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RCSL WFH wef 27.04.2021\Format revision - SH equity\"/>
    </mc:Choice>
  </mc:AlternateContent>
  <xr:revisionPtr revIDLastSave="0" documentId="11_58FC768F4E73B9ACB76B0A116EC497B7216DE6BD" xr6:coauthVersionLast="47" xr6:coauthVersionMax="47" xr10:uidLastSave="{00000000-0000-0000-0000-000000000000}"/>
  <bookViews>
    <workbookView xWindow="0" yWindow="0" windowWidth="20496" windowHeight="7068" tabRatio="906" firstSheet="1" activeTab="1" xr2:uid="{00000000-000D-0000-FFFF-FFFF00000000}"/>
  </bookViews>
  <sheets>
    <sheet name="contents" sheetId="42" r:id="rId1"/>
    <sheet name="CO SI" sheetId="23" r:id="rId2"/>
    <sheet name="SCE" sheetId="30" r:id="rId3"/>
    <sheet name="CO BS" sheetId="48" r:id="rId4"/>
    <sheet name="Note 01" sheetId="20" r:id="rId5"/>
    <sheet name="Note 02" sheetId="19" r:id="rId6"/>
    <sheet name="Note 03" sheetId="21" r:id="rId7"/>
    <sheet name="Note 04" sheetId="22" r:id="rId8"/>
    <sheet name="Note 05" sheetId="2" r:id="rId9"/>
    <sheet name="Note 06" sheetId="32" r:id="rId10"/>
    <sheet name="Note 07" sheetId="3" r:id="rId11"/>
    <sheet name="Note 08" sheetId="33" r:id="rId12"/>
    <sheet name="Note 09" sheetId="5" r:id="rId13"/>
    <sheet name="Note 10" sheetId="35" r:id="rId14"/>
    <sheet name="Note 11" sheetId="36" r:id="rId15"/>
    <sheet name="Note 12" sheetId="37" r:id="rId16"/>
    <sheet name="Note 13" sheetId="7" r:id="rId17"/>
    <sheet name="Note 14" sheetId="40" r:id="rId18"/>
    <sheet name="Note 15" sheetId="9" r:id="rId19"/>
    <sheet name="Note 16" sheetId="51" r:id="rId20"/>
    <sheet name="Note 17" sheetId="14" r:id="rId21"/>
    <sheet name="Note 18" sheetId="46" r:id="rId22"/>
    <sheet name="Note 19" sheetId="16" r:id="rId23"/>
    <sheet name="BS comparison" sheetId="25" state="hidden" r:id="rId24"/>
    <sheet name="Segmented Data- GENERAL" sheetId="41" state="hidden" r:id="rId25"/>
    <sheet name="Form GI-RE-FAC 1" sheetId="49" r:id="rId26"/>
    <sheet name="Form GI-RE-FAC 2" sheetId="50" r:id="rId27"/>
  </sheets>
  <definedNames>
    <definedName name="_xlnm.Print_Area" localSheetId="3">'CO BS'!$A$1:$F$62</definedName>
    <definedName name="_xlnm.Print_Area" localSheetId="25">'Form GI-RE-FAC 1'!$A$1:$R$30</definedName>
    <definedName name="_xlnm.Print_Area" localSheetId="9">'Note 06'!$A$1:$E$22</definedName>
    <definedName name="_xlnm.Print_Area" localSheetId="11">'Note 08'!$A$1:$E$27</definedName>
    <definedName name="_xlnm.Print_Area" localSheetId="12">'Note 09'!$A$1:$G$135</definedName>
    <definedName name="_xlnm.Print_Area" localSheetId="13">'Note 10'!$A$1:$G$69</definedName>
    <definedName name="_xlnm.Print_Area" localSheetId="14">'Note 11'!$A$1:$J$184</definedName>
    <definedName name="_xlnm.Print_Area" localSheetId="15">'Note 12'!$A$1:$H$61</definedName>
    <definedName name="_xlnm.Print_Area" localSheetId="18">'Note 15'!$A$1:$G$73</definedName>
    <definedName name="_xlnm.Print_Area" localSheetId="22">'Note 19'!$A$1:$E$24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0" l="1"/>
  <c r="H9" i="30"/>
  <c r="C21" i="30"/>
  <c r="K54" i="23"/>
  <c r="K61" i="23" s="1"/>
  <c r="J13" i="23"/>
  <c r="K14" i="23"/>
  <c r="K23" i="23"/>
  <c r="E20" i="23"/>
  <c r="K22" i="23"/>
  <c r="E13" i="23"/>
  <c r="K10" i="23"/>
  <c r="E16" i="23" l="1"/>
  <c r="E18" i="23" s="1"/>
  <c r="E29" i="23" s="1"/>
  <c r="K27" i="23"/>
  <c r="K28" i="23"/>
  <c r="K21" i="23"/>
  <c r="K24" i="23"/>
  <c r="K25" i="23"/>
  <c r="F20" i="23"/>
  <c r="G20" i="23"/>
  <c r="H20" i="23"/>
  <c r="I20" i="23"/>
  <c r="J20" i="23"/>
  <c r="K11" i="23"/>
  <c r="K12" i="23"/>
  <c r="K15" i="23"/>
  <c r="K17" i="23"/>
  <c r="J16" i="23"/>
  <c r="J18" i="23" s="1"/>
  <c r="J29" i="23" s="1"/>
  <c r="F13" i="23"/>
  <c r="G13" i="23"/>
  <c r="G16" i="23" s="1"/>
  <c r="G18" i="23" s="1"/>
  <c r="G29" i="23" s="1"/>
  <c r="H13" i="23"/>
  <c r="H16" i="23" s="1"/>
  <c r="H18" i="23" s="1"/>
  <c r="H29" i="23" s="1"/>
  <c r="I13" i="23"/>
  <c r="I16" i="23" s="1"/>
  <c r="I18" i="23" s="1"/>
  <c r="I29" i="23" s="1"/>
  <c r="K13" i="23" l="1"/>
  <c r="F16" i="23"/>
  <c r="K20" i="23"/>
  <c r="K16" i="23" l="1"/>
  <c r="F18" i="23"/>
  <c r="D16" i="51"/>
  <c r="E28" i="48" s="1"/>
  <c r="F29" i="23" l="1"/>
  <c r="K29" i="23" s="1"/>
  <c r="K18" i="23"/>
  <c r="F7" i="40"/>
  <c r="F8" i="40"/>
  <c r="F9" i="40"/>
  <c r="F10" i="40"/>
  <c r="F11" i="40"/>
  <c r="F12" i="40"/>
  <c r="F13" i="40"/>
  <c r="F14" i="40"/>
  <c r="F6" i="40"/>
  <c r="E44" i="48" l="1"/>
  <c r="D12" i="16" l="1"/>
  <c r="E37" i="48" s="1"/>
  <c r="E15" i="14"/>
  <c r="E32" i="48" s="1"/>
  <c r="D61" i="9"/>
  <c r="D53" i="9"/>
  <c r="E37" i="9"/>
  <c r="D12" i="9" s="1"/>
  <c r="C20" i="40"/>
  <c r="D20" i="40"/>
  <c r="E20" i="40"/>
  <c r="F20" i="40"/>
  <c r="F53" i="7"/>
  <c r="E53" i="7"/>
  <c r="D53" i="7"/>
  <c r="F48" i="7"/>
  <c r="E48" i="7"/>
  <c r="E55" i="7" s="1"/>
  <c r="D48" i="7"/>
  <c r="D55" i="7" s="1"/>
  <c r="F41" i="7"/>
  <c r="F43" i="7" s="1"/>
  <c r="E41" i="7"/>
  <c r="D41" i="7"/>
  <c r="D43" i="7" s="1"/>
  <c r="F38" i="7"/>
  <c r="E38" i="7"/>
  <c r="D38" i="7"/>
  <c r="G38" i="7" s="1"/>
  <c r="F28" i="7"/>
  <c r="E28" i="7"/>
  <c r="D28" i="7"/>
  <c r="G28" i="7" s="1"/>
  <c r="F23" i="7"/>
  <c r="F30" i="7" s="1"/>
  <c r="E23" i="7"/>
  <c r="D23" i="7"/>
  <c r="D30" i="7" s="1"/>
  <c r="F15" i="7"/>
  <c r="E15" i="7"/>
  <c r="D15" i="7"/>
  <c r="G15" i="7" s="1"/>
  <c r="F10" i="7"/>
  <c r="F17" i="7" s="1"/>
  <c r="E10" i="7"/>
  <c r="E17" i="7" s="1"/>
  <c r="D10" i="7"/>
  <c r="E53" i="37"/>
  <c r="D11" i="37" s="1"/>
  <c r="E33" i="37"/>
  <c r="D8" i="37" s="1"/>
  <c r="D15" i="37" s="1"/>
  <c r="E22" i="48" s="1"/>
  <c r="E176" i="36"/>
  <c r="D13" i="36" s="1"/>
  <c r="E156" i="36"/>
  <c r="D10" i="36" s="1"/>
  <c r="G135" i="36"/>
  <c r="D9" i="36" s="1"/>
  <c r="D39" i="36"/>
  <c r="D8" i="36" s="1"/>
  <c r="G10" i="7" l="1"/>
  <c r="G17" i="7" s="1"/>
  <c r="D17" i="7"/>
  <c r="G23" i="7"/>
  <c r="G30" i="7" s="1"/>
  <c r="E30" i="7"/>
  <c r="G41" i="7"/>
  <c r="G43" i="7" s="1"/>
  <c r="E43" i="7"/>
  <c r="G48" i="7"/>
  <c r="F55" i="7"/>
  <c r="G53" i="7"/>
  <c r="D17" i="36"/>
  <c r="E21" i="48" s="1"/>
  <c r="G66" i="35"/>
  <c r="D11" i="35" s="1"/>
  <c r="G57" i="35"/>
  <c r="D10" i="35" s="1"/>
  <c r="D38" i="35"/>
  <c r="D9" i="35" s="1"/>
  <c r="D16" i="35" s="1"/>
  <c r="E20" i="48" s="1"/>
  <c r="G133" i="5"/>
  <c r="D8" i="5" s="1"/>
  <c r="D35" i="5"/>
  <c r="D7" i="5" s="1"/>
  <c r="D12" i="5"/>
  <c r="E19" i="48" s="1"/>
  <c r="D21" i="33"/>
  <c r="E17" i="48" s="1"/>
  <c r="D19" i="3"/>
  <c r="E16" i="48" s="1"/>
  <c r="D16" i="32"/>
  <c r="E15" i="48" s="1"/>
  <c r="D21" i="2"/>
  <c r="D14" i="2"/>
  <c r="D7" i="2"/>
  <c r="D26" i="2" s="1"/>
  <c r="E14" i="48" s="1"/>
  <c r="G21" i="30"/>
  <c r="F21" i="30"/>
  <c r="E21" i="30"/>
  <c r="D21" i="30"/>
  <c r="H17" i="30"/>
  <c r="H15" i="30"/>
  <c r="H21" i="30" s="1"/>
  <c r="H13" i="30"/>
  <c r="H11" i="30"/>
  <c r="D27" i="46"/>
  <c r="D22" i="46"/>
  <c r="D29" i="46" s="1"/>
  <c r="D15" i="46"/>
  <c r="D10" i="46"/>
  <c r="D17" i="46" s="1"/>
  <c r="D31" i="46" s="1"/>
  <c r="D38" i="46" s="1"/>
  <c r="E34" i="48" s="1"/>
  <c r="E38" i="48" s="1"/>
  <c r="E45" i="48" s="1"/>
  <c r="G55" i="7" l="1"/>
  <c r="E18" i="48"/>
  <c r="D63" i="9"/>
  <c r="D68" i="9" s="1"/>
  <c r="D13" i="9" s="1"/>
  <c r="D20" i="9" s="1"/>
  <c r="E26" i="48" s="1"/>
  <c r="D56" i="7"/>
  <c r="D61" i="7" s="1"/>
  <c r="E56" i="7"/>
  <c r="E61" i="7" s="1"/>
  <c r="F32" i="40"/>
  <c r="F34" i="40" s="1"/>
  <c r="F42" i="40" s="1"/>
  <c r="E25" i="48" s="1"/>
  <c r="E32" i="40"/>
  <c r="E34" i="40" s="1"/>
  <c r="E42" i="40" s="1"/>
  <c r="D32" i="40"/>
  <c r="D34" i="40" s="1"/>
  <c r="D42" i="40" s="1"/>
  <c r="C32" i="40"/>
  <c r="C34" i="40" s="1"/>
  <c r="C42" i="40" s="1"/>
  <c r="G56" i="7" l="1"/>
  <c r="G61" i="7" s="1"/>
  <c r="E24" i="48" s="1"/>
  <c r="E29" i="48" s="1"/>
  <c r="F56" i="7"/>
  <c r="F61" i="7" s="1"/>
  <c r="D17" i="22" l="1"/>
  <c r="K40" i="23" s="1"/>
  <c r="K39" i="23" s="1"/>
  <c r="D17" i="21"/>
  <c r="K36" i="23" s="1"/>
  <c r="D17" i="20"/>
  <c r="K32" i="23" s="1"/>
  <c r="D17" i="19"/>
  <c r="K33" i="23" s="1"/>
  <c r="K31" i="23" l="1"/>
  <c r="K43" i="23" s="1"/>
  <c r="K46" i="23" s="1"/>
  <c r="K63" i="23" s="1"/>
</calcChain>
</file>

<file path=xl/sharedStrings.xml><?xml version="1.0" encoding="utf-8"?>
<sst xmlns="http://schemas.openxmlformats.org/spreadsheetml/2006/main" count="993" uniqueCount="414">
  <si>
    <t xml:space="preserve">Table of Contents-General Insurance </t>
  </si>
  <si>
    <t>Comprehensive Income Statement</t>
  </si>
  <si>
    <t>Statement of Changes in Equity</t>
  </si>
  <si>
    <t>Balance sheet</t>
  </si>
  <si>
    <t>Note 1- Investment income</t>
  </si>
  <si>
    <t>Note 2 - Fees and commission income</t>
  </si>
  <si>
    <t>Note 3 - Other operating revenue</t>
  </si>
  <si>
    <t>Note 4 - Other operating and administrative expenses</t>
  </si>
  <si>
    <t xml:space="preserve">Note 5 - Property Plant and Equipment </t>
  </si>
  <si>
    <t>Note 6 - Investment Property</t>
  </si>
  <si>
    <t>Note 7 - Investment in Subsidiaries</t>
  </si>
  <si>
    <t>Note 8 - Investment in Associates</t>
  </si>
  <si>
    <t>Note 9 - HTM Financial Assets</t>
  </si>
  <si>
    <t>Note 10 - Loans and receivables</t>
  </si>
  <si>
    <t>Note 11 - AFS Financial Assets</t>
  </si>
  <si>
    <t>Note 12 - Financial Assets at Fair Value through Profit and Loss</t>
  </si>
  <si>
    <t>Note 13 - Reinsurance Receivables</t>
  </si>
  <si>
    <t xml:space="preserve">Note 14 - Premium Receivables </t>
  </si>
  <si>
    <t xml:space="preserve">Note 15 - Other Assets </t>
  </si>
  <si>
    <t>Note 16 - Cash and Cash Equivalents</t>
  </si>
  <si>
    <t>Note 17 - Insurance Contract Liabilities</t>
  </si>
  <si>
    <t>Note 18 - Reinsurance Payable</t>
  </si>
  <si>
    <t xml:space="preserve">Note 19 - Other Liabilities </t>
  </si>
  <si>
    <t>Statement of faculatative reinsurance arrangements 1</t>
  </si>
  <si>
    <t>Statement of faculatative reinsurance arrangements 2</t>
  </si>
  <si>
    <t>Form:CO-IS (QR)</t>
  </si>
  <si>
    <t>COMPREHENSIVE INCOME STATEMENT-GENERAL INSURANCE BUSINESS</t>
  </si>
  <si>
    <t>FOR THE QUARTER  ENDED ……………….</t>
  </si>
  <si>
    <t>NAME OF THE COMPANY: ………………..</t>
  </si>
  <si>
    <t>(All figures in LKR '000)</t>
  </si>
  <si>
    <t>Line</t>
  </si>
  <si>
    <t xml:space="preserve">Note </t>
  </si>
  <si>
    <t>Fire</t>
  </si>
  <si>
    <t>Marine</t>
  </si>
  <si>
    <t>Motor</t>
  </si>
  <si>
    <t>Health</t>
  </si>
  <si>
    <t>Miscellaneous</t>
  </si>
  <si>
    <t>Total</t>
  </si>
  <si>
    <t>3rd party only</t>
  </si>
  <si>
    <t>Comprehensive</t>
  </si>
  <si>
    <t>Gross Written Premium</t>
  </si>
  <si>
    <t xml:space="preserve">Coinsurance outward </t>
  </si>
  <si>
    <t xml:space="preserve">SRCC &amp; TC Premium </t>
  </si>
  <si>
    <t>Reinsurance</t>
  </si>
  <si>
    <t xml:space="preserve">    -  Premiums ceded to reinsurers</t>
  </si>
  <si>
    <t xml:space="preserve">    - Compulsory cession to NITF</t>
  </si>
  <si>
    <t>Net Written Premium  [[1-(2+3+4)]]</t>
  </si>
  <si>
    <t xml:space="preserve">Net change in reserve for unearned premium </t>
  </si>
  <si>
    <t>Net earned premiums [5+6]</t>
  </si>
  <si>
    <t>Net benefits and claims [Sum of 9 to 13]</t>
  </si>
  <si>
    <t>Gross benefits and claims paid</t>
  </si>
  <si>
    <t>Claims ceded to reinsurers</t>
  </si>
  <si>
    <t xml:space="preserve">Gross change in contract liabilities </t>
  </si>
  <si>
    <t>Change in contract liabilities - ceded to reinsurers</t>
  </si>
  <si>
    <t>Change in contract liability - life, non life</t>
  </si>
  <si>
    <t>Underwriting and net acquisition costs (including reinsurance)</t>
  </si>
  <si>
    <t>Other insurance related cost</t>
  </si>
  <si>
    <t>Underwriting results [7-[8+14+15]]</t>
  </si>
  <si>
    <t>Other revenue [Sum of 17.1 to 17.5]</t>
  </si>
  <si>
    <t>Investment income</t>
  </si>
  <si>
    <t>Fees and commission income</t>
  </si>
  <si>
    <t>Realized gains</t>
  </si>
  <si>
    <t>Fair value gains and losses</t>
  </si>
  <si>
    <t>Other operating revenue (Please specify)</t>
  </si>
  <si>
    <t>……………………</t>
  </si>
  <si>
    <t>Other expenses [19 +20]</t>
  </si>
  <si>
    <t>Other operating and administrative expenses</t>
  </si>
  <si>
    <t xml:space="preserve">Finance costs </t>
  </si>
  <si>
    <t>Profit before tax [[16+17]-18]]</t>
  </si>
  <si>
    <t>Income tax expense</t>
  </si>
  <si>
    <t>Profit for the year [21-22]</t>
  </si>
  <si>
    <t>Profit attributable to:</t>
  </si>
  <si>
    <t>Equity holders of the parent</t>
  </si>
  <si>
    <t>Non-controlling interests</t>
  </si>
  <si>
    <t>Other Comprehensive Income</t>
  </si>
  <si>
    <t>Actuarial losses on defined benefit plans</t>
  </si>
  <si>
    <t>Investments classified as Available for sale (Sum of 26.1 to 26.5)</t>
  </si>
  <si>
    <t>Fair value gains</t>
  </si>
  <si>
    <t>Fair value gains transferred to profit on disposals</t>
  </si>
  <si>
    <t>Cash flow hedges</t>
  </si>
  <si>
    <t>Revaluation changes</t>
  </si>
  <si>
    <t>Aggregate tax effect of items recognised in other comprehensive income/ (loss)</t>
  </si>
  <si>
    <t>Other Comprehensive Income (25+26)</t>
  </si>
  <si>
    <t>Total Comprehensive Income for the year (23+27)</t>
  </si>
  <si>
    <t>Total Comprehensive Income attributable to:</t>
  </si>
  <si>
    <t>Equity holders</t>
  </si>
  <si>
    <t>Form: SCE (QR)</t>
  </si>
  <si>
    <t>STATEMENT OF CHANGES IN EQUITY-GENERAL INSURANCE BUSINESS</t>
  </si>
  <si>
    <t>AS AT …………………..</t>
  </si>
  <si>
    <t>Stated Capital</t>
  </si>
  <si>
    <t>Retained Earnings</t>
  </si>
  <si>
    <t>Available For Sale</t>
  </si>
  <si>
    <t>Revaluation Reserve</t>
  </si>
  <si>
    <t>Other Reserves</t>
  </si>
  <si>
    <t>Balance as at ………………..</t>
  </si>
  <si>
    <t>Profit for the quarter</t>
  </si>
  <si>
    <t>Total Comprehensive Income for the quarter (2+3)</t>
  </si>
  <si>
    <t>Dividends paid</t>
  </si>
  <si>
    <t>New Share Issue</t>
  </si>
  <si>
    <t>Balance as at …………………. (1+4-5+6)</t>
  </si>
  <si>
    <t>Form: CO-BS (QR)</t>
  </si>
  <si>
    <t>STATEMENT OF FINANCIAL POSITION- GENERAL INSURANCE BUSINESS</t>
  </si>
  <si>
    <t xml:space="preserve">Line </t>
  </si>
  <si>
    <t>Note</t>
  </si>
  <si>
    <t xml:space="preserve">Amount </t>
  </si>
  <si>
    <t>Assets</t>
  </si>
  <si>
    <t>Goodwill</t>
  </si>
  <si>
    <t>Intangible Assets</t>
  </si>
  <si>
    <t>Deferred Expenses</t>
  </si>
  <si>
    <t xml:space="preserve">Property Plant and Equipment </t>
  </si>
  <si>
    <t>Investment Property</t>
  </si>
  <si>
    <t>Investment in Subsidiaries</t>
  </si>
  <si>
    <t>Investment in Associates</t>
  </si>
  <si>
    <t xml:space="preserve"> Financial Investments (total of lines 9 to 12)</t>
  </si>
  <si>
    <t>HTM Financial Assets</t>
  </si>
  <si>
    <t>Loans and receivables</t>
  </si>
  <si>
    <t>AFS Financial Assets</t>
  </si>
  <si>
    <t>Financial Assets at Fair Value through Profit and Loss</t>
  </si>
  <si>
    <t>Outstanding policy loans</t>
  </si>
  <si>
    <t>Reinsurance Receivables</t>
  </si>
  <si>
    <t xml:space="preserve">Premium Receivables </t>
  </si>
  <si>
    <t xml:space="preserve">Other Assets </t>
  </si>
  <si>
    <t>Deferred Acquisition Cost</t>
  </si>
  <si>
    <t xml:space="preserve">Cash and Cash Equivalents </t>
  </si>
  <si>
    <t>Total Assets (Total of Lines 1 to 8 and 13 to 18)</t>
  </si>
  <si>
    <t>Equity and Liabilities</t>
  </si>
  <si>
    <t>Liabilities</t>
  </si>
  <si>
    <t>Insurance Contract Liabilities</t>
  </si>
  <si>
    <t xml:space="preserve">Employee Benefits </t>
  </si>
  <si>
    <t xml:space="preserve">Reinsurance Payable </t>
  </si>
  <si>
    <t xml:space="preserve">Deferred Revenue </t>
  </si>
  <si>
    <t>Interest bearing liabilities</t>
  </si>
  <si>
    <t xml:space="preserve">Other Liabilities </t>
  </si>
  <si>
    <t>Total Liabilities (Total of Lines 20 to 25)</t>
  </si>
  <si>
    <t>Shareholders' Equity</t>
  </si>
  <si>
    <t xml:space="preserve">Stated Capital </t>
  </si>
  <si>
    <t>Revaluation reserves</t>
  </si>
  <si>
    <t xml:space="preserve">Retained Earnings </t>
  </si>
  <si>
    <t>Total Shareholders' Equity (27 to 30)</t>
  </si>
  <si>
    <t>Total Liabilities and Shareholders' Equity ( 26+31)</t>
  </si>
  <si>
    <t>Instructions</t>
  </si>
  <si>
    <t>Col (1) should be the total of Column 2,5 &amp; 9 and any adjustments should be separately disclosed .</t>
  </si>
  <si>
    <t>Col (2) should be the  assets and liabilities belonging to Long-term insurance business  Shareholders</t>
  </si>
  <si>
    <t xml:space="preserve">Col (3) should be the assets and liabilities belonging to participating insurance business. </t>
  </si>
  <si>
    <t xml:space="preserve">Col (4) should be the assets and liabilities belonging to non-participating Insurance business. </t>
  </si>
  <si>
    <t>Col (5) should be the  total of Column 3 &amp; 4 and any adjustments should be separately disclosed .</t>
  </si>
  <si>
    <t xml:space="preserve">Col (6) should be the assets and liabilities belonging to Non- Unit Account </t>
  </si>
  <si>
    <t>Col (7) should be the assets and liabilities belonging to Unit Account where the savings benefits are guranteed by the insurer</t>
  </si>
  <si>
    <t>Col (8) should be the assets and liabilities belonging to Unit Account where the savings benefits are not guranteed by the insurer</t>
  </si>
  <si>
    <t>Col (9) should be the total of Column 6,7 &amp; 8 and any adjustments should be separately disclosed .</t>
  </si>
  <si>
    <t>Premium receivables are the accrued premium outstanding for no longer than the shorter of 30 days or the period within which the premium must be paid under the policy.</t>
  </si>
  <si>
    <t>Cash and cash equivalents includes cash and cash equivalents which are not included in other categories.</t>
  </si>
  <si>
    <t>Defferred revenue includes policyholders advanced payments.</t>
  </si>
  <si>
    <t>Investment Income</t>
  </si>
  <si>
    <t>Description</t>
  </si>
  <si>
    <t>Fees &amp; Commission Income</t>
  </si>
  <si>
    <t>Amount</t>
  </si>
  <si>
    <t>Other operating revenue</t>
  </si>
  <si>
    <t xml:space="preserve">Freehold land and buildings occupied by the insurer </t>
  </si>
  <si>
    <t>Freehold land :</t>
  </si>
  <si>
    <t>…………………………………..</t>
  </si>
  <si>
    <t>Freehold Buildings :</t>
  </si>
  <si>
    <t>Leasehold land and building</t>
  </si>
  <si>
    <t>Leasehold land :</t>
  </si>
  <si>
    <t>Leasehold Buildings :</t>
  </si>
  <si>
    <t>Other PPE (Please specify)</t>
  </si>
  <si>
    <t>Total (Total of Lines 1 to 3)</t>
  </si>
  <si>
    <t>Other PPE includes property except for 'held for investment purpose'.</t>
  </si>
  <si>
    <t>Freehold land and buildings held for investment purposes</t>
  </si>
  <si>
    <t>Land</t>
  </si>
  <si>
    <t>………………………………</t>
  </si>
  <si>
    <t>Buildings</t>
  </si>
  <si>
    <t>Investments in related parties of prudentially regulated financial institutions</t>
  </si>
  <si>
    <t>……………………………………………</t>
  </si>
  <si>
    <t>Investments in related parties, listed on a licensed stock exchange (excluding 1 above)</t>
  </si>
  <si>
    <t xml:space="preserve">Unlisted private equity </t>
  </si>
  <si>
    <t>Total (Line 1 to 3)</t>
  </si>
  <si>
    <t>Investments in related parties, listed on a licensed stock exchange  (excluding 1 above)</t>
  </si>
  <si>
    <t>Government Debt Securities (Note 9.1)</t>
  </si>
  <si>
    <t>Corporate debts (Note 9.2)</t>
  </si>
  <si>
    <t>Any other assets (Please specify)</t>
  </si>
  <si>
    <t>……………………….</t>
  </si>
  <si>
    <t xml:space="preserve">9.1 Government Debt Securities </t>
  </si>
  <si>
    <t>ISIN</t>
  </si>
  <si>
    <t>Debt Securities issued by the Government of Sri Lanka</t>
  </si>
  <si>
    <t>…………………………………….</t>
  </si>
  <si>
    <t>Debt Securities fully guaranteed by the Government of Sri Lanka</t>
  </si>
  <si>
    <t>Debt Securities issued by any foreign Government/fully guaranteed by any foreign government/ issued by Central Bank of any foreign country /fully Guaranteed by Central bank of any foreign country and carrying an investment grade rating to the instrument</t>
  </si>
  <si>
    <t xml:space="preserve">Total </t>
  </si>
  <si>
    <t>Corporate debts</t>
  </si>
  <si>
    <t>Rating</t>
  </si>
  <si>
    <t>Rating agency</t>
  </si>
  <si>
    <t>Related/ Non-Related</t>
  </si>
  <si>
    <t xml:space="preserve">Corporate Debts issued by a licenced commercial bank or a licenced specialized bank </t>
  </si>
  <si>
    <t xml:space="preserve">Bonds                                                          </t>
  </si>
  <si>
    <t>Debentures</t>
  </si>
  <si>
    <t>Commercial papers</t>
  </si>
  <si>
    <t xml:space="preserve">Other similar financial instruments </t>
  </si>
  <si>
    <t xml:space="preserve">Corporate Debts backed by a guarantee issued by a licenced commercial bank or a licenced specialized bank </t>
  </si>
  <si>
    <t xml:space="preserve">Corporate Debts backed by a guarantee issued by any multilateral agency </t>
  </si>
  <si>
    <t xml:space="preserve">Corporate Debts which are listed on a stock exchange  </t>
  </si>
  <si>
    <t xml:space="preserve">Corporate Debts issued by a Company </t>
  </si>
  <si>
    <t xml:space="preserve">Asset backed securities where the capital and interest or the maturity value, as the case may be, is guaranteed by a licenced commercial bank or a licenced specialized bank </t>
  </si>
  <si>
    <t>Other (Please Specify)</t>
  </si>
  <si>
    <t>Total (Line 1 to 8)</t>
  </si>
  <si>
    <t>Staff loans</t>
  </si>
  <si>
    <t>Vehicle loans</t>
  </si>
  <si>
    <t>Repo investments (Note 10.1)</t>
  </si>
  <si>
    <t>Short Term Corporate Debts (Note 10.2)</t>
  </si>
  <si>
    <t>Deposits (Note 10.3)</t>
  </si>
  <si>
    <t>Gold kept in safe custody in any licensed commercial bank or licensed specialised bank</t>
  </si>
  <si>
    <t>Total (Line 1 to 7)</t>
  </si>
  <si>
    <t>10.1 Government Debt Securities (Repo)</t>
  </si>
  <si>
    <t>Short Term Corporate Debts</t>
  </si>
  <si>
    <t>Quoted</t>
  </si>
  <si>
    <t>Unquoted</t>
  </si>
  <si>
    <t>Deposits</t>
  </si>
  <si>
    <t>Deposits with a licensed commercial bank or any licensed specialised bank</t>
  </si>
  <si>
    <t xml:space="preserve">Deposits with any licensed finance company </t>
  </si>
  <si>
    <t>Available for Sale Financial Assets</t>
  </si>
  <si>
    <t>Government Debt Securities (Note 11.1)</t>
  </si>
  <si>
    <t>Corporate debts (Note 11.2)</t>
  </si>
  <si>
    <t>Equity  (Note 11.3)</t>
  </si>
  <si>
    <t>Unit trusts/mutual funds</t>
  </si>
  <si>
    <t>Preference Shares (Note 11.4)</t>
  </si>
  <si>
    <t xml:space="preserve">11.1 Government Debt Securities </t>
  </si>
  <si>
    <t>11.2 Corporate debts</t>
  </si>
  <si>
    <t>11.3 Equity</t>
  </si>
  <si>
    <t>Quoted Equity</t>
  </si>
  <si>
    <t>Unquoted Equity</t>
  </si>
  <si>
    <t>11.4 Preference Shares</t>
  </si>
  <si>
    <t>General</t>
  </si>
  <si>
    <t>Financial Assets at Fair Value Through Profit or Loss</t>
  </si>
  <si>
    <t>Equity  (Note 12.1)</t>
  </si>
  <si>
    <t>Preference Shares (Note 12.2)</t>
  </si>
  <si>
    <t>Total (Line 1 to 5)</t>
  </si>
  <si>
    <t>Equity</t>
  </si>
  <si>
    <t>Preference Shares</t>
  </si>
  <si>
    <t>13   Reinsurance Receivables</t>
  </si>
  <si>
    <t>Treaty</t>
  </si>
  <si>
    <t>Name of the Re-insurer</t>
  </si>
  <si>
    <t xml:space="preserve"> 0 to 180 days                                                  (Rs '000)    </t>
  </si>
  <si>
    <t xml:space="preserve"> 181 days to 365 days                                             (Rs '000)</t>
  </si>
  <si>
    <t>over  365 days                                          (Rs '000)</t>
  </si>
  <si>
    <t xml:space="preserve"> Total                                                                 (Rs '000)</t>
  </si>
  <si>
    <t>Normal Treaties</t>
  </si>
  <si>
    <t>Claims Paid</t>
  </si>
  <si>
    <t xml:space="preserve">1. Related </t>
  </si>
  <si>
    <t>a.</t>
  </si>
  <si>
    <t>b.</t>
  </si>
  <si>
    <t>2. Non related</t>
  </si>
  <si>
    <t>Total (1+2)</t>
  </si>
  <si>
    <t xml:space="preserve">Claims Outstanding </t>
  </si>
  <si>
    <t>Facultative</t>
  </si>
  <si>
    <t>Grand Total</t>
  </si>
  <si>
    <t>Less :Provision for doubtful debts</t>
  </si>
  <si>
    <t xml:space="preserve">            Balances written off</t>
  </si>
  <si>
    <t xml:space="preserve">            other deductions</t>
  </si>
  <si>
    <t>Balance as per Form CO-BS</t>
  </si>
  <si>
    <t>14   Premium Receivables</t>
  </si>
  <si>
    <t xml:space="preserve"> 0 to 60 days                                     </t>
  </si>
  <si>
    <t xml:space="preserve"> 60 days to 365 days                </t>
  </si>
  <si>
    <t xml:space="preserve">over  365 days                        </t>
  </si>
  <si>
    <t xml:space="preserve">Total                                   </t>
  </si>
  <si>
    <t>Normal transactions</t>
  </si>
  <si>
    <t>Total from Agents - Individuals</t>
  </si>
  <si>
    <t>Total from Agents - Institutions</t>
  </si>
  <si>
    <t>Total from Brokers</t>
  </si>
  <si>
    <t>Total from Direct Sales</t>
  </si>
  <si>
    <t xml:space="preserve">Total from Bancassurance </t>
  </si>
  <si>
    <t>Others - Please Specify</t>
  </si>
  <si>
    <t>Co-Insurance transactions</t>
  </si>
  <si>
    <t>Name of the Insurance Company</t>
  </si>
  <si>
    <t>Other deductions /Adjustments</t>
  </si>
  <si>
    <t>Less :Provision for doubtful Debts</t>
  </si>
  <si>
    <t xml:space="preserve">  </t>
  </si>
  <si>
    <t>Loans and advances (Not covered under financial assets)</t>
  </si>
  <si>
    <t>Deferred income tax assets</t>
  </si>
  <si>
    <t>Prepayments</t>
  </si>
  <si>
    <t>Inventory</t>
  </si>
  <si>
    <t>Tax receivables</t>
  </si>
  <si>
    <t>Assets pledged to support credit facilities (Note 15.1)</t>
  </si>
  <si>
    <t>Claims Receivable - Co insurance (Note 15.2)</t>
  </si>
  <si>
    <t>Claims Receivable under policies held by an insurer for its own benefit (other than reinsurance policies)</t>
  </si>
  <si>
    <t>Agent balances</t>
  </si>
  <si>
    <t>Others (Please specify)</t>
  </si>
  <si>
    <t>………………………..</t>
  </si>
  <si>
    <t>Total other assets (Total of lines 1 to 10)</t>
  </si>
  <si>
    <t>15.1    List of Pledged Assets</t>
  </si>
  <si>
    <t>Type of Invetment</t>
  </si>
  <si>
    <t>Note Reference</t>
  </si>
  <si>
    <t xml:space="preserve">Claims Receivable - Co insurance </t>
  </si>
  <si>
    <t>Name of the Co-insurer</t>
  </si>
  <si>
    <t xml:space="preserve"> Total                                                               </t>
  </si>
  <si>
    <t>Adjustments (please specify)</t>
  </si>
  <si>
    <t>Cash and Cash Equivalents</t>
  </si>
  <si>
    <t>Claims Outstanding</t>
  </si>
  <si>
    <t>Claims Incurred But Not Reported (IBNR)</t>
  </si>
  <si>
    <t>Provision for Unearned Premiums</t>
  </si>
  <si>
    <t>Others (please specify)</t>
  </si>
  <si>
    <t>Insurance Contract Liabilities [total of lines 1 to 4]</t>
  </si>
  <si>
    <t>Reinsurance Payables</t>
  </si>
  <si>
    <t>Name of the Reinsurer</t>
  </si>
  <si>
    <t xml:space="preserve"> Total                                                              </t>
  </si>
  <si>
    <t>Other liabilities</t>
  </si>
  <si>
    <t xml:space="preserve">Agency commission and payable </t>
  </si>
  <si>
    <t xml:space="preserve">Tax payable </t>
  </si>
  <si>
    <t>Sundry Creditors and other Accrued Expenses</t>
  </si>
  <si>
    <t>Deferred Income Taxes</t>
  </si>
  <si>
    <t>Others (pls Specify )</t>
  </si>
  <si>
    <t>Total (lines 1 to 5)</t>
  </si>
  <si>
    <t>BALANCE SHEET- GENERAL INSURANCE BUSINESS</t>
  </si>
  <si>
    <t>As per RBC</t>
  </si>
  <si>
    <t>As per IFRS</t>
  </si>
  <si>
    <t>Difference</t>
  </si>
  <si>
    <t>Remarks</t>
  </si>
  <si>
    <t>Investment In Property</t>
  </si>
  <si>
    <t xml:space="preserve">Borrowings </t>
  </si>
  <si>
    <t>Total Shareholders' Equity (27 to 29)</t>
  </si>
  <si>
    <t>Total Liabilities and Shareholders' Equity ( 26+30)</t>
  </si>
  <si>
    <t>All variances have to be quantified and explained where necessary.</t>
  </si>
  <si>
    <t xml:space="preserve">Certified Correct to the best of our knowledge. </t>
  </si>
  <si>
    <t>Name and Signature of the:</t>
  </si>
  <si>
    <t xml:space="preserve">                                                            </t>
  </si>
  <si>
    <t>CFO                 ………………………………………………</t>
  </si>
  <si>
    <t>Date.......................</t>
  </si>
  <si>
    <t>Principal Officer ……………………………………………………….</t>
  </si>
  <si>
    <t>Date................…….</t>
  </si>
  <si>
    <t>Specified Officer ………………………………………………………</t>
  </si>
  <si>
    <t xml:space="preserve"> - Is Elimination colomn required?</t>
  </si>
  <si>
    <t xml:space="preserve"> - Deferred acquisition cost? Where is it included in MCBS?</t>
  </si>
  <si>
    <t>STATEMENT OF SEGMENTED DATA - GENERAL INSURANCE BUSINESS FOR THE YEAR ENDED…………………</t>
  </si>
  <si>
    <t>INSURER: …………………………………………..</t>
  </si>
  <si>
    <t>Aviation and marine hull</t>
  </si>
  <si>
    <t>Cargo</t>
  </si>
  <si>
    <t>Liability insurance (public liability, product liability, employer, professional indemnity, etc.)</t>
  </si>
  <si>
    <t>Engineering</t>
  </si>
  <si>
    <t>Motor Liability</t>
  </si>
  <si>
    <t>Motor damage or loss</t>
  </si>
  <si>
    <t>Personal accident</t>
  </si>
  <si>
    <t>Worker's compensation</t>
  </si>
  <si>
    <t>Employers Liability</t>
  </si>
  <si>
    <t>Miscellaneous /other liability</t>
  </si>
  <si>
    <t>Cumulative total for the year</t>
  </si>
  <si>
    <t>6 (1+2+3+4+5)</t>
  </si>
  <si>
    <t>(Rs. '000)</t>
  </si>
  <si>
    <t xml:space="preserve">(Rs. '000) </t>
  </si>
  <si>
    <t>Revenue</t>
  </si>
  <si>
    <t>Gross Written premiums</t>
  </si>
  <si>
    <t>Less: Premiums ceded to reinsurers</t>
  </si>
  <si>
    <t>Net written premiums (1-2)</t>
  </si>
  <si>
    <t>Net change in reserves for unearned premiums</t>
  </si>
  <si>
    <t>Net earned premiums</t>
  </si>
  <si>
    <t>Benefits and Losses</t>
  </si>
  <si>
    <t>Insurance claims and benefits (Net)</t>
  </si>
  <si>
    <t>Underwriting and net acquisition costs</t>
  </si>
  <si>
    <t>Other insurance related costs</t>
  </si>
  <si>
    <t>.............................................</t>
  </si>
  <si>
    <t>............................................</t>
  </si>
  <si>
    <t>Underwriting Results</t>
  </si>
  <si>
    <t>Column 6 should be equal to the underwriting results in line 6 in the income statement.</t>
  </si>
  <si>
    <t>Certified Correct to the best of our knowledge.</t>
  </si>
  <si>
    <t>CFO                   ……………………………………………………………</t>
  </si>
  <si>
    <t>Principal Officer  ……………………………………………………………</t>
  </si>
  <si>
    <t>Specified Officer ……………………………………………………………</t>
  </si>
  <si>
    <t>FORM GI-RE-FAC 1</t>
  </si>
  <si>
    <t xml:space="preserve">STATEMENT OF FACULATATIVE RE-INSUARNCE ARRANGEMENTS - GENERAL INSURANCE BUSINESS  FOR THE QUARTER ENDED………………… </t>
  </si>
  <si>
    <t>Name of the Insurer: …………………………………………..</t>
  </si>
  <si>
    <t>Date</t>
  </si>
  <si>
    <t>Policy Number</t>
  </si>
  <si>
    <t>Insured Name</t>
  </si>
  <si>
    <t>Class of business</t>
  </si>
  <si>
    <t>Policy Period</t>
  </si>
  <si>
    <t>Total Premium</t>
  </si>
  <si>
    <t>Total Sum Insured</t>
  </si>
  <si>
    <t>Arrangement of total sum Insured</t>
  </si>
  <si>
    <t>Facultative Reinsurer</t>
  </si>
  <si>
    <t>From</t>
  </si>
  <si>
    <t>To</t>
  </si>
  <si>
    <t xml:space="preserve">        *</t>
  </si>
  <si>
    <t>*</t>
  </si>
  <si>
    <t>Retention       *</t>
  </si>
  <si>
    <t>Treaty       *</t>
  </si>
  <si>
    <t>Co insurance    *</t>
  </si>
  <si>
    <t>Facultative     *</t>
  </si>
  <si>
    <t>Name</t>
  </si>
  <si>
    <t>Share (%)</t>
  </si>
  <si>
    <t>Commission   (%)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</si>
  <si>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</si>
  <si>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</si>
  <si>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</si>
  <si>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</si>
  <si>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</si>
  <si>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</si>
  <si>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</si>
  <si>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</si>
  <si>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</si>
  <si>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</si>
  <si>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</si>
  <si>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</si>
  <si>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</si>
  <si>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</si>
  <si>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</si>
  <si>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*Currency</t>
  </si>
  <si>
    <t>FORM GI-RE-FAC 2</t>
  </si>
  <si>
    <t xml:space="preserve">Name of the Reinsurer </t>
  </si>
  <si>
    <t>Reinsurers Country of origin</t>
  </si>
  <si>
    <t>Name of the Regulatory authority which approval obtained to transact reinsurance business*</t>
  </si>
  <si>
    <t>Licence validity period of the reinsurer</t>
  </si>
  <si>
    <t>Credit rating</t>
  </si>
  <si>
    <t>Financial Strength Rating</t>
  </si>
  <si>
    <t>Name of the Rating Agency</t>
  </si>
  <si>
    <t>Date of Rating</t>
  </si>
  <si>
    <t>*              Documentary proof should be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</si>
</sst>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#,##0.0_-;\(#,##0.0\)"/>
    <numFmt numFmtId="167" formatCode="_ * #,##0.00_ ;_ * \-#,##0.00_ ;_ * &quot;-&quot;??_ ;_ @_ "/>
    <numFmt numFmtId="168" formatCode="#,##0.00\ ;&quot; (&quot;#,##0.00\);&quot; -&quot;#\ ;@\ "/>
    <numFmt numFmtId="169" formatCode="_-* #,##0.00_-;\-* #,##0.00_-;_-* &quot;-&quot;??_-;_-@_-"/>
    <numFmt numFmtId="170" formatCode="#,##0.0_);\(#,##0.0\)"/>
    <numFmt numFmtId="171" formatCode="_-&quot;£&quot;* #,##0.00_-;\-&quot;£&quot;* #,##0.00_-;_-&quot;£&quot;* &quot;-&quot;??_-;_-@_-"/>
    <numFmt numFmtId="172" formatCode="_-&quot;$&quot;* #,##0.00_-;\-&quot;$&quot;* #,##0.00_-;_-&quot;$&quot;* &quot;-&quot;??_-;_-@_-"/>
    <numFmt numFmtId="173" formatCode="[$-C09]dd\-mmm\-yy;@"/>
    <numFmt numFmtId="174" formatCode="[$-C09]dd/mmm/yy;@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Trebuchet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 (WE)"/>
    </font>
    <font>
      <b/>
      <sz val="11"/>
      <color indexed="63"/>
      <name val="Calibri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i/>
      <sz val="10"/>
      <name val="Tahoma"/>
      <family val="2"/>
    </font>
    <font>
      <b/>
      <i/>
      <sz val="10"/>
      <color theme="1"/>
      <name val="Tahoma"/>
      <family val="2"/>
    </font>
    <font>
      <i/>
      <sz val="10"/>
      <color theme="1"/>
      <name val="Tahoma"/>
      <family val="2"/>
    </font>
    <font>
      <u/>
      <sz val="11"/>
      <color theme="10"/>
      <name val="Calibri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b/>
      <u/>
      <sz val="10"/>
      <color theme="1"/>
      <name val="Tahoma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Tahoma"/>
      <family val="2"/>
    </font>
    <font>
      <b/>
      <sz val="11"/>
      <color rgb="FFFF0000"/>
      <name val="Calibri"/>
      <family val="2"/>
    </font>
    <font>
      <sz val="9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4503">
    <xf numFmtId="0" fontId="0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 applyNumberFormat="0" applyFon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2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5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8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4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12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0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5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6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4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5" fontId="5" fillId="19" borderId="0" applyNumberFormat="0" applyBorder="0" applyAlignment="0" applyProtection="0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6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2" fillId="0" borderId="1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2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6" fillId="0" borderId="3" applyBorder="0"/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7" fillId="20" borderId="4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5">
      <alignment horizontal="lef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6">
      <alignment horizontal="righ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7">
      <alignment horizontal="lef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8">
      <alignment horizontal="righ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2" fillId="20" borderId="4">
      <alignment horizontal="left"/>
    </xf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9" fillId="21" borderId="9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165" fontId="10" fillId="22" borderId="10" applyNumberFormat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/>
    <xf numFmtId="168" fontId="4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168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70" fontId="3" fillId="0" borderId="0">
      <alignment horizontal="right"/>
    </xf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4" fillId="4" borderId="0" applyNumberFormat="0" applyBorder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5" fillId="0" borderId="11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6" fillId="0" borderId="12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13" applyNumberFormat="0" applyFill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165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1" fillId="7" borderId="9" applyNumberFormat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2" fillId="0" borderId="14" applyNumberFormat="0" applyFill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65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 applyNumberForma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" fillId="0" borderId="0">
      <alignment vertical="top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2" fillId="0" borderId="0">
      <alignment vertical="top"/>
    </xf>
    <xf numFmtId="165" fontId="12" fillId="0" borderId="0">
      <alignment vertical="top"/>
    </xf>
    <xf numFmtId="165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1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" fillId="24" borderId="15" applyNumberFormat="0" applyFon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165" fontId="25" fillId="21" borderId="1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" fontId="28" fillId="25" borderId="0" applyNumberFormat="0" applyProtection="0">
      <alignment horizontal="left" vertical="center" indent="1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29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30" fillId="26" borderId="17" applyNumberFormat="0" applyProtection="0">
      <alignment horizontal="right" vertical="center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4" fontId="29" fillId="25" borderId="17" applyNumberFormat="0" applyProtection="0">
      <alignment horizontal="left" vertical="center" indent="1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29" fillId="0" borderId="0">
      <alignment vertical="top"/>
    </xf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2" fillId="0" borderId="18" applyNumberFormat="0" applyFill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" fillId="24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/>
    <xf numFmtId="165" fontId="1" fillId="0" borderId="0"/>
    <xf numFmtId="16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" fillId="0" borderId="0"/>
    <xf numFmtId="0" fontId="1" fillId="0" borderId="0"/>
    <xf numFmtId="173" fontId="2" fillId="0" borderId="0"/>
    <xf numFmtId="0" fontId="1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4" fontId="2" fillId="0" borderId="0"/>
    <xf numFmtId="0" fontId="1" fillId="0" borderId="0"/>
    <xf numFmtId="174" fontId="2" fillId="0" borderId="0"/>
    <xf numFmtId="173" fontId="1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26">
    <xf numFmtId="0" fontId="0" fillId="0" borderId="0" xfId="0"/>
    <xf numFmtId="0" fontId="36" fillId="27" borderId="0" xfId="0" applyFont="1" applyFill="1"/>
    <xf numFmtId="0" fontId="34" fillId="27" borderId="0" xfId="0" applyFont="1" applyFill="1"/>
    <xf numFmtId="0" fontId="35" fillId="27" borderId="0" xfId="0" applyFont="1" applyFill="1"/>
    <xf numFmtId="0" fontId="34" fillId="27" borderId="0" xfId="0" applyFont="1" applyFill="1" applyAlignment="1">
      <alignment horizontal="left"/>
    </xf>
    <xf numFmtId="0" fontId="34" fillId="27" borderId="0" xfId="0" applyFont="1" applyFill="1" applyAlignment="1">
      <alignment horizontal="right"/>
    </xf>
    <xf numFmtId="0" fontId="38" fillId="27" borderId="37" xfId="0" applyFont="1" applyFill="1" applyBorder="1" applyAlignment="1">
      <alignment horizontal="center" wrapText="1"/>
    </xf>
    <xf numFmtId="0" fontId="38" fillId="27" borderId="0" xfId="0" applyFont="1" applyFill="1"/>
    <xf numFmtId="0" fontId="36" fillId="27" borderId="0" xfId="0" applyFont="1" applyFill="1" applyAlignment="1">
      <alignment horizontal="left" indent="2"/>
    </xf>
    <xf numFmtId="0" fontId="35" fillId="27" borderId="0" xfId="0" applyFont="1" applyFill="1" applyAlignment="1">
      <alignment vertical="center"/>
    </xf>
    <xf numFmtId="0" fontId="38" fillId="27" borderId="0" xfId="0" applyFont="1" applyFill="1" applyAlignment="1">
      <alignment horizontal="right"/>
    </xf>
    <xf numFmtId="0" fontId="36" fillId="27" borderId="28" xfId="0" applyFont="1" applyFill="1" applyBorder="1"/>
    <xf numFmtId="0" fontId="36" fillId="27" borderId="43" xfId="0" applyFont="1" applyFill="1" applyBorder="1"/>
    <xf numFmtId="0" fontId="36" fillId="27" borderId="8" xfId="0" applyFont="1" applyFill="1" applyBorder="1"/>
    <xf numFmtId="0" fontId="38" fillId="27" borderId="8" xfId="0" applyFont="1" applyFill="1" applyBorder="1"/>
    <xf numFmtId="0" fontId="35" fillId="27" borderId="8" xfId="0" applyFont="1" applyFill="1" applyBorder="1"/>
    <xf numFmtId="0" fontId="36" fillId="27" borderId="26" xfId="0" applyFont="1" applyFill="1" applyBorder="1"/>
    <xf numFmtId="0" fontId="36" fillId="27" borderId="37" xfId="0" applyFont="1" applyFill="1" applyBorder="1"/>
    <xf numFmtId="0" fontId="35" fillId="27" borderId="37" xfId="0" applyFont="1" applyFill="1" applyBorder="1" applyAlignment="1">
      <alignment vertical="center"/>
    </xf>
    <xf numFmtId="0" fontId="36" fillId="27" borderId="40" xfId="0" applyFont="1" applyFill="1" applyBorder="1"/>
    <xf numFmtId="0" fontId="36" fillId="27" borderId="27" xfId="0" applyFont="1" applyFill="1" applyBorder="1"/>
    <xf numFmtId="0" fontId="38" fillId="27" borderId="37" xfId="0" applyFont="1" applyFill="1" applyBorder="1"/>
    <xf numFmtId="0" fontId="36" fillId="27" borderId="29" xfId="0" applyFont="1" applyFill="1" applyBorder="1"/>
    <xf numFmtId="0" fontId="36" fillId="27" borderId="37" xfId="0" applyFont="1" applyFill="1" applyBorder="1" applyAlignment="1">
      <alignment horizontal="left" indent="2"/>
    </xf>
    <xf numFmtId="0" fontId="37" fillId="27" borderId="37" xfId="0" applyFont="1" applyFill="1" applyBorder="1"/>
    <xf numFmtId="0" fontId="36" fillId="27" borderId="37" xfId="0" applyFont="1" applyFill="1" applyBorder="1" applyAlignment="1">
      <alignment wrapText="1"/>
    </xf>
    <xf numFmtId="0" fontId="46" fillId="27" borderId="37" xfId="0" applyFont="1" applyFill="1" applyBorder="1"/>
    <xf numFmtId="0" fontId="36" fillId="27" borderId="0" xfId="0" applyFont="1" applyFill="1" applyAlignment="1">
      <alignment wrapText="1"/>
    </xf>
    <xf numFmtId="0" fontId="38" fillId="27" borderId="37" xfId="0" applyFont="1" applyFill="1" applyBorder="1" applyAlignment="1">
      <alignment wrapText="1"/>
    </xf>
    <xf numFmtId="0" fontId="36" fillId="27" borderId="38" xfId="0" applyFont="1" applyFill="1" applyBorder="1"/>
    <xf numFmtId="0" fontId="38" fillId="27" borderId="23" xfId="0" applyFont="1" applyFill="1" applyBorder="1" applyAlignment="1">
      <alignment wrapText="1"/>
    </xf>
    <xf numFmtId="0" fontId="34" fillId="27" borderId="0" xfId="0" applyFont="1" applyFill="1" applyAlignment="1">
      <alignment horizontal="center"/>
    </xf>
    <xf numFmtId="0" fontId="36" fillId="27" borderId="26" xfId="0" applyFont="1" applyFill="1" applyBorder="1" applyAlignment="1">
      <alignment horizontal="center"/>
    </xf>
    <xf numFmtId="0" fontId="36" fillId="27" borderId="37" xfId="0" applyFont="1" applyFill="1" applyBorder="1" applyAlignment="1">
      <alignment horizontal="center"/>
    </xf>
    <xf numFmtId="0" fontId="35" fillId="27" borderId="37" xfId="0" applyFont="1" applyFill="1" applyBorder="1" applyAlignment="1">
      <alignment horizontal="center"/>
    </xf>
    <xf numFmtId="0" fontId="36" fillId="27" borderId="40" xfId="0" applyFont="1" applyFill="1" applyBorder="1" applyAlignment="1">
      <alignment horizontal="center"/>
    </xf>
    <xf numFmtId="0" fontId="36" fillId="27" borderId="0" xfId="0" applyFont="1" applyFill="1" applyAlignment="1">
      <alignment horizontal="center"/>
    </xf>
    <xf numFmtId="0" fontId="35" fillId="27" borderId="0" xfId="0" applyFont="1" applyFill="1" applyAlignment="1">
      <alignment horizontal="center" vertical="center"/>
    </xf>
    <xf numFmtId="0" fontId="38" fillId="27" borderId="0" xfId="0" applyFont="1" applyFill="1" applyAlignment="1">
      <alignment horizontal="center"/>
    </xf>
    <xf numFmtId="0" fontId="38" fillId="27" borderId="23" xfId="0" applyFont="1" applyFill="1" applyBorder="1" applyAlignment="1">
      <alignment horizontal="center"/>
    </xf>
    <xf numFmtId="0" fontId="38" fillId="27" borderId="40" xfId="0" applyFont="1" applyFill="1" applyBorder="1" applyAlignment="1">
      <alignment horizontal="center" wrapText="1"/>
    </xf>
    <xf numFmtId="0" fontId="36" fillId="27" borderId="28" xfId="0" applyFont="1" applyFill="1" applyBorder="1" applyAlignment="1">
      <alignment horizontal="center"/>
    </xf>
    <xf numFmtId="0" fontId="38" fillId="27" borderId="28" xfId="0" applyFont="1" applyFill="1" applyBorder="1" applyAlignment="1">
      <alignment horizontal="left" wrapText="1"/>
    </xf>
    <xf numFmtId="0" fontId="36" fillId="27" borderId="30" xfId="0" applyFont="1" applyFill="1" applyBorder="1" applyAlignment="1">
      <alignment horizontal="center" wrapText="1"/>
    </xf>
    <xf numFmtId="0" fontId="36" fillId="27" borderId="30" xfId="0" applyFont="1" applyFill="1" applyBorder="1" applyAlignment="1">
      <alignment wrapText="1"/>
    </xf>
    <xf numFmtId="0" fontId="36" fillId="27" borderId="27" xfId="0" applyFont="1" applyFill="1" applyBorder="1" applyAlignment="1">
      <alignment horizontal="center"/>
    </xf>
    <xf numFmtId="0" fontId="36" fillId="27" borderId="28" xfId="0" quotePrefix="1" applyFont="1" applyFill="1" applyBorder="1" applyAlignment="1">
      <alignment horizontal="center"/>
    </xf>
    <xf numFmtId="0" fontId="36" fillId="27" borderId="28" xfId="0" applyFont="1" applyFill="1" applyBorder="1" applyAlignment="1">
      <alignment wrapText="1"/>
    </xf>
    <xf numFmtId="0" fontId="36" fillId="27" borderId="31" xfId="0" applyFont="1" applyFill="1" applyBorder="1" applyAlignment="1">
      <alignment wrapText="1"/>
    </xf>
    <xf numFmtId="0" fontId="41" fillId="27" borderId="28" xfId="0" applyFont="1" applyFill="1" applyBorder="1" applyAlignment="1">
      <alignment wrapText="1"/>
    </xf>
    <xf numFmtId="0" fontId="40" fillId="27" borderId="28" xfId="0" applyFont="1" applyFill="1" applyBorder="1" applyAlignment="1">
      <alignment horizontal="left" wrapText="1" indent="2"/>
    </xf>
    <xf numFmtId="0" fontId="35" fillId="27" borderId="28" xfId="0" applyFont="1" applyFill="1" applyBorder="1" applyAlignment="1">
      <alignment wrapText="1"/>
    </xf>
    <xf numFmtId="0" fontId="39" fillId="27" borderId="28" xfId="0" applyFont="1" applyFill="1" applyBorder="1" applyAlignment="1">
      <alignment wrapText="1"/>
    </xf>
    <xf numFmtId="0" fontId="35" fillId="27" borderId="29" xfId="0" applyFont="1" applyFill="1" applyBorder="1" applyAlignment="1">
      <alignment wrapText="1"/>
    </xf>
    <xf numFmtId="0" fontId="36" fillId="27" borderId="32" xfId="0" applyFont="1" applyFill="1" applyBorder="1" applyAlignment="1">
      <alignment wrapText="1"/>
    </xf>
    <xf numFmtId="0" fontId="36" fillId="27" borderId="29" xfId="0" applyFont="1" applyFill="1" applyBorder="1" applyAlignment="1">
      <alignment wrapText="1"/>
    </xf>
    <xf numFmtId="0" fontId="36" fillId="27" borderId="23" xfId="0" applyFont="1" applyFill="1" applyBorder="1" applyAlignment="1">
      <alignment horizontal="center"/>
    </xf>
    <xf numFmtId="0" fontId="34" fillId="27" borderId="23" xfId="0" applyFont="1" applyFill="1" applyBorder="1" applyAlignment="1">
      <alignment vertical="center" wrapText="1"/>
    </xf>
    <xf numFmtId="0" fontId="36" fillId="27" borderId="33" xfId="0" applyFont="1" applyFill="1" applyBorder="1" applyAlignment="1">
      <alignment wrapText="1"/>
    </xf>
    <xf numFmtId="0" fontId="36" fillId="27" borderId="23" xfId="0" applyFont="1" applyFill="1" applyBorder="1" applyAlignment="1">
      <alignment wrapText="1"/>
    </xf>
    <xf numFmtId="0" fontId="35" fillId="27" borderId="28" xfId="0" applyFont="1" applyFill="1" applyBorder="1" applyAlignment="1">
      <alignment horizontal="left" wrapText="1"/>
    </xf>
    <xf numFmtId="0" fontId="34" fillId="27" borderId="23" xfId="0" applyFont="1" applyFill="1" applyBorder="1" applyAlignment="1">
      <alignment vertical="center"/>
    </xf>
    <xf numFmtId="0" fontId="38" fillId="27" borderId="27" xfId="0" applyFont="1" applyFill="1" applyBorder="1" applyAlignment="1">
      <alignment horizontal="left" wrapText="1"/>
    </xf>
    <xf numFmtId="0" fontId="36" fillId="27" borderId="29" xfId="0" applyFont="1" applyFill="1" applyBorder="1" applyAlignment="1">
      <alignment horizontal="center"/>
    </xf>
    <xf numFmtId="0" fontId="36" fillId="27" borderId="7" xfId="0" applyFont="1" applyFill="1" applyBorder="1" applyAlignment="1">
      <alignment wrapText="1"/>
    </xf>
    <xf numFmtId="0" fontId="35" fillId="27" borderId="0" xfId="0" applyFont="1" applyFill="1" applyAlignment="1">
      <alignment horizontal="center"/>
    </xf>
    <xf numFmtId="0" fontId="34" fillId="27" borderId="0" xfId="0" applyFont="1" applyFill="1" applyAlignment="1">
      <alignment wrapText="1"/>
    </xf>
    <xf numFmtId="0" fontId="35" fillId="27" borderId="0" xfId="0" applyFont="1" applyFill="1" applyAlignment="1">
      <alignment wrapText="1"/>
    </xf>
    <xf numFmtId="0" fontId="35" fillId="27" borderId="0" xfId="0" applyFont="1" applyFill="1" applyAlignment="1">
      <alignment horizontal="left" vertical="center"/>
    </xf>
    <xf numFmtId="0" fontId="36" fillId="27" borderId="0" xfId="0" applyFont="1" applyFill="1" applyAlignment="1">
      <alignment horizontal="left" vertical="center"/>
    </xf>
    <xf numFmtId="0" fontId="0" fillId="27" borderId="0" xfId="0" applyFill="1"/>
    <xf numFmtId="0" fontId="0" fillId="27" borderId="0" xfId="0" applyFill="1" applyAlignment="1">
      <alignment wrapText="1"/>
    </xf>
    <xf numFmtId="0" fontId="39" fillId="27" borderId="0" xfId="0" applyFont="1" applyFill="1" applyAlignment="1">
      <alignment wrapText="1"/>
    </xf>
    <xf numFmtId="0" fontId="34" fillId="27" borderId="0" xfId="0" applyFont="1" applyFill="1" applyAlignment="1">
      <alignment vertical="center"/>
    </xf>
    <xf numFmtId="0" fontId="35" fillId="27" borderId="0" xfId="0" applyFont="1" applyFill="1" applyAlignment="1">
      <alignment horizontal="right"/>
    </xf>
    <xf numFmtId="0" fontId="35" fillId="27" borderId="41" xfId="0" applyFont="1" applyFill="1" applyBorder="1" applyAlignment="1">
      <alignment horizontal="center"/>
    </xf>
    <xf numFmtId="0" fontId="35" fillId="27" borderId="21" xfId="0" applyFont="1" applyFill="1" applyBorder="1"/>
    <xf numFmtId="164" fontId="35" fillId="27" borderId="21" xfId="6236" applyNumberFormat="1" applyFont="1" applyFill="1" applyBorder="1"/>
    <xf numFmtId="0" fontId="35" fillId="27" borderId="0" xfId="0" applyFont="1" applyFill="1" applyAlignment="1">
      <alignment horizontal="justify" vertical="center"/>
    </xf>
    <xf numFmtId="0" fontId="44" fillId="27" borderId="0" xfId="14501" applyFont="1" applyFill="1" applyBorder="1" applyAlignment="1" applyProtection="1"/>
    <xf numFmtId="0" fontId="34" fillId="27" borderId="59" xfId="0" applyFont="1" applyFill="1" applyBorder="1" applyAlignment="1">
      <alignment vertical="center"/>
    </xf>
    <xf numFmtId="0" fontId="35" fillId="27" borderId="38" xfId="0" applyFont="1" applyFill="1" applyBorder="1"/>
    <xf numFmtId="164" fontId="34" fillId="27" borderId="22" xfId="6236" applyNumberFormat="1" applyFont="1" applyFill="1" applyBorder="1" applyAlignment="1">
      <alignment horizontal="center"/>
    </xf>
    <xf numFmtId="0" fontId="36" fillId="27" borderId="0" xfId="0" applyFont="1" applyFill="1" applyAlignment="1">
      <alignment horizontal="left"/>
    </xf>
    <xf numFmtId="0" fontId="35" fillId="27" borderId="0" xfId="0" applyFont="1" applyFill="1" applyAlignment="1">
      <alignment horizontal="left"/>
    </xf>
    <xf numFmtId="0" fontId="38" fillId="27" borderId="0" xfId="0" applyFont="1" applyFill="1" applyAlignment="1">
      <alignment horizontal="left"/>
    </xf>
    <xf numFmtId="0" fontId="36" fillId="27" borderId="37" xfId="0" applyFont="1" applyFill="1" applyBorder="1" applyAlignment="1">
      <alignment horizontal="left" wrapText="1"/>
    </xf>
    <xf numFmtId="0" fontId="36" fillId="27" borderId="37" xfId="0" applyFont="1" applyFill="1" applyBorder="1" applyAlignment="1">
      <alignment horizontal="left"/>
    </xf>
    <xf numFmtId="0" fontId="38" fillId="27" borderId="23" xfId="0" applyFont="1" applyFill="1" applyBorder="1" applyAlignment="1">
      <alignment horizontal="left"/>
    </xf>
    <xf numFmtId="0" fontId="38" fillId="27" borderId="23" xfId="0" applyFont="1" applyFill="1" applyBorder="1" applyAlignment="1">
      <alignment horizontal="left" wrapText="1"/>
    </xf>
    <xf numFmtId="0" fontId="36" fillId="27" borderId="0" xfId="0" applyFont="1" applyFill="1" applyAlignment="1">
      <alignment horizontal="left" wrapText="1" indent="2"/>
    </xf>
    <xf numFmtId="0" fontId="35" fillId="27" borderId="20" xfId="0" applyFont="1" applyFill="1" applyBorder="1" applyAlignment="1">
      <alignment vertical="center"/>
    </xf>
    <xf numFmtId="0" fontId="35" fillId="27" borderId="34" xfId="0" applyFont="1" applyFill="1" applyBorder="1" applyAlignment="1">
      <alignment vertical="center"/>
    </xf>
    <xf numFmtId="0" fontId="42" fillId="27" borderId="37" xfId="0" applyFont="1" applyFill="1" applyBorder="1" applyAlignment="1">
      <alignment horizontal="left" wrapText="1"/>
    </xf>
    <xf numFmtId="0" fontId="42" fillId="27" borderId="37" xfId="0" applyFont="1" applyFill="1" applyBorder="1" applyAlignment="1">
      <alignment horizontal="left"/>
    </xf>
    <xf numFmtId="0" fontId="36" fillId="27" borderId="65" xfId="0" applyFont="1" applyFill="1" applyBorder="1"/>
    <xf numFmtId="0" fontId="35" fillId="27" borderId="68" xfId="0" applyFont="1" applyFill="1" applyBorder="1"/>
    <xf numFmtId="164" fontId="35" fillId="27" borderId="68" xfId="6236" applyNumberFormat="1" applyFont="1" applyFill="1" applyBorder="1"/>
    <xf numFmtId="0" fontId="35" fillId="27" borderId="63" xfId="0" applyFont="1" applyFill="1" applyBorder="1"/>
    <xf numFmtId="164" fontId="35" fillId="27" borderId="63" xfId="6236" applyNumberFormat="1" applyFont="1" applyFill="1" applyBorder="1"/>
    <xf numFmtId="0" fontId="35" fillId="27" borderId="2" xfId="0" applyFont="1" applyFill="1" applyBorder="1" applyAlignment="1">
      <alignment horizontal="center"/>
    </xf>
    <xf numFmtId="0" fontId="35" fillId="27" borderId="62" xfId="0" applyFont="1" applyFill="1" applyBorder="1" applyAlignment="1">
      <alignment horizontal="center"/>
    </xf>
    <xf numFmtId="0" fontId="35" fillId="27" borderId="25" xfId="0" applyFont="1" applyFill="1" applyBorder="1"/>
    <xf numFmtId="0" fontId="35" fillId="27" borderId="56" xfId="0" applyFont="1" applyFill="1" applyBorder="1"/>
    <xf numFmtId="0" fontId="34" fillId="27" borderId="22" xfId="0" applyFont="1" applyFill="1" applyBorder="1" applyAlignment="1">
      <alignment vertical="center"/>
    </xf>
    <xf numFmtId="164" fontId="35" fillId="27" borderId="27" xfId="6236" applyNumberFormat="1" applyFont="1" applyFill="1" applyBorder="1"/>
    <xf numFmtId="164" fontId="34" fillId="27" borderId="58" xfId="6236" applyNumberFormat="1" applyFont="1" applyFill="1" applyBorder="1" applyAlignment="1">
      <alignment horizontal="center"/>
    </xf>
    <xf numFmtId="0" fontId="35" fillId="27" borderId="22" xfId="0" applyFont="1" applyFill="1" applyBorder="1"/>
    <xf numFmtId="0" fontId="35" fillId="27" borderId="57" xfId="0" applyFont="1" applyFill="1" applyBorder="1"/>
    <xf numFmtId="0" fontId="35" fillId="27" borderId="69" xfId="0" applyFont="1" applyFill="1" applyBorder="1"/>
    <xf numFmtId="164" fontId="35" fillId="27" borderId="26" xfId="6236" applyNumberFormat="1" applyFont="1" applyFill="1" applyBorder="1"/>
    <xf numFmtId="0" fontId="35" fillId="27" borderId="70" xfId="0" applyFont="1" applyFill="1" applyBorder="1"/>
    <xf numFmtId="164" fontId="35" fillId="27" borderId="37" xfId="6236" applyNumberFormat="1" applyFont="1" applyFill="1" applyBorder="1"/>
    <xf numFmtId="0" fontId="35" fillId="27" borderId="43" xfId="0" applyFont="1" applyFill="1" applyBorder="1" applyAlignment="1">
      <alignment horizontal="center"/>
    </xf>
    <xf numFmtId="0" fontId="35" fillId="27" borderId="2" xfId="0" applyFont="1" applyFill="1" applyBorder="1"/>
    <xf numFmtId="0" fontId="35" fillId="27" borderId="8" xfId="0" applyFont="1" applyFill="1" applyBorder="1" applyAlignment="1">
      <alignment horizontal="center"/>
    </xf>
    <xf numFmtId="0" fontId="35" fillId="27" borderId="62" xfId="0" applyFont="1" applyFill="1" applyBorder="1"/>
    <xf numFmtId="0" fontId="35" fillId="27" borderId="41" xfId="0" applyFont="1" applyFill="1" applyBorder="1"/>
    <xf numFmtId="0" fontId="35" fillId="27" borderId="26" xfId="0" applyFont="1" applyFill="1" applyBorder="1" applyAlignment="1">
      <alignment horizontal="center"/>
    </xf>
    <xf numFmtId="0" fontId="35" fillId="27" borderId="26" xfId="0" applyFont="1" applyFill="1" applyBorder="1"/>
    <xf numFmtId="0" fontId="35" fillId="27" borderId="37" xfId="0" applyFont="1" applyFill="1" applyBorder="1"/>
    <xf numFmtId="0" fontId="35" fillId="27" borderId="27" xfId="0" applyFont="1" applyFill="1" applyBorder="1"/>
    <xf numFmtId="0" fontId="35" fillId="27" borderId="31" xfId="0" applyFont="1" applyFill="1" applyBorder="1" applyAlignment="1">
      <alignment horizontal="center"/>
    </xf>
    <xf numFmtId="0" fontId="47" fillId="27" borderId="31" xfId="14501" applyFont="1" applyFill="1" applyBorder="1" applyAlignment="1" applyProtection="1">
      <alignment horizontal="center"/>
    </xf>
    <xf numFmtId="0" fontId="35" fillId="27" borderId="32" xfId="0" applyFont="1" applyFill="1" applyBorder="1" applyAlignment="1">
      <alignment horizontal="center"/>
    </xf>
    <xf numFmtId="0" fontId="35" fillId="27" borderId="23" xfId="0" applyFont="1" applyFill="1" applyBorder="1" applyAlignment="1">
      <alignment horizontal="center"/>
    </xf>
    <xf numFmtId="0" fontId="47" fillId="27" borderId="32" xfId="14501" applyFont="1" applyFill="1" applyBorder="1" applyAlignment="1" applyProtection="1">
      <alignment horizontal="center"/>
    </xf>
    <xf numFmtId="0" fontId="35" fillId="27" borderId="33" xfId="0" applyFont="1" applyFill="1" applyBorder="1" applyAlignment="1">
      <alignment horizontal="center"/>
    </xf>
    <xf numFmtId="0" fontId="35" fillId="27" borderId="30" xfId="0" applyFont="1" applyFill="1" applyBorder="1" applyAlignment="1">
      <alignment horizontal="center"/>
    </xf>
    <xf numFmtId="0" fontId="48" fillId="27" borderId="0" xfId="0" applyFont="1" applyFill="1" applyAlignment="1">
      <alignment wrapText="1"/>
    </xf>
    <xf numFmtId="0" fontId="36" fillId="27" borderId="27" xfId="0" applyFont="1" applyFill="1" applyBorder="1" applyAlignment="1">
      <alignment horizontal="left" wrapText="1"/>
    </xf>
    <xf numFmtId="0" fontId="36" fillId="27" borderId="28" xfId="0" applyFont="1" applyFill="1" applyBorder="1" applyAlignment="1">
      <alignment horizontal="left" wrapText="1"/>
    </xf>
    <xf numFmtId="0" fontId="36" fillId="27" borderId="26" xfId="0" applyFont="1" applyFill="1" applyBorder="1" applyAlignment="1">
      <alignment horizontal="left"/>
    </xf>
    <xf numFmtId="0" fontId="36" fillId="27" borderId="23" xfId="0" applyFont="1" applyFill="1" applyBorder="1" applyAlignment="1">
      <alignment horizontal="left"/>
    </xf>
    <xf numFmtId="0" fontId="38" fillId="27" borderId="23" xfId="0" applyFont="1" applyFill="1" applyBorder="1"/>
    <xf numFmtId="0" fontId="39" fillId="27" borderId="0" xfId="0" applyFont="1" applyFill="1" applyAlignment="1">
      <alignment vertical="center"/>
    </xf>
    <xf numFmtId="164" fontId="34" fillId="27" borderId="0" xfId="6236" applyNumberFormat="1" applyFont="1" applyFill="1" applyBorder="1" applyAlignment="1">
      <alignment vertical="center"/>
    </xf>
    <xf numFmtId="164" fontId="35" fillId="27" borderId="0" xfId="6236" applyNumberFormat="1" applyFont="1" applyFill="1" applyBorder="1" applyAlignment="1">
      <alignment vertical="center"/>
    </xf>
    <xf numFmtId="0" fontId="35" fillId="27" borderId="45" xfId="0" applyFont="1" applyFill="1" applyBorder="1" applyAlignment="1">
      <alignment vertical="center"/>
    </xf>
    <xf numFmtId="0" fontId="35" fillId="27" borderId="42" xfId="0" applyFont="1" applyFill="1" applyBorder="1" applyAlignment="1">
      <alignment vertical="center"/>
    </xf>
    <xf numFmtId="164" fontId="34" fillId="27" borderId="20" xfId="6236" applyNumberFormat="1" applyFont="1" applyFill="1" applyBorder="1" applyAlignment="1">
      <alignment vertical="center"/>
    </xf>
    <xf numFmtId="164" fontId="35" fillId="27" borderId="20" xfId="6236" applyNumberFormat="1" applyFont="1" applyFill="1" applyBorder="1" applyAlignment="1">
      <alignment vertical="center"/>
    </xf>
    <xf numFmtId="0" fontId="34" fillId="27" borderId="45" xfId="0" applyFont="1" applyFill="1" applyBorder="1" applyAlignment="1">
      <alignment vertical="center"/>
    </xf>
    <xf numFmtId="0" fontId="34" fillId="27" borderId="42" xfId="0" applyFont="1" applyFill="1" applyBorder="1" applyAlignment="1">
      <alignment vertical="center"/>
    </xf>
    <xf numFmtId="0" fontId="38" fillId="27" borderId="0" xfId="0" applyFont="1" applyFill="1" applyAlignment="1">
      <alignment horizontal="left" wrapText="1"/>
    </xf>
    <xf numFmtId="0" fontId="45" fillId="27" borderId="0" xfId="0" applyFont="1" applyFill="1"/>
    <xf numFmtId="3" fontId="38" fillId="27" borderId="26" xfId="0" applyNumberFormat="1" applyFont="1" applyFill="1" applyBorder="1" applyAlignment="1">
      <alignment horizontal="center" vertical="center"/>
    </xf>
    <xf numFmtId="3" fontId="38" fillId="27" borderId="37" xfId="0" applyNumberFormat="1" applyFont="1" applyFill="1" applyBorder="1" applyAlignment="1">
      <alignment horizontal="center" vertical="center"/>
    </xf>
    <xf numFmtId="3" fontId="38" fillId="27" borderId="37" xfId="0" applyNumberFormat="1" applyFont="1" applyFill="1" applyBorder="1" applyAlignment="1">
      <alignment horizontal="center" vertical="center" wrapText="1"/>
    </xf>
    <xf numFmtId="0" fontId="35" fillId="27" borderId="42" xfId="0" applyFont="1" applyFill="1" applyBorder="1" applyAlignment="1">
      <alignment horizontal="left" vertical="center"/>
    </xf>
    <xf numFmtId="0" fontId="35" fillId="27" borderId="62" xfId="0" applyFont="1" applyFill="1" applyBorder="1" applyAlignment="1">
      <alignment vertical="center"/>
    </xf>
    <xf numFmtId="164" fontId="34" fillId="27" borderId="21" xfId="6236" applyNumberFormat="1" applyFont="1" applyFill="1" applyBorder="1" applyAlignment="1">
      <alignment vertical="center"/>
    </xf>
    <xf numFmtId="164" fontId="35" fillId="27" borderId="21" xfId="6236" applyNumberFormat="1" applyFont="1" applyFill="1" applyBorder="1" applyAlignment="1">
      <alignment vertical="center"/>
    </xf>
    <xf numFmtId="0" fontId="35" fillId="27" borderId="21" xfId="0" applyFont="1" applyFill="1" applyBorder="1" applyAlignment="1">
      <alignment vertical="center"/>
    </xf>
    <xf numFmtId="0" fontId="34" fillId="27" borderId="26" xfId="0" applyFont="1" applyFill="1" applyBorder="1" applyAlignment="1">
      <alignment vertical="center"/>
    </xf>
    <xf numFmtId="0" fontId="34" fillId="27" borderId="37" xfId="0" applyFont="1" applyFill="1" applyBorder="1" applyAlignment="1">
      <alignment vertical="center"/>
    </xf>
    <xf numFmtId="0" fontId="34" fillId="27" borderId="40" xfId="0" applyFont="1" applyFill="1" applyBorder="1" applyAlignment="1">
      <alignment vertical="center"/>
    </xf>
    <xf numFmtId="0" fontId="34" fillId="27" borderId="26" xfId="0" applyFont="1" applyFill="1" applyBorder="1" applyAlignment="1">
      <alignment horizontal="left"/>
    </xf>
    <xf numFmtId="0" fontId="35" fillId="27" borderId="26" xfId="0" applyFont="1" applyFill="1" applyBorder="1" applyAlignment="1">
      <alignment vertical="center"/>
    </xf>
    <xf numFmtId="164" fontId="34" fillId="27" borderId="37" xfId="6236" applyNumberFormat="1" applyFont="1" applyFill="1" applyBorder="1" applyAlignment="1">
      <alignment vertical="center"/>
    </xf>
    <xf numFmtId="0" fontId="34" fillId="27" borderId="37" xfId="0" applyFont="1" applyFill="1" applyBorder="1" applyAlignment="1">
      <alignment horizontal="left"/>
    </xf>
    <xf numFmtId="0" fontId="34" fillId="27" borderId="37" xfId="0" applyFont="1" applyFill="1" applyBorder="1" applyAlignment="1">
      <alignment wrapText="1"/>
    </xf>
    <xf numFmtId="0" fontId="35" fillId="27" borderId="40" xfId="0" applyFont="1" applyFill="1" applyBorder="1" applyAlignment="1">
      <alignment vertical="center"/>
    </xf>
    <xf numFmtId="164" fontId="34" fillId="27" borderId="40" xfId="6236" applyNumberFormat="1" applyFont="1" applyFill="1" applyBorder="1" applyAlignment="1">
      <alignment vertical="center"/>
    </xf>
    <xf numFmtId="0" fontId="34" fillId="27" borderId="37" xfId="0" applyFont="1" applyFill="1" applyBorder="1" applyAlignment="1">
      <alignment horizontal="left" wrapText="1"/>
    </xf>
    <xf numFmtId="0" fontId="34" fillId="27" borderId="26" xfId="0" applyFont="1" applyFill="1" applyBorder="1" applyAlignment="1">
      <alignment horizontal="left" wrapText="1"/>
    </xf>
    <xf numFmtId="0" fontId="34" fillId="27" borderId="23" xfId="0" applyFont="1" applyFill="1" applyBorder="1" applyAlignment="1">
      <alignment horizontal="left"/>
    </xf>
    <xf numFmtId="0" fontId="35" fillId="27" borderId="23" xfId="0" applyFont="1" applyFill="1" applyBorder="1" applyAlignment="1">
      <alignment vertical="center"/>
    </xf>
    <xf numFmtId="0" fontId="34" fillId="27" borderId="39" xfId="0" applyFont="1" applyFill="1" applyBorder="1"/>
    <xf numFmtId="0" fontId="34" fillId="27" borderId="8" xfId="0" applyFont="1" applyFill="1" applyBorder="1" applyAlignment="1">
      <alignment wrapText="1"/>
    </xf>
    <xf numFmtId="0" fontId="38" fillId="27" borderId="26" xfId="0" applyFont="1" applyFill="1" applyBorder="1"/>
    <xf numFmtId="0" fontId="34" fillId="27" borderId="38" xfId="0" applyFont="1" applyFill="1" applyBorder="1" applyAlignment="1">
      <alignment horizontal="center" vertical="center" wrapText="1"/>
    </xf>
    <xf numFmtId="0" fontId="35" fillId="27" borderId="44" xfId="0" applyFont="1" applyFill="1" applyBorder="1"/>
    <xf numFmtId="0" fontId="34" fillId="27" borderId="0" xfId="14501" applyFont="1" applyFill="1" applyAlignment="1" applyProtection="1"/>
    <xf numFmtId="0" fontId="34" fillId="27" borderId="0" xfId="0" applyFont="1" applyFill="1" applyAlignment="1">
      <alignment vertical="center" wrapText="1"/>
    </xf>
    <xf numFmtId="0" fontId="34" fillId="27" borderId="50" xfId="0" applyFont="1" applyFill="1" applyBorder="1" applyAlignment="1">
      <alignment horizontal="left" vertical="center"/>
    </xf>
    <xf numFmtId="164" fontId="34" fillId="27" borderId="41" xfId="6236" applyNumberFormat="1" applyFont="1" applyFill="1" applyBorder="1" applyAlignment="1">
      <alignment vertical="center"/>
    </xf>
    <xf numFmtId="0" fontId="35" fillId="27" borderId="42" xfId="0" applyFont="1" applyFill="1" applyBorder="1" applyAlignment="1">
      <alignment horizontal="justify" vertical="top" wrapText="1"/>
    </xf>
    <xf numFmtId="164" fontId="34" fillId="27" borderId="42" xfId="6236" applyNumberFormat="1" applyFont="1" applyFill="1" applyBorder="1" applyAlignment="1">
      <alignment vertical="center"/>
    </xf>
    <xf numFmtId="0" fontId="35" fillId="27" borderId="23" xfId="0" applyFont="1" applyFill="1" applyBorder="1" applyAlignment="1">
      <alignment horizontal="center" vertical="center"/>
    </xf>
    <xf numFmtId="164" fontId="34" fillId="27" borderId="24" xfId="6236" applyNumberFormat="1" applyFont="1" applyFill="1" applyBorder="1" applyAlignment="1">
      <alignment vertical="center"/>
    </xf>
    <xf numFmtId="164" fontId="34" fillId="27" borderId="48" xfId="6236" applyNumberFormat="1" applyFont="1" applyFill="1" applyBorder="1" applyAlignment="1">
      <alignment vertical="center"/>
    </xf>
    <xf numFmtId="0" fontId="34" fillId="27" borderId="50" xfId="0" applyFont="1" applyFill="1" applyBorder="1" applyAlignment="1">
      <alignment horizontal="center" vertical="center"/>
    </xf>
    <xf numFmtId="164" fontId="35" fillId="27" borderId="42" xfId="6236" applyNumberFormat="1" applyFont="1" applyFill="1" applyBorder="1" applyAlignment="1">
      <alignment vertical="center"/>
    </xf>
    <xf numFmtId="0" fontId="35" fillId="27" borderId="72" xfId="0" applyFont="1" applyFill="1" applyBorder="1" applyAlignment="1">
      <alignment vertical="center" wrapText="1"/>
    </xf>
    <xf numFmtId="164" fontId="34" fillId="27" borderId="20" xfId="6236" applyNumberFormat="1" applyFont="1" applyFill="1" applyBorder="1" applyAlignment="1">
      <alignment horizontal="center" vertical="center" wrapText="1"/>
    </xf>
    <xf numFmtId="164" fontId="34" fillId="27" borderId="0" xfId="6236" applyNumberFormat="1" applyFont="1" applyFill="1" applyBorder="1" applyAlignment="1">
      <alignment horizontal="center" vertical="center" wrapText="1"/>
    </xf>
    <xf numFmtId="0" fontId="35" fillId="27" borderId="59" xfId="0" applyFont="1" applyFill="1" applyBorder="1" applyAlignment="1">
      <alignment horizontal="left" vertical="center" wrapText="1"/>
    </xf>
    <xf numFmtId="0" fontId="35" fillId="27" borderId="56" xfId="0" applyFont="1" applyFill="1" applyBorder="1" applyAlignment="1">
      <alignment vertical="center"/>
    </xf>
    <xf numFmtId="164" fontId="35" fillId="27" borderId="24" xfId="6236" applyNumberFormat="1" applyFont="1" applyFill="1" applyBorder="1" applyAlignment="1">
      <alignment vertical="center"/>
    </xf>
    <xf numFmtId="164" fontId="35" fillId="27" borderId="41" xfId="6236" applyNumberFormat="1" applyFont="1" applyFill="1" applyBorder="1" applyAlignment="1">
      <alignment vertical="center"/>
    </xf>
    <xf numFmtId="0" fontId="35" fillId="27" borderId="51" xfId="0" applyFont="1" applyFill="1" applyBorder="1" applyAlignment="1">
      <alignment vertical="center"/>
    </xf>
    <xf numFmtId="164" fontId="34" fillId="27" borderId="56" xfId="6236" applyNumberFormat="1" applyFont="1" applyFill="1" applyBorder="1" applyAlignment="1">
      <alignment vertical="center"/>
    </xf>
    <xf numFmtId="0" fontId="44" fillId="27" borderId="0" xfId="14501" applyFont="1" applyFill="1" applyAlignment="1" applyProtection="1"/>
    <xf numFmtId="0" fontId="34" fillId="27" borderId="71" xfId="0" applyFont="1" applyFill="1" applyBorder="1" applyAlignment="1">
      <alignment horizontal="center" vertical="center" wrapText="1"/>
    </xf>
    <xf numFmtId="0" fontId="34" fillId="27" borderId="55" xfId="0" applyFont="1" applyFill="1" applyBorder="1" applyAlignment="1">
      <alignment horizontal="center" vertical="center" wrapText="1"/>
    </xf>
    <xf numFmtId="0" fontId="34" fillId="27" borderId="42" xfId="0" applyFont="1" applyFill="1" applyBorder="1"/>
    <xf numFmtId="0" fontId="35" fillId="27" borderId="47" xfId="0" applyFont="1" applyFill="1" applyBorder="1"/>
    <xf numFmtId="0" fontId="34" fillId="27" borderId="20" xfId="0" applyFont="1" applyFill="1" applyBorder="1" applyAlignment="1">
      <alignment horizontal="center" vertical="top" wrapText="1"/>
    </xf>
    <xf numFmtId="0" fontId="34" fillId="27" borderId="34" xfId="0" applyFont="1" applyFill="1" applyBorder="1" applyAlignment="1">
      <alignment horizontal="center" vertical="top" wrapText="1"/>
    </xf>
    <xf numFmtId="0" fontId="34" fillId="27" borderId="45" xfId="0" applyFont="1" applyFill="1" applyBorder="1" applyAlignment="1">
      <alignment vertical="center" wrapText="1"/>
    </xf>
    <xf numFmtId="164" fontId="34" fillId="27" borderId="34" xfId="6236" applyNumberFormat="1" applyFont="1" applyFill="1" applyBorder="1" applyAlignment="1">
      <alignment vertical="center"/>
    </xf>
    <xf numFmtId="164" fontId="34" fillId="27" borderId="19" xfId="6236" applyNumberFormat="1" applyFont="1" applyFill="1" applyBorder="1" applyAlignment="1">
      <alignment vertical="center"/>
    </xf>
    <xf numFmtId="164" fontId="34" fillId="27" borderId="35" xfId="6236" applyNumberFormat="1" applyFont="1" applyFill="1" applyBorder="1" applyAlignment="1">
      <alignment vertical="center"/>
    </xf>
    <xf numFmtId="0" fontId="35" fillId="27" borderId="45" xfId="0" applyFont="1" applyFill="1" applyBorder="1" applyAlignment="1">
      <alignment horizontal="justify" vertical="top" wrapText="1"/>
    </xf>
    <xf numFmtId="0" fontId="34" fillId="27" borderId="21" xfId="0" applyFont="1" applyFill="1" applyBorder="1" applyAlignment="1">
      <alignment horizontal="center" vertical="center" wrapText="1"/>
    </xf>
    <xf numFmtId="0" fontId="34" fillId="27" borderId="36" xfId="0" applyFont="1" applyFill="1" applyBorder="1" applyAlignment="1">
      <alignment horizontal="center" vertical="center" wrapText="1"/>
    </xf>
    <xf numFmtId="0" fontId="34" fillId="27" borderId="20" xfId="0" applyFont="1" applyFill="1" applyBorder="1" applyAlignment="1">
      <alignment horizontal="center" vertical="center" wrapText="1"/>
    </xf>
    <xf numFmtId="0" fontId="34" fillId="27" borderId="34" xfId="0" applyFont="1" applyFill="1" applyBorder="1" applyAlignment="1">
      <alignment horizontal="center" vertical="center" wrapText="1"/>
    </xf>
    <xf numFmtId="43" fontId="35" fillId="27" borderId="20" xfId="6236" applyFont="1" applyFill="1" applyBorder="1" applyAlignment="1">
      <alignment vertical="center"/>
    </xf>
    <xf numFmtId="0" fontId="35" fillId="27" borderId="19" xfId="0" applyFont="1" applyFill="1" applyBorder="1" applyAlignment="1">
      <alignment vertical="center"/>
    </xf>
    <xf numFmtId="0" fontId="34" fillId="27" borderId="19" xfId="0" applyFont="1" applyFill="1" applyBorder="1" applyAlignment="1">
      <alignment horizontal="center" vertical="center" wrapText="1"/>
    </xf>
    <xf numFmtId="0" fontId="34" fillId="27" borderId="35" xfId="0" applyFont="1" applyFill="1" applyBorder="1" applyAlignment="1">
      <alignment horizontal="center" vertical="center" wrapText="1"/>
    </xf>
    <xf numFmtId="164" fontId="35" fillId="27" borderId="20" xfId="0" applyNumberFormat="1" applyFont="1" applyFill="1" applyBorder="1" applyAlignment="1">
      <alignment vertical="center"/>
    </xf>
    <xf numFmtId="0" fontId="35" fillId="27" borderId="46" xfId="0" applyFont="1" applyFill="1" applyBorder="1" applyAlignment="1">
      <alignment vertical="center"/>
    </xf>
    <xf numFmtId="0" fontId="34" fillId="27" borderId="61" xfId="0" applyFont="1" applyFill="1" applyBorder="1" applyAlignment="1">
      <alignment vertical="center"/>
    </xf>
    <xf numFmtId="0" fontId="38" fillId="27" borderId="0" xfId="0" applyFont="1" applyFill="1" applyAlignment="1">
      <alignment wrapText="1"/>
    </xf>
    <xf numFmtId="3" fontId="36" fillId="27" borderId="0" xfId="0" applyNumberFormat="1" applyFont="1" applyFill="1" applyAlignment="1">
      <alignment wrapText="1"/>
    </xf>
    <xf numFmtId="0" fontId="37" fillId="27" borderId="0" xfId="0" applyFont="1" applyFill="1" applyAlignment="1">
      <alignment horizontal="left" indent="2"/>
    </xf>
    <xf numFmtId="3" fontId="38" fillId="27" borderId="0" xfId="0" applyNumberFormat="1" applyFont="1" applyFill="1" applyAlignment="1">
      <alignment horizontal="center" vertical="center"/>
    </xf>
    <xf numFmtId="0" fontId="36" fillId="27" borderId="65" xfId="0" applyFont="1" applyFill="1" applyBorder="1" applyAlignment="1">
      <alignment horizontal="center"/>
    </xf>
    <xf numFmtId="0" fontId="36" fillId="27" borderId="65" xfId="0" applyFont="1" applyFill="1" applyBorder="1" applyAlignment="1">
      <alignment horizontal="left"/>
    </xf>
    <xf numFmtId="0" fontId="36" fillId="27" borderId="28" xfId="0" applyFont="1" applyFill="1" applyBorder="1" applyAlignment="1">
      <alignment horizontal="left"/>
    </xf>
    <xf numFmtId="0" fontId="36" fillId="27" borderId="29" xfId="0" applyFont="1" applyFill="1" applyBorder="1" applyAlignment="1">
      <alignment horizontal="left"/>
    </xf>
    <xf numFmtId="0" fontId="0" fillId="27" borderId="0" xfId="0" applyFill="1" applyAlignment="1">
      <alignment horizontal="left" wrapText="1"/>
    </xf>
    <xf numFmtId="0" fontId="38" fillId="27" borderId="26" xfId="0" applyFont="1" applyFill="1" applyBorder="1" applyAlignment="1">
      <alignment horizontal="center"/>
    </xf>
    <xf numFmtId="0" fontId="38" fillId="27" borderId="37" xfId="0" applyFont="1" applyFill="1" applyBorder="1" applyAlignment="1">
      <alignment horizontal="center"/>
    </xf>
    <xf numFmtId="0" fontId="49" fillId="27" borderId="0" xfId="0" applyFont="1" applyFill="1"/>
    <xf numFmtId="0" fontId="35" fillId="27" borderId="42" xfId="0" applyFont="1" applyFill="1" applyBorder="1"/>
    <xf numFmtId="0" fontId="35" fillId="27" borderId="20" xfId="0" applyFont="1" applyFill="1" applyBorder="1"/>
    <xf numFmtId="0" fontId="35" fillId="27" borderId="34" xfId="0" applyFont="1" applyFill="1" applyBorder="1"/>
    <xf numFmtId="0" fontId="0" fillId="27" borderId="0" xfId="0" applyFill="1" applyAlignment="1">
      <alignment vertical="top"/>
    </xf>
    <xf numFmtId="0" fontId="36" fillId="27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38" fillId="27" borderId="0" xfId="0" applyFont="1" applyFill="1" applyAlignment="1">
      <alignment vertical="center"/>
    </xf>
    <xf numFmtId="0" fontId="48" fillId="27" borderId="0" xfId="0" applyFont="1" applyFill="1" applyAlignment="1">
      <alignment vertical="center"/>
    </xf>
    <xf numFmtId="0" fontId="36" fillId="27" borderId="0" xfId="0" applyFont="1" applyFill="1" applyAlignment="1">
      <alignment vertical="top"/>
    </xf>
    <xf numFmtId="0" fontId="38" fillId="27" borderId="0" xfId="0" applyFont="1" applyFill="1" applyAlignment="1">
      <alignment horizontal="left" vertical="center"/>
    </xf>
    <xf numFmtId="0" fontId="36" fillId="27" borderId="0" xfId="0" applyFont="1" applyFill="1" applyAlignment="1">
      <alignment horizontal="justify" vertical="center"/>
    </xf>
    <xf numFmtId="0" fontId="34" fillId="0" borderId="0" xfId="0" applyFont="1" applyAlignment="1">
      <alignment horizontal="justify" vertical="center" wrapText="1"/>
    </xf>
    <xf numFmtId="0" fontId="34" fillId="0" borderId="0" xfId="0" applyFont="1" applyAlignment="1">
      <alignment horizontal="justify" vertical="top" wrapText="1"/>
    </xf>
    <xf numFmtId="0" fontId="40" fillId="0" borderId="0" xfId="0" applyFont="1" applyAlignment="1">
      <alignment horizontal="justify" vertical="center" wrapText="1"/>
    </xf>
    <xf numFmtId="0" fontId="40" fillId="0" borderId="0" xfId="0" applyFont="1" applyAlignment="1">
      <alignment horizontal="justify" vertical="top" wrapText="1"/>
    </xf>
    <xf numFmtId="0" fontId="36" fillId="0" borderId="65" xfId="0" applyFont="1" applyBorder="1" applyAlignment="1">
      <alignment horizontal="left" wrapText="1"/>
    </xf>
    <xf numFmtId="0" fontId="38" fillId="27" borderId="40" xfId="0" applyFont="1" applyFill="1" applyBorder="1"/>
    <xf numFmtId="0" fontId="36" fillId="27" borderId="8" xfId="0" applyFont="1" applyFill="1" applyBorder="1" applyAlignment="1">
      <alignment horizontal="center"/>
    </xf>
    <xf numFmtId="0" fontId="34" fillId="27" borderId="26" xfId="0" applyFont="1" applyFill="1" applyBorder="1" applyAlignment="1">
      <alignment horizontal="center" vertical="center"/>
    </xf>
    <xf numFmtId="0" fontId="46" fillId="27" borderId="0" xfId="0" applyFont="1" applyFill="1"/>
    <xf numFmtId="0" fontId="36" fillId="27" borderId="37" xfId="0" applyFont="1" applyFill="1" applyBorder="1" applyAlignment="1">
      <alignment horizontal="left" vertical="top"/>
    </xf>
    <xf numFmtId="0" fontId="34" fillId="27" borderId="58" xfId="0" applyFont="1" applyFill="1" applyBorder="1" applyAlignment="1">
      <alignment vertical="center"/>
    </xf>
    <xf numFmtId="0" fontId="35" fillId="27" borderId="43" xfId="0" applyFont="1" applyFill="1" applyBorder="1"/>
    <xf numFmtId="0" fontId="50" fillId="27" borderId="0" xfId="0" applyFont="1" applyFill="1" applyAlignment="1">
      <alignment vertical="center"/>
    </xf>
    <xf numFmtId="0" fontId="34" fillId="27" borderId="24" xfId="0" applyFont="1" applyFill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34" fillId="27" borderId="65" xfId="0" applyFont="1" applyFill="1" applyBorder="1" applyAlignment="1">
      <alignment horizontal="left" vertical="center"/>
    </xf>
    <xf numFmtId="164" fontId="34" fillId="27" borderId="53" xfId="6236" applyNumberFormat="1" applyFont="1" applyFill="1" applyBorder="1" applyAlignment="1">
      <alignment vertical="center"/>
    </xf>
    <xf numFmtId="164" fontId="34" fillId="27" borderId="54" xfId="6236" applyNumberFormat="1" applyFont="1" applyFill="1" applyBorder="1" applyAlignment="1">
      <alignment vertical="center"/>
    </xf>
    <xf numFmtId="0" fontId="35" fillId="27" borderId="28" xfId="0" applyFont="1" applyFill="1" applyBorder="1" applyAlignment="1">
      <alignment horizontal="justify" vertical="top" wrapText="1"/>
    </xf>
    <xf numFmtId="0" fontId="35" fillId="27" borderId="58" xfId="0" applyFont="1" applyFill="1" applyBorder="1" applyAlignment="1">
      <alignment horizontal="justify" vertical="top" wrapText="1"/>
    </xf>
    <xf numFmtId="0" fontId="34" fillId="27" borderId="51" xfId="0" applyFont="1" applyFill="1" applyBorder="1" applyAlignment="1">
      <alignment horizontal="left" vertical="center"/>
    </xf>
    <xf numFmtId="0" fontId="35" fillId="27" borderId="52" xfId="0" applyFont="1" applyFill="1" applyBorder="1" applyAlignment="1">
      <alignment horizontal="left" vertical="center" wrapText="1"/>
    </xf>
    <xf numFmtId="0" fontId="35" fillId="27" borderId="38" xfId="0" applyFont="1" applyFill="1" applyBorder="1" applyAlignment="1">
      <alignment horizontal="center" vertical="center"/>
    </xf>
    <xf numFmtId="0" fontId="34" fillId="27" borderId="51" xfId="0" applyFont="1" applyFill="1" applyBorder="1" applyAlignment="1">
      <alignment vertical="center"/>
    </xf>
    <xf numFmtId="0" fontId="36" fillId="27" borderId="45" xfId="0" applyFont="1" applyFill="1" applyBorder="1" applyAlignment="1">
      <alignment horizontal="center"/>
    </xf>
    <xf numFmtId="0" fontId="36" fillId="27" borderId="44" xfId="0" applyFont="1" applyFill="1" applyBorder="1" applyAlignment="1">
      <alignment horizontal="center"/>
    </xf>
    <xf numFmtId="0" fontId="36" fillId="27" borderId="38" xfId="0" applyFont="1" applyFill="1" applyBorder="1" applyAlignment="1">
      <alignment horizontal="center"/>
    </xf>
    <xf numFmtId="0" fontId="34" fillId="27" borderId="20" xfId="0" applyFont="1" applyFill="1" applyBorder="1"/>
    <xf numFmtId="0" fontId="35" fillId="27" borderId="20" xfId="0" applyFont="1" applyFill="1" applyBorder="1" applyAlignment="1">
      <alignment wrapText="1"/>
    </xf>
    <xf numFmtId="0" fontId="38" fillId="27" borderId="0" xfId="0" applyFont="1" applyFill="1" applyAlignment="1">
      <alignment horizontal="left" vertical="top"/>
    </xf>
    <xf numFmtId="0" fontId="34" fillId="27" borderId="0" xfId="0" applyFont="1" applyFill="1" applyAlignment="1">
      <alignment horizontal="justify" vertical="center" wrapText="1"/>
    </xf>
    <xf numFmtId="0" fontId="34" fillId="27" borderId="0" xfId="0" applyFont="1" applyFill="1" applyAlignment="1">
      <alignment horizontal="justify" vertical="top" wrapText="1"/>
    </xf>
    <xf numFmtId="0" fontId="53" fillId="27" borderId="68" xfId="0" applyFont="1" applyFill="1" applyBorder="1" applyAlignment="1">
      <alignment horizontal="center" vertical="center" wrapText="1"/>
    </xf>
    <xf numFmtId="43" fontId="52" fillId="0" borderId="0" xfId="14502" applyFont="1" applyFill="1" applyBorder="1" applyAlignment="1">
      <alignment horizontal="left" vertical="center" wrapText="1" indent="2"/>
    </xf>
    <xf numFmtId="43" fontId="52" fillId="0" borderId="0" xfId="14502" applyFont="1" applyFill="1" applyBorder="1" applyAlignment="1">
      <alignment horizontal="left" vertical="center" indent="2"/>
    </xf>
    <xf numFmtId="0" fontId="51" fillId="0" borderId="0" xfId="0" applyFont="1" applyAlignment="1">
      <alignment horizontal="left"/>
    </xf>
    <xf numFmtId="0" fontId="34" fillId="0" borderId="0" xfId="0" applyFont="1"/>
    <xf numFmtId="0" fontId="34" fillId="0" borderId="24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78" xfId="0" applyFont="1" applyBorder="1" applyAlignment="1">
      <alignment vertical="center" wrapText="1"/>
    </xf>
    <xf numFmtId="0" fontId="34" fillId="0" borderId="50" xfId="0" applyFont="1" applyBorder="1" applyAlignment="1">
      <alignment horizontal="left" vertical="center"/>
    </xf>
    <xf numFmtId="164" fontId="34" fillId="0" borderId="36" xfId="6236" applyNumberFormat="1" applyFont="1" applyBorder="1" applyAlignment="1">
      <alignment vertical="center"/>
    </xf>
    <xf numFmtId="0" fontId="35" fillId="0" borderId="45" xfId="0" applyFont="1" applyBorder="1" applyAlignment="1">
      <alignment horizontal="justify" vertical="top" wrapText="1"/>
    </xf>
    <xf numFmtId="164" fontId="34" fillId="0" borderId="34" xfId="6236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38" xfId="0" applyFont="1" applyBorder="1" applyAlignment="1">
      <alignment horizontal="center" vertical="center"/>
    </xf>
    <xf numFmtId="164" fontId="34" fillId="0" borderId="33" xfId="6236" applyNumberFormat="1" applyFont="1" applyBorder="1" applyAlignment="1">
      <alignment vertical="center"/>
    </xf>
    <xf numFmtId="164" fontId="34" fillId="0" borderId="34" xfId="6236" applyNumberFormat="1" applyFont="1" applyBorder="1" applyAlignment="1">
      <alignment horizontal="center" vertical="center" wrapText="1"/>
    </xf>
    <xf numFmtId="0" fontId="35" fillId="0" borderId="42" xfId="0" applyFont="1" applyBorder="1" applyAlignment="1">
      <alignment vertical="center"/>
    </xf>
    <xf numFmtId="0" fontId="35" fillId="0" borderId="50" xfId="0" applyFont="1" applyBorder="1" applyAlignment="1">
      <alignment vertical="center"/>
    </xf>
    <xf numFmtId="164" fontId="34" fillId="0" borderId="35" xfId="6236" applyNumberFormat="1" applyFont="1" applyBorder="1" applyAlignment="1">
      <alignment horizontal="center" vertical="center" wrapText="1"/>
    </xf>
    <xf numFmtId="0" fontId="34" fillId="0" borderId="51" xfId="0" applyFont="1" applyBorder="1" applyAlignment="1">
      <alignment vertical="center"/>
    </xf>
    <xf numFmtId="164" fontId="35" fillId="0" borderId="78" xfId="6236" applyNumberFormat="1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164" fontId="35" fillId="0" borderId="36" xfId="6236" applyNumberFormat="1" applyFont="1" applyBorder="1" applyAlignment="1">
      <alignment vertical="center"/>
    </xf>
    <xf numFmtId="164" fontId="35" fillId="0" borderId="34" xfId="6236" applyNumberFormat="1" applyFont="1" applyBorder="1" applyAlignment="1">
      <alignment vertical="center"/>
    </xf>
    <xf numFmtId="0" fontId="35" fillId="0" borderId="56" xfId="0" applyFont="1" applyBorder="1" applyAlignment="1">
      <alignment vertical="center"/>
    </xf>
    <xf numFmtId="0" fontId="34" fillId="0" borderId="59" xfId="0" applyFont="1" applyBorder="1" applyAlignment="1">
      <alignment vertical="center"/>
    </xf>
    <xf numFmtId="164" fontId="35" fillId="0" borderId="57" xfId="6236" applyNumberFormat="1" applyFont="1" applyBorder="1" applyAlignment="1">
      <alignment vertical="center"/>
    </xf>
    <xf numFmtId="0" fontId="34" fillId="27" borderId="20" xfId="0" applyFont="1" applyFill="1" applyBorder="1" applyAlignment="1">
      <alignment vertical="center" wrapText="1"/>
    </xf>
    <xf numFmtId="0" fontId="34" fillId="27" borderId="0" xfId="0" applyFont="1" applyFill="1" applyAlignment="1">
      <alignment horizontal="center" vertical="center"/>
    </xf>
    <xf numFmtId="0" fontId="34" fillId="27" borderId="0" xfId="0" applyFont="1" applyFill="1" applyAlignment="1">
      <alignment vertical="top" wrapText="1"/>
    </xf>
    <xf numFmtId="0" fontId="34" fillId="27" borderId="20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horizontal="left" vertical="center"/>
    </xf>
    <xf numFmtId="0" fontId="35" fillId="27" borderId="20" xfId="0" applyFont="1" applyFill="1" applyBorder="1" applyAlignment="1">
      <alignment horizontal="justify" vertical="top" wrapText="1"/>
    </xf>
    <xf numFmtId="0" fontId="35" fillId="27" borderId="20" xfId="0" applyFont="1" applyFill="1" applyBorder="1" applyAlignment="1">
      <alignment horizontal="center" vertical="center"/>
    </xf>
    <xf numFmtId="0" fontId="34" fillId="27" borderId="20" xfId="0" applyFont="1" applyFill="1" applyBorder="1" applyAlignment="1">
      <alignment vertical="center"/>
    </xf>
    <xf numFmtId="3" fontId="38" fillId="27" borderId="37" xfId="0" applyNumberFormat="1" applyFont="1" applyFill="1" applyBorder="1" applyAlignment="1">
      <alignment horizontal="center" vertical="top" wrapText="1"/>
    </xf>
    <xf numFmtId="0" fontId="54" fillId="0" borderId="22" xfId="14501" applyFont="1" applyFill="1" applyBorder="1" applyAlignment="1" applyProtection="1"/>
    <xf numFmtId="0" fontId="53" fillId="27" borderId="68" xfId="0" applyFont="1" applyFill="1" applyBorder="1" applyAlignment="1">
      <alignment horizontal="center" vertical="center"/>
    </xf>
    <xf numFmtId="0" fontId="53" fillId="27" borderId="69" xfId="0" applyFont="1" applyFill="1" applyBorder="1" applyAlignment="1">
      <alignment horizontal="center" vertical="center" wrapText="1"/>
    </xf>
    <xf numFmtId="0" fontId="53" fillId="27" borderId="73" xfId="0" applyFont="1" applyFill="1" applyBorder="1" applyAlignment="1">
      <alignment horizontal="center" vertical="center" wrapText="1"/>
    </xf>
    <xf numFmtId="0" fontId="53" fillId="27" borderId="60" xfId="0" applyFont="1" applyFill="1" applyBorder="1" applyAlignment="1">
      <alignment horizontal="center" vertical="center" wrapText="1"/>
    </xf>
    <xf numFmtId="0" fontId="55" fillId="27" borderId="63" xfId="0" applyFont="1" applyFill="1" applyBorder="1" applyAlignment="1">
      <alignment horizontal="center"/>
    </xf>
    <xf numFmtId="0" fontId="55" fillId="27" borderId="70" xfId="0" applyFont="1" applyFill="1" applyBorder="1" applyAlignment="1">
      <alignment horizontal="center"/>
    </xf>
    <xf numFmtId="0" fontId="55" fillId="27" borderId="75" xfId="0" applyFont="1" applyFill="1" applyBorder="1" applyAlignment="1">
      <alignment horizontal="center"/>
    </xf>
    <xf numFmtId="0" fontId="55" fillId="27" borderId="64" xfId="0" applyFont="1" applyFill="1" applyBorder="1" applyAlignment="1">
      <alignment horizontal="center"/>
    </xf>
    <xf numFmtId="0" fontId="55" fillId="27" borderId="21" xfId="0" applyFont="1" applyFill="1" applyBorder="1" applyAlignment="1">
      <alignment horizontal="center"/>
    </xf>
    <xf numFmtId="0" fontId="55" fillId="27" borderId="74" xfId="0" applyFont="1" applyFill="1" applyBorder="1" applyAlignment="1">
      <alignment horizontal="center"/>
    </xf>
    <xf numFmtId="0" fontId="55" fillId="27" borderId="76" xfId="0" applyFont="1" applyFill="1" applyBorder="1" applyAlignment="1">
      <alignment horizontal="center"/>
    </xf>
    <xf numFmtId="0" fontId="55" fillId="27" borderId="36" xfId="0" applyFont="1" applyFill="1" applyBorder="1" applyAlignment="1">
      <alignment horizontal="center"/>
    </xf>
    <xf numFmtId="43" fontId="56" fillId="0" borderId="19" xfId="14502" applyFont="1" applyFill="1" applyBorder="1" applyAlignment="1">
      <alignment horizontal="center" vertical="center"/>
    </xf>
    <xf numFmtId="0" fontId="36" fillId="27" borderId="20" xfId="0" applyFont="1" applyFill="1" applyBorder="1" applyAlignment="1">
      <alignment horizontal="center"/>
    </xf>
    <xf numFmtId="0" fontId="36" fillId="27" borderId="20" xfId="0" applyFont="1" applyFill="1" applyBorder="1"/>
    <xf numFmtId="0" fontId="36" fillId="27" borderId="0" xfId="0" applyFont="1" applyFill="1" applyAlignment="1">
      <alignment horizontal="left" indent="4"/>
    </xf>
    <xf numFmtId="0" fontId="38" fillId="27" borderId="5" xfId="0" applyFont="1" applyFill="1" applyBorder="1"/>
    <xf numFmtId="0" fontId="38" fillId="27" borderId="19" xfId="0" applyFont="1" applyFill="1" applyBorder="1" applyAlignment="1">
      <alignment horizontal="center"/>
    </xf>
    <xf numFmtId="0" fontId="38" fillId="27" borderId="63" xfId="0" applyFont="1" applyFill="1" applyBorder="1" applyAlignment="1">
      <alignment horizontal="center"/>
    </xf>
    <xf numFmtId="0" fontId="38" fillId="27" borderId="21" xfId="0" applyFont="1" applyFill="1" applyBorder="1" applyAlignment="1">
      <alignment horizontal="center"/>
    </xf>
    <xf numFmtId="0" fontId="38" fillId="27" borderId="31" xfId="0" applyFont="1" applyFill="1" applyBorder="1" applyAlignment="1">
      <alignment horizontal="left" wrapText="1"/>
    </xf>
    <xf numFmtId="0" fontId="41" fillId="27" borderId="31" xfId="0" applyFont="1" applyFill="1" applyBorder="1" applyAlignment="1">
      <alignment wrapText="1"/>
    </xf>
    <xf numFmtId="0" fontId="40" fillId="27" borderId="31" xfId="0" applyFont="1" applyFill="1" applyBorder="1" applyAlignment="1">
      <alignment horizontal="left" wrapText="1" indent="2"/>
    </xf>
    <xf numFmtId="0" fontId="35" fillId="27" borderId="31" xfId="0" applyFont="1" applyFill="1" applyBorder="1" applyAlignment="1">
      <alignment wrapText="1"/>
    </xf>
    <xf numFmtId="0" fontId="35" fillId="27" borderId="32" xfId="0" applyFont="1" applyFill="1" applyBorder="1" applyAlignment="1">
      <alignment wrapText="1"/>
    </xf>
    <xf numFmtId="0" fontId="34" fillId="27" borderId="33" xfId="0" applyFont="1" applyFill="1" applyBorder="1" applyAlignment="1">
      <alignment vertical="center" wrapText="1"/>
    </xf>
    <xf numFmtId="0" fontId="35" fillId="27" borderId="31" xfId="0" applyFont="1" applyFill="1" applyBorder="1" applyAlignment="1">
      <alignment horizontal="left" wrapText="1"/>
    </xf>
    <xf numFmtId="0" fontId="34" fillId="27" borderId="33" xfId="0" applyFont="1" applyFill="1" applyBorder="1" applyAlignment="1">
      <alignment vertical="center"/>
    </xf>
    <xf numFmtId="0" fontId="38" fillId="27" borderId="30" xfId="0" applyFont="1" applyFill="1" applyBorder="1" applyAlignment="1">
      <alignment horizontal="left" wrapText="1"/>
    </xf>
    <xf numFmtId="0" fontId="49" fillId="0" borderId="0" xfId="0" applyFont="1"/>
    <xf numFmtId="3" fontId="38" fillId="27" borderId="0" xfId="0" applyNumberFormat="1" applyFont="1" applyFill="1" applyAlignment="1">
      <alignment horizontal="center" vertical="center" wrapText="1"/>
    </xf>
    <xf numFmtId="3" fontId="38" fillId="27" borderId="40" xfId="0" applyNumberFormat="1" applyFont="1" applyFill="1" applyBorder="1" applyAlignment="1">
      <alignment horizontal="center" vertical="center" wrapText="1"/>
    </xf>
    <xf numFmtId="0" fontId="53" fillId="27" borderId="63" xfId="0" applyFont="1" applyFill="1" applyBorder="1" applyAlignment="1">
      <alignment horizontal="center" vertical="center" wrapText="1"/>
    </xf>
    <xf numFmtId="0" fontId="53" fillId="27" borderId="21" xfId="0" applyFont="1" applyFill="1" applyBorder="1" applyAlignment="1">
      <alignment horizontal="center" vertical="center" wrapText="1"/>
    </xf>
    <xf numFmtId="0" fontId="36" fillId="27" borderId="51" xfId="0" applyFont="1" applyFill="1" applyBorder="1"/>
    <xf numFmtId="0" fontId="38" fillId="27" borderId="39" xfId="0" applyFont="1" applyFill="1" applyBorder="1" applyAlignment="1">
      <alignment horizontal="left" wrapText="1"/>
    </xf>
    <xf numFmtId="0" fontId="36" fillId="27" borderId="52" xfId="0" applyFont="1" applyFill="1" applyBorder="1" applyAlignment="1">
      <alignment horizontal="left"/>
    </xf>
    <xf numFmtId="0" fontId="36" fillId="27" borderId="51" xfId="0" applyFont="1" applyFill="1" applyBorder="1" applyAlignment="1">
      <alignment horizontal="left"/>
    </xf>
    <xf numFmtId="0" fontId="36" fillId="27" borderId="23" xfId="0" applyFont="1" applyFill="1" applyBorder="1" applyAlignment="1">
      <alignment horizontal="center" wrapText="1"/>
    </xf>
    <xf numFmtId="0" fontId="38" fillId="27" borderId="38" xfId="0" applyFont="1" applyFill="1" applyBorder="1"/>
    <xf numFmtId="0" fontId="36" fillId="27" borderId="3" xfId="0" applyFont="1" applyFill="1" applyBorder="1"/>
    <xf numFmtId="0" fontId="36" fillId="27" borderId="4" xfId="0" applyFont="1" applyFill="1" applyBorder="1"/>
    <xf numFmtId="0" fontId="36" fillId="27" borderId="8" xfId="0" applyFont="1" applyFill="1" applyBorder="1" applyAlignment="1">
      <alignment wrapText="1"/>
    </xf>
    <xf numFmtId="0" fontId="38" fillId="27" borderId="43" xfId="0" applyFont="1" applyFill="1" applyBorder="1"/>
    <xf numFmtId="0" fontId="35" fillId="27" borderId="8" xfId="0" applyFont="1" applyFill="1" applyBorder="1" applyAlignment="1">
      <alignment vertical="center"/>
    </xf>
    <xf numFmtId="0" fontId="35" fillId="27" borderId="6" xfId="0" applyFont="1" applyFill="1" applyBorder="1" applyAlignment="1">
      <alignment vertical="center"/>
    </xf>
    <xf numFmtId="0" fontId="35" fillId="27" borderId="43" xfId="0" applyFont="1" applyFill="1" applyBorder="1" applyAlignment="1">
      <alignment vertical="center"/>
    </xf>
    <xf numFmtId="0" fontId="51" fillId="27" borderId="0" xfId="0" applyFont="1" applyFill="1"/>
    <xf numFmtId="0" fontId="53" fillId="27" borderId="19" xfId="0" applyFont="1" applyFill="1" applyBorder="1" applyAlignment="1">
      <alignment horizontal="center" vertical="center" wrapText="1"/>
    </xf>
    <xf numFmtId="0" fontId="0" fillId="0" borderId="63" xfId="0" applyBorder="1"/>
    <xf numFmtId="0" fontId="0" fillId="0" borderId="70" xfId="0" applyBorder="1"/>
    <xf numFmtId="0" fontId="0" fillId="0" borderId="21" xfId="0" applyBorder="1" applyAlignment="1">
      <alignment horizontal="center"/>
    </xf>
    <xf numFmtId="0" fontId="53" fillId="27" borderId="70" xfId="0" applyFont="1" applyFill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center"/>
    </xf>
    <xf numFmtId="49" fontId="57" fillId="0" borderId="81" xfId="0" applyNumberFormat="1" applyFont="1" applyBorder="1" applyAlignment="1">
      <alignment horizontal="center"/>
    </xf>
    <xf numFmtId="0" fontId="0" fillId="0" borderId="20" xfId="0" applyBorder="1"/>
    <xf numFmtId="0" fontId="0" fillId="0" borderId="81" xfId="0" applyBorder="1"/>
    <xf numFmtId="0" fontId="53" fillId="27" borderId="79" xfId="0" applyFont="1" applyFill="1" applyBorder="1" applyAlignment="1">
      <alignment horizontal="center" vertical="center" wrapText="1"/>
    </xf>
    <xf numFmtId="0" fontId="0" fillId="0" borderId="21" xfId="0" applyBorder="1"/>
    <xf numFmtId="43" fontId="36" fillId="27" borderId="37" xfId="14502" applyFont="1" applyFill="1" applyBorder="1"/>
    <xf numFmtId="43" fontId="36" fillId="27" borderId="37" xfId="14502" applyFont="1" applyFill="1" applyBorder="1" applyAlignment="1">
      <alignment wrapText="1"/>
    </xf>
    <xf numFmtId="43" fontId="36" fillId="27" borderId="65" xfId="14502" applyFont="1" applyFill="1" applyBorder="1"/>
    <xf numFmtId="43" fontId="36" fillId="27" borderId="28" xfId="14502" applyFont="1" applyFill="1" applyBorder="1"/>
    <xf numFmtId="43" fontId="36" fillId="27" borderId="40" xfId="14502" applyFont="1" applyFill="1" applyBorder="1"/>
    <xf numFmtId="43" fontId="36" fillId="27" borderId="23" xfId="14502" applyFont="1" applyFill="1" applyBorder="1"/>
    <xf numFmtId="0" fontId="36" fillId="27" borderId="58" xfId="0" applyFont="1" applyFill="1" applyBorder="1"/>
    <xf numFmtId="0" fontId="38" fillId="27" borderId="58" xfId="0" applyFont="1" applyFill="1" applyBorder="1"/>
    <xf numFmtId="43" fontId="36" fillId="0" borderId="58" xfId="14502" applyFont="1" applyFill="1" applyBorder="1"/>
    <xf numFmtId="43" fontId="36" fillId="27" borderId="31" xfId="14502" applyFont="1" applyFill="1" applyBorder="1" applyAlignment="1">
      <alignment wrapText="1"/>
    </xf>
    <xf numFmtId="164" fontId="38" fillId="27" borderId="23" xfId="0" applyNumberFormat="1" applyFont="1" applyFill="1" applyBorder="1"/>
    <xf numFmtId="0" fontId="34" fillId="27" borderId="3" xfId="0" applyFont="1" applyFill="1" applyBorder="1" applyAlignment="1">
      <alignment horizontal="left"/>
    </xf>
    <xf numFmtId="0" fontId="35" fillId="27" borderId="4" xfId="0" applyFont="1" applyFill="1" applyBorder="1" applyAlignment="1">
      <alignment vertical="center"/>
    </xf>
    <xf numFmtId="0" fontId="34" fillId="27" borderId="4" xfId="0" applyFont="1" applyFill="1" applyBorder="1" applyAlignment="1">
      <alignment horizontal="left" wrapText="1"/>
    </xf>
    <xf numFmtId="0" fontId="35" fillId="27" borderId="7" xfId="0" applyFont="1" applyFill="1" applyBorder="1" applyAlignment="1">
      <alignment vertical="center"/>
    </xf>
    <xf numFmtId="0" fontId="34" fillId="27" borderId="7" xfId="0" applyFont="1" applyFill="1" applyBorder="1" applyAlignment="1">
      <alignment vertical="center"/>
    </xf>
    <xf numFmtId="164" fontId="36" fillId="27" borderId="26" xfId="0" applyNumberFormat="1" applyFont="1" applyFill="1" applyBorder="1"/>
    <xf numFmtId="164" fontId="34" fillId="0" borderId="40" xfId="6236" applyNumberFormat="1" applyFont="1" applyFill="1" applyBorder="1" applyAlignment="1">
      <alignment vertical="center"/>
    </xf>
    <xf numFmtId="43" fontId="35" fillId="27" borderId="23" xfId="14502" applyFont="1" applyFill="1" applyBorder="1"/>
    <xf numFmtId="43" fontId="36" fillId="27" borderId="37" xfId="0" applyNumberFormat="1" applyFont="1" applyFill="1" applyBorder="1"/>
    <xf numFmtId="43" fontId="36" fillId="27" borderId="32" xfId="14502" applyFont="1" applyFill="1" applyBorder="1" applyAlignment="1">
      <alignment wrapText="1"/>
    </xf>
    <xf numFmtId="43" fontId="36" fillId="27" borderId="23" xfId="14502" applyFont="1" applyFill="1" applyBorder="1" applyAlignment="1">
      <alignment wrapText="1"/>
    </xf>
    <xf numFmtId="43" fontId="36" fillId="27" borderId="30" xfId="14502" applyFont="1" applyFill="1" applyBorder="1" applyAlignment="1">
      <alignment wrapText="1"/>
    </xf>
    <xf numFmtId="164" fontId="34" fillId="0" borderId="67" xfId="6236" applyNumberFormat="1" applyFont="1" applyFill="1" applyBorder="1" applyAlignment="1">
      <alignment vertical="center"/>
    </xf>
    <xf numFmtId="43" fontId="36" fillId="0" borderId="67" xfId="14502" applyFont="1" applyFill="1" applyBorder="1"/>
    <xf numFmtId="43" fontId="38" fillId="0" borderId="67" xfId="14502" applyFont="1" applyFill="1" applyBorder="1"/>
    <xf numFmtId="164" fontId="36" fillId="27" borderId="37" xfId="0" applyNumberFormat="1" applyFont="1" applyFill="1" applyBorder="1"/>
    <xf numFmtId="43" fontId="38" fillId="27" borderId="23" xfId="14502" applyFont="1" applyFill="1" applyBorder="1"/>
    <xf numFmtId="43" fontId="35" fillId="0" borderId="23" xfId="14502" applyFont="1" applyFill="1" applyBorder="1"/>
    <xf numFmtId="43" fontId="38" fillId="0" borderId="23" xfId="14502" applyFont="1" applyFill="1" applyBorder="1"/>
    <xf numFmtId="164" fontId="35" fillId="28" borderId="20" xfId="0" applyNumberFormat="1" applyFont="1" applyFill="1" applyBorder="1" applyAlignment="1">
      <alignment vertical="center"/>
    </xf>
    <xf numFmtId="164" fontId="35" fillId="28" borderId="34" xfId="0" applyNumberFormat="1" applyFont="1" applyFill="1" applyBorder="1" applyAlignment="1">
      <alignment vertical="center"/>
    </xf>
    <xf numFmtId="164" fontId="34" fillId="28" borderId="22" xfId="0" applyNumberFormat="1" applyFont="1" applyFill="1" applyBorder="1" applyAlignment="1">
      <alignment vertical="center"/>
    </xf>
    <xf numFmtId="164" fontId="34" fillId="28" borderId="57" xfId="0" applyNumberFormat="1" applyFont="1" applyFill="1" applyBorder="1" applyAlignment="1">
      <alignment vertical="center"/>
    </xf>
    <xf numFmtId="43" fontId="35" fillId="27" borderId="34" xfId="6236" applyFont="1" applyFill="1" applyBorder="1" applyAlignment="1">
      <alignment vertical="center"/>
    </xf>
    <xf numFmtId="164" fontId="35" fillId="27" borderId="34" xfId="0" applyNumberFormat="1" applyFont="1" applyFill="1" applyBorder="1" applyAlignment="1">
      <alignment vertical="center"/>
    </xf>
    <xf numFmtId="43" fontId="36" fillId="0" borderId="82" xfId="14502" applyFont="1" applyFill="1" applyBorder="1"/>
    <xf numFmtId="164" fontId="34" fillId="28" borderId="20" xfId="6236" applyNumberFormat="1" applyFont="1" applyFill="1" applyBorder="1" applyAlignment="1">
      <alignment vertical="center"/>
    </xf>
    <xf numFmtId="43" fontId="36" fillId="27" borderId="28" xfId="0" applyNumberFormat="1" applyFont="1" applyFill="1" applyBorder="1"/>
    <xf numFmtId="164" fontId="36" fillId="27" borderId="28" xfId="0" applyNumberFormat="1" applyFont="1" applyFill="1" applyBorder="1"/>
    <xf numFmtId="43" fontId="36" fillId="0" borderId="23" xfId="14502" applyFont="1" applyFill="1" applyBorder="1"/>
    <xf numFmtId="43" fontId="36" fillId="27" borderId="7" xfId="0" applyNumberFormat="1" applyFont="1" applyFill="1" applyBorder="1" applyAlignment="1">
      <alignment wrapText="1"/>
    </xf>
    <xf numFmtId="43" fontId="36" fillId="0" borderId="67" xfId="14502" applyFont="1" applyFill="1" applyBorder="1" applyAlignment="1">
      <alignment wrapText="1"/>
    </xf>
    <xf numFmtId="0" fontId="35" fillId="0" borderId="28" xfId="0" applyFont="1" applyBorder="1" applyAlignment="1">
      <alignment horizontal="left" wrapText="1"/>
    </xf>
    <xf numFmtId="164" fontId="34" fillId="0" borderId="58" xfId="6236" applyNumberFormat="1" applyFont="1" applyFill="1" applyBorder="1" applyAlignment="1">
      <alignment horizontal="center"/>
    </xf>
    <xf numFmtId="0" fontId="36" fillId="27" borderId="65" xfId="0" applyFont="1" applyFill="1" applyBorder="1" applyAlignment="1">
      <alignment horizontal="center" wrapText="1"/>
    </xf>
    <xf numFmtId="43" fontId="36" fillId="27" borderId="28" xfId="0" applyNumberFormat="1" applyFont="1" applyFill="1" applyBorder="1" applyAlignment="1">
      <alignment wrapText="1"/>
    </xf>
    <xf numFmtId="43" fontId="36" fillId="27" borderId="28" xfId="14502" applyFont="1" applyFill="1" applyBorder="1" applyAlignment="1">
      <alignment wrapText="1"/>
    </xf>
    <xf numFmtId="43" fontId="36" fillId="27" borderId="58" xfId="14502" applyFont="1" applyFill="1" applyBorder="1" applyAlignment="1">
      <alignment wrapText="1"/>
    </xf>
    <xf numFmtId="0" fontId="36" fillId="27" borderId="0" xfId="0" applyFont="1" applyFill="1" applyAlignment="1">
      <alignment horizontal="right"/>
    </xf>
    <xf numFmtId="0" fontId="35" fillId="27" borderId="0" xfId="0" applyFont="1" applyFill="1" applyAlignment="1">
      <alignment vertical="center" wrapText="1"/>
    </xf>
    <xf numFmtId="164" fontId="0" fillId="0" borderId="20" xfId="6235" applyNumberFormat="1" applyFont="1" applyBorder="1"/>
    <xf numFmtId="164" fontId="0" fillId="0" borderId="20" xfId="0" applyNumberFormat="1" applyBorder="1"/>
    <xf numFmtId="0" fontId="38" fillId="27" borderId="37" xfId="0" applyFont="1" applyFill="1" applyBorder="1" applyAlignment="1">
      <alignment horizontal="left"/>
    </xf>
    <xf numFmtId="164" fontId="40" fillId="0" borderId="37" xfId="7896" applyNumberFormat="1" applyFont="1" applyFill="1" applyBorder="1" applyAlignment="1">
      <alignment vertical="center"/>
    </xf>
    <xf numFmtId="0" fontId="0" fillId="28" borderId="20" xfId="0" applyFill="1" applyBorder="1"/>
    <xf numFmtId="164" fontId="0" fillId="28" borderId="20" xfId="0" applyNumberFormat="1" applyFill="1" applyBorder="1"/>
    <xf numFmtId="0" fontId="36" fillId="28" borderId="20" xfId="0" applyFont="1" applyFill="1" applyBorder="1"/>
    <xf numFmtId="0" fontId="36" fillId="28" borderId="42" xfId="0" applyFont="1" applyFill="1" applyBorder="1"/>
    <xf numFmtId="0" fontId="36" fillId="28" borderId="56" xfId="0" applyFont="1" applyFill="1" applyBorder="1"/>
    <xf numFmtId="0" fontId="36" fillId="28" borderId="22" xfId="0" applyFont="1" applyFill="1" applyBorder="1"/>
    <xf numFmtId="0" fontId="36" fillId="27" borderId="49" xfId="0" applyFont="1" applyFill="1" applyBorder="1" applyAlignment="1">
      <alignment horizontal="center"/>
    </xf>
    <xf numFmtId="0" fontId="36" fillId="27" borderId="5" xfId="0" applyFont="1" applyFill="1" applyBorder="1"/>
    <xf numFmtId="0" fontId="0" fillId="0" borderId="53" xfId="0" applyBorder="1"/>
    <xf numFmtId="0" fontId="0" fillId="0" borderId="54" xfId="0" applyBorder="1"/>
    <xf numFmtId="0" fontId="0" fillId="0" borderId="42" xfId="0" applyBorder="1"/>
    <xf numFmtId="164" fontId="0" fillId="0" borderId="42" xfId="6235" applyNumberFormat="1" applyFont="1" applyBorder="1"/>
    <xf numFmtId="164" fontId="0" fillId="0" borderId="42" xfId="0" applyNumberFormat="1" applyBorder="1"/>
    <xf numFmtId="0" fontId="0" fillId="28" borderId="42" xfId="0" applyFill="1" applyBorder="1"/>
    <xf numFmtId="164" fontId="0" fillId="0" borderId="34" xfId="14502" applyNumberFormat="1" applyFont="1" applyBorder="1"/>
    <xf numFmtId="164" fontId="0" fillId="28" borderId="42" xfId="0" applyNumberFormat="1" applyFill="1" applyBorder="1"/>
    <xf numFmtId="164" fontId="51" fillId="0" borderId="42" xfId="6235" applyNumberFormat="1" applyFont="1" applyBorder="1"/>
    <xf numFmtId="164" fontId="51" fillId="0" borderId="20" xfId="6235" applyNumberFormat="1" applyFont="1" applyBorder="1"/>
    <xf numFmtId="164" fontId="51" fillId="0" borderId="42" xfId="0" applyNumberFormat="1" applyFont="1" applyBorder="1"/>
    <xf numFmtId="164" fontId="51" fillId="0" borderId="20" xfId="0" applyNumberFormat="1" applyFont="1" applyBorder="1"/>
    <xf numFmtId="164" fontId="36" fillId="27" borderId="0" xfId="14502" applyNumberFormat="1" applyFont="1" applyFill="1"/>
    <xf numFmtId="164" fontId="34" fillId="27" borderId="0" xfId="14502" applyNumberFormat="1" applyFont="1" applyFill="1" applyAlignment="1">
      <alignment horizontal="right"/>
    </xf>
    <xf numFmtId="164" fontId="0" fillId="0" borderId="55" xfId="14502" applyNumberFormat="1" applyFont="1" applyBorder="1"/>
    <xf numFmtId="164" fontId="0" fillId="0" borderId="36" xfId="14502" applyNumberFormat="1" applyFont="1" applyBorder="1"/>
    <xf numFmtId="164" fontId="51" fillId="0" borderId="34" xfId="14502" applyNumberFormat="1" applyFont="1" applyBorder="1"/>
    <xf numFmtId="164" fontId="36" fillId="27" borderId="34" xfId="14502" applyNumberFormat="1" applyFont="1" applyFill="1" applyBorder="1"/>
    <xf numFmtId="164" fontId="36" fillId="0" borderId="34" xfId="14502" applyNumberFormat="1" applyFont="1" applyFill="1" applyBorder="1"/>
    <xf numFmtId="164" fontId="36" fillId="27" borderId="57" xfId="14502" applyNumberFormat="1" applyFont="1" applyFill="1" applyBorder="1"/>
    <xf numFmtId="0" fontId="38" fillId="27" borderId="23" xfId="0" applyFont="1" applyFill="1" applyBorder="1" applyAlignment="1">
      <alignment horizontal="center" vertical="center" wrapText="1"/>
    </xf>
    <xf numFmtId="0" fontId="37" fillId="27" borderId="37" xfId="0" applyFont="1" applyFill="1" applyBorder="1" applyAlignment="1">
      <alignment horizontal="center"/>
    </xf>
    <xf numFmtId="0" fontId="35" fillId="0" borderId="37" xfId="0" applyFont="1" applyBorder="1"/>
    <xf numFmtId="3" fontId="50" fillId="0" borderId="19" xfId="0" applyNumberFormat="1" applyFont="1" applyBorder="1" applyAlignment="1">
      <alignment horizontal="center" vertical="center"/>
    </xf>
    <xf numFmtId="3" fontId="50" fillId="0" borderId="47" xfId="0" applyNumberFormat="1" applyFont="1" applyBorder="1" applyAlignment="1">
      <alignment horizontal="center" vertical="center"/>
    </xf>
    <xf numFmtId="0" fontId="38" fillId="27" borderId="26" xfId="0" applyFont="1" applyFill="1" applyBorder="1" applyAlignment="1">
      <alignment horizontal="center" vertical="center"/>
    </xf>
    <xf numFmtId="0" fontId="38" fillId="27" borderId="37" xfId="0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/>
    </xf>
    <xf numFmtId="0" fontId="36" fillId="27" borderId="40" xfId="0" applyFont="1" applyFill="1" applyBorder="1" applyAlignment="1">
      <alignment horizontal="center"/>
    </xf>
    <xf numFmtId="164" fontId="53" fillId="0" borderId="60" xfId="14502" applyNumberFormat="1" applyFont="1" applyFill="1" applyBorder="1" applyAlignment="1">
      <alignment horizontal="center" vertical="center"/>
    </xf>
    <xf numFmtId="164" fontId="53" fillId="0" borderId="64" xfId="14502" applyNumberFormat="1" applyFont="1" applyFill="1" applyBorder="1" applyAlignment="1">
      <alignment horizontal="center" vertical="center"/>
    </xf>
    <xf numFmtId="3" fontId="53" fillId="0" borderId="68" xfId="0" applyNumberFormat="1" applyFont="1" applyBorder="1" applyAlignment="1">
      <alignment horizontal="center" vertical="center"/>
    </xf>
    <xf numFmtId="3" fontId="53" fillId="0" borderId="63" xfId="0" applyNumberFormat="1" applyFont="1" applyBorder="1" applyAlignment="1">
      <alignment horizontal="center" vertical="center"/>
    </xf>
    <xf numFmtId="3" fontId="53" fillId="0" borderId="71" xfId="0" applyNumberFormat="1" applyFont="1" applyBorder="1" applyAlignment="1">
      <alignment horizontal="center" vertical="center"/>
    </xf>
    <xf numFmtId="3" fontId="53" fillId="0" borderId="83" xfId="0" applyNumberFormat="1" applyFont="1" applyBorder="1" applyAlignment="1">
      <alignment horizontal="center" vertical="center"/>
    </xf>
    <xf numFmtId="3" fontId="53" fillId="0" borderId="69" xfId="0" applyNumberFormat="1" applyFont="1" applyBorder="1" applyAlignment="1">
      <alignment horizontal="center" vertical="center"/>
    </xf>
    <xf numFmtId="3" fontId="53" fillId="0" borderId="70" xfId="0" applyNumberFormat="1" applyFont="1" applyBorder="1" applyAlignment="1">
      <alignment horizontal="center" vertical="center"/>
    </xf>
    <xf numFmtId="3" fontId="53" fillId="0" borderId="54" xfId="0" applyNumberFormat="1" applyFont="1" applyBorder="1" applyAlignment="1">
      <alignment horizontal="center" vertical="center"/>
    </xf>
    <xf numFmtId="3" fontId="53" fillId="0" borderId="19" xfId="0" applyNumberFormat="1" applyFont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4" fillId="27" borderId="37" xfId="0" applyFont="1" applyFill="1" applyBorder="1" applyAlignment="1">
      <alignment horizontal="center" vertical="center"/>
    </xf>
    <xf numFmtId="0" fontId="34" fillId="27" borderId="3" xfId="0" applyFont="1" applyFill="1" applyBorder="1" applyAlignment="1">
      <alignment horizontal="center" vertical="center"/>
    </xf>
    <xf numFmtId="0" fontId="34" fillId="27" borderId="4" xfId="0" applyFont="1" applyFill="1" applyBorder="1" applyAlignment="1">
      <alignment horizontal="center" vertical="center"/>
    </xf>
    <xf numFmtId="0" fontId="38" fillId="27" borderId="26" xfId="0" applyFont="1" applyFill="1" applyBorder="1" applyAlignment="1">
      <alignment horizontal="center" vertical="center" wrapText="1"/>
    </xf>
    <xf numFmtId="0" fontId="38" fillId="27" borderId="37" xfId="0" applyFont="1" applyFill="1" applyBorder="1" applyAlignment="1">
      <alignment horizontal="center" vertical="center" wrapText="1"/>
    </xf>
    <xf numFmtId="0" fontId="38" fillId="27" borderId="40" xfId="0" applyFont="1" applyFill="1" applyBorder="1" applyAlignment="1">
      <alignment horizontal="center" vertical="center" wrapText="1"/>
    </xf>
    <xf numFmtId="3" fontId="38" fillId="27" borderId="66" xfId="0" applyNumberFormat="1" applyFont="1" applyFill="1" applyBorder="1" applyAlignment="1">
      <alignment horizontal="center" vertical="center"/>
    </xf>
    <xf numFmtId="3" fontId="38" fillId="27" borderId="45" xfId="0" applyNumberFormat="1" applyFont="1" applyFill="1" applyBorder="1" applyAlignment="1">
      <alignment horizontal="center" vertical="center"/>
    </xf>
    <xf numFmtId="3" fontId="38" fillId="27" borderId="26" xfId="0" applyNumberFormat="1" applyFont="1" applyFill="1" applyBorder="1" applyAlignment="1">
      <alignment horizontal="center" vertical="center" wrapText="1"/>
    </xf>
    <xf numFmtId="3" fontId="38" fillId="27" borderId="37" xfId="0" applyNumberFormat="1" applyFont="1" applyFill="1" applyBorder="1" applyAlignment="1">
      <alignment horizontal="center" vertical="center" wrapText="1"/>
    </xf>
    <xf numFmtId="0" fontId="38" fillId="27" borderId="3" xfId="0" applyFont="1" applyFill="1" applyBorder="1" applyAlignment="1">
      <alignment horizontal="center" vertical="center" wrapText="1"/>
    </xf>
    <xf numFmtId="0" fontId="38" fillId="27" borderId="4" xfId="0" applyFont="1" applyFill="1" applyBorder="1" applyAlignment="1">
      <alignment horizontal="center" vertical="center" wrapText="1"/>
    </xf>
    <xf numFmtId="0" fontId="38" fillId="27" borderId="7" xfId="0" applyFont="1" applyFill="1" applyBorder="1" applyAlignment="1">
      <alignment horizontal="center" vertical="center" wrapText="1"/>
    </xf>
    <xf numFmtId="3" fontId="38" fillId="27" borderId="53" xfId="0" applyNumberFormat="1" applyFont="1" applyFill="1" applyBorder="1" applyAlignment="1">
      <alignment horizontal="center" vertical="center"/>
    </xf>
    <xf numFmtId="3" fontId="38" fillId="27" borderId="42" xfId="0" applyNumberFormat="1" applyFont="1" applyFill="1" applyBorder="1" applyAlignment="1">
      <alignment horizontal="center" vertical="center"/>
    </xf>
    <xf numFmtId="3" fontId="38" fillId="27" borderId="49" xfId="0" applyNumberFormat="1" applyFont="1" applyFill="1" applyBorder="1" applyAlignment="1">
      <alignment horizontal="center" vertical="center" wrapText="1"/>
    </xf>
    <xf numFmtId="3" fontId="38" fillId="27" borderId="0" xfId="0" applyNumberFormat="1" applyFont="1" applyFill="1" applyAlignment="1">
      <alignment horizontal="center" vertical="center" wrapText="1"/>
    </xf>
    <xf numFmtId="3" fontId="38" fillId="27" borderId="43" xfId="0" applyNumberFormat="1" applyFont="1" applyFill="1" applyBorder="1" applyAlignment="1">
      <alignment horizontal="center" vertical="center" wrapText="1"/>
    </xf>
    <xf numFmtId="3" fontId="38" fillId="27" borderId="8" xfId="0" applyNumberFormat="1" applyFont="1" applyFill="1" applyBorder="1" applyAlignment="1">
      <alignment horizontal="center" vertical="center" wrapText="1"/>
    </xf>
    <xf numFmtId="3" fontId="38" fillId="27" borderId="26" xfId="0" applyNumberFormat="1" applyFont="1" applyFill="1" applyBorder="1" applyAlignment="1">
      <alignment horizontal="center" vertical="center"/>
    </xf>
    <xf numFmtId="3" fontId="38" fillId="27" borderId="37" xfId="0" applyNumberFormat="1" applyFont="1" applyFill="1" applyBorder="1" applyAlignment="1">
      <alignment horizontal="center" vertical="center"/>
    </xf>
    <xf numFmtId="3" fontId="38" fillId="27" borderId="40" xfId="0" applyNumberFormat="1" applyFont="1" applyFill="1" applyBorder="1" applyAlignment="1">
      <alignment horizontal="center" vertical="center"/>
    </xf>
    <xf numFmtId="3" fontId="38" fillId="27" borderId="43" xfId="0" applyNumberFormat="1" applyFont="1" applyFill="1" applyBorder="1" applyAlignment="1">
      <alignment horizontal="center" vertical="center"/>
    </xf>
    <xf numFmtId="3" fontId="38" fillId="27" borderId="8" xfId="0" applyNumberFormat="1" applyFont="1" applyFill="1" applyBorder="1" applyAlignment="1">
      <alignment horizontal="center" vertical="center"/>
    </xf>
    <xf numFmtId="3" fontId="38" fillId="27" borderId="6" xfId="0" applyNumberFormat="1" applyFont="1" applyFill="1" applyBorder="1" applyAlignment="1">
      <alignment horizontal="center" vertical="center"/>
    </xf>
    <xf numFmtId="3" fontId="38" fillId="27" borderId="0" xfId="0" applyNumberFormat="1" applyFont="1" applyFill="1" applyAlignment="1">
      <alignment horizontal="center" vertical="center"/>
    </xf>
    <xf numFmtId="0" fontId="34" fillId="27" borderId="4" xfId="0" applyFont="1" applyFill="1" applyBorder="1" applyAlignment="1">
      <alignment horizontal="left" wrapText="1"/>
    </xf>
    <xf numFmtId="0" fontId="34" fillId="27" borderId="37" xfId="0" applyFont="1" applyFill="1" applyBorder="1" applyAlignment="1">
      <alignment horizontal="left" wrapText="1"/>
    </xf>
    <xf numFmtId="0" fontId="34" fillId="27" borderId="26" xfId="0" applyFont="1" applyFill="1" applyBorder="1" applyAlignment="1">
      <alignment horizontal="left" wrapText="1"/>
    </xf>
    <xf numFmtId="0" fontId="34" fillId="27" borderId="43" xfId="0" applyFont="1" applyFill="1" applyBorder="1" applyAlignment="1">
      <alignment horizontal="center"/>
    </xf>
    <xf numFmtId="0" fontId="34" fillId="27" borderId="8" xfId="0" applyFont="1" applyFill="1" applyBorder="1" applyAlignment="1">
      <alignment horizontal="center"/>
    </xf>
    <xf numFmtId="3" fontId="38" fillId="27" borderId="40" xfId="0" applyNumberFormat="1" applyFont="1" applyFill="1" applyBorder="1" applyAlignment="1">
      <alignment horizontal="center" vertical="center" wrapText="1"/>
    </xf>
    <xf numFmtId="0" fontId="34" fillId="27" borderId="26" xfId="0" applyFont="1" applyFill="1" applyBorder="1" applyAlignment="1">
      <alignment horizontal="center"/>
    </xf>
    <xf numFmtId="0" fontId="34" fillId="27" borderId="37" xfId="0" applyFont="1" applyFill="1" applyBorder="1" applyAlignment="1">
      <alignment horizontal="center"/>
    </xf>
    <xf numFmtId="0" fontId="34" fillId="27" borderId="43" xfId="0" applyFont="1" applyFill="1" applyBorder="1" applyAlignment="1">
      <alignment horizontal="center" vertical="center"/>
    </xf>
    <xf numFmtId="0" fontId="34" fillId="27" borderId="8" xfId="0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top"/>
    </xf>
    <xf numFmtId="0" fontId="34" fillId="27" borderId="37" xfId="0" applyFont="1" applyFill="1" applyBorder="1" applyAlignment="1">
      <alignment horizontal="center" vertical="top"/>
    </xf>
    <xf numFmtId="0" fontId="34" fillId="27" borderId="40" xfId="0" applyFont="1" applyFill="1" applyBorder="1" applyAlignment="1">
      <alignment horizontal="center" vertical="top"/>
    </xf>
    <xf numFmtId="0" fontId="34" fillId="0" borderId="37" xfId="0" applyFont="1" applyBorder="1" applyAlignment="1">
      <alignment horizontal="center" vertical="top" wrapText="1"/>
    </xf>
    <xf numFmtId="0" fontId="34" fillId="0" borderId="26" xfId="0" applyFont="1" applyBorder="1" applyAlignment="1">
      <alignment horizontal="center" vertical="top"/>
    </xf>
    <xf numFmtId="0" fontId="34" fillId="0" borderId="37" xfId="0" applyFont="1" applyBorder="1" applyAlignment="1">
      <alignment horizontal="center" vertical="top"/>
    </xf>
    <xf numFmtId="0" fontId="0" fillId="27" borderId="0" xfId="0" applyFill="1" applyAlignment="1">
      <alignment horizontal="left" wrapText="1"/>
    </xf>
    <xf numFmtId="0" fontId="38" fillId="27" borderId="26" xfId="0" applyFont="1" applyFill="1" applyBorder="1" applyAlignment="1">
      <alignment horizontal="center"/>
    </xf>
    <xf numFmtId="0" fontId="38" fillId="27" borderId="37" xfId="0" applyFont="1" applyFill="1" applyBorder="1" applyAlignment="1">
      <alignment horizontal="center"/>
    </xf>
    <xf numFmtId="0" fontId="38" fillId="27" borderId="40" xfId="0" applyFont="1" applyFill="1" applyBorder="1" applyAlignment="1">
      <alignment horizontal="center"/>
    </xf>
    <xf numFmtId="0" fontId="37" fillId="27" borderId="26" xfId="0" applyFont="1" applyFill="1" applyBorder="1" applyAlignment="1">
      <alignment horizontal="center" wrapText="1"/>
    </xf>
    <xf numFmtId="0" fontId="37" fillId="27" borderId="37" xfId="0" applyFont="1" applyFill="1" applyBorder="1" applyAlignment="1">
      <alignment horizontal="center" wrapText="1"/>
    </xf>
    <xf numFmtId="0" fontId="37" fillId="27" borderId="40" xfId="0" applyFont="1" applyFill="1" applyBorder="1" applyAlignment="1">
      <alignment horizontal="center" wrapText="1"/>
    </xf>
    <xf numFmtId="0" fontId="53" fillId="27" borderId="68" xfId="0" applyFont="1" applyFill="1" applyBorder="1" applyAlignment="1">
      <alignment horizontal="center" vertical="center" wrapText="1"/>
    </xf>
    <xf numFmtId="0" fontId="53" fillId="27" borderId="63" xfId="0" applyFont="1" applyFill="1" applyBorder="1" applyAlignment="1">
      <alignment horizontal="center" vertical="center" wrapText="1"/>
    </xf>
    <xf numFmtId="0" fontId="53" fillId="27" borderId="21" xfId="0" applyFont="1" applyFill="1" applyBorder="1" applyAlignment="1">
      <alignment horizontal="center" vertical="center" wrapText="1"/>
    </xf>
    <xf numFmtId="0" fontId="53" fillId="27" borderId="79" xfId="0" applyFont="1" applyFill="1" applyBorder="1" applyAlignment="1">
      <alignment horizontal="center" vertical="center" wrapText="1"/>
    </xf>
    <xf numFmtId="0" fontId="53" fillId="27" borderId="80" xfId="0" applyFont="1" applyFill="1" applyBorder="1" applyAlignment="1">
      <alignment horizontal="center" vertical="center" wrapText="1"/>
    </xf>
    <xf numFmtId="0" fontId="53" fillId="27" borderId="81" xfId="0" applyFont="1" applyFill="1" applyBorder="1" applyAlignment="1">
      <alignment horizontal="center" vertical="center" wrapText="1"/>
    </xf>
    <xf numFmtId="0" fontId="53" fillId="27" borderId="51" xfId="0" applyFont="1" applyFill="1" applyBorder="1" applyAlignment="1">
      <alignment horizontal="center" vertical="center" wrapText="1"/>
    </xf>
  </cellXfs>
  <cellStyles count="14503">
    <cellStyle name="%" xfId="1" xr:uid="{00000000-0005-0000-0000-000000000000}"/>
    <cellStyle name="% 10" xfId="2" xr:uid="{00000000-0005-0000-0000-000001000000}"/>
    <cellStyle name="% 11" xfId="3" xr:uid="{00000000-0005-0000-0000-000002000000}"/>
    <cellStyle name="% 12" xfId="4" xr:uid="{00000000-0005-0000-0000-000003000000}"/>
    <cellStyle name="% 13" xfId="5" xr:uid="{00000000-0005-0000-0000-000004000000}"/>
    <cellStyle name="% 14" xfId="6" xr:uid="{00000000-0005-0000-0000-000005000000}"/>
    <cellStyle name="% 15" xfId="7" xr:uid="{00000000-0005-0000-0000-000006000000}"/>
    <cellStyle name="% 16" xfId="8" xr:uid="{00000000-0005-0000-0000-000007000000}"/>
    <cellStyle name="% 17" xfId="9" xr:uid="{00000000-0005-0000-0000-000008000000}"/>
    <cellStyle name="% 18" xfId="10" xr:uid="{00000000-0005-0000-0000-000009000000}"/>
    <cellStyle name="% 2" xfId="11" xr:uid="{00000000-0005-0000-0000-00000A000000}"/>
    <cellStyle name="% 2 10" xfId="12" xr:uid="{00000000-0005-0000-0000-00000B000000}"/>
    <cellStyle name="% 2 11" xfId="13" xr:uid="{00000000-0005-0000-0000-00000C000000}"/>
    <cellStyle name="% 2 2" xfId="14" xr:uid="{00000000-0005-0000-0000-00000D000000}"/>
    <cellStyle name="% 2 3" xfId="15" xr:uid="{00000000-0005-0000-0000-00000E000000}"/>
    <cellStyle name="% 2 4" xfId="16" xr:uid="{00000000-0005-0000-0000-00000F000000}"/>
    <cellStyle name="% 2 5" xfId="17" xr:uid="{00000000-0005-0000-0000-000010000000}"/>
    <cellStyle name="% 2 6" xfId="18" xr:uid="{00000000-0005-0000-0000-000011000000}"/>
    <cellStyle name="% 2 7" xfId="19" xr:uid="{00000000-0005-0000-0000-000012000000}"/>
    <cellStyle name="% 2 8" xfId="20" xr:uid="{00000000-0005-0000-0000-000013000000}"/>
    <cellStyle name="% 2 9" xfId="21" xr:uid="{00000000-0005-0000-0000-000014000000}"/>
    <cellStyle name="% 3" xfId="22" xr:uid="{00000000-0005-0000-0000-000015000000}"/>
    <cellStyle name="% 3 10" xfId="23" xr:uid="{00000000-0005-0000-0000-000016000000}"/>
    <cellStyle name="% 3 11" xfId="24" xr:uid="{00000000-0005-0000-0000-000017000000}"/>
    <cellStyle name="% 3 2" xfId="25" xr:uid="{00000000-0005-0000-0000-000018000000}"/>
    <cellStyle name="% 3 3" xfId="26" xr:uid="{00000000-0005-0000-0000-000019000000}"/>
    <cellStyle name="% 3 4" xfId="27" xr:uid="{00000000-0005-0000-0000-00001A000000}"/>
    <cellStyle name="% 3 5" xfId="28" xr:uid="{00000000-0005-0000-0000-00001B000000}"/>
    <cellStyle name="% 3 6" xfId="29" xr:uid="{00000000-0005-0000-0000-00001C000000}"/>
    <cellStyle name="% 3 7" xfId="30" xr:uid="{00000000-0005-0000-0000-00001D000000}"/>
    <cellStyle name="% 3 8" xfId="31" xr:uid="{00000000-0005-0000-0000-00001E000000}"/>
    <cellStyle name="% 3 9" xfId="32" xr:uid="{00000000-0005-0000-0000-00001F000000}"/>
    <cellStyle name="% 4" xfId="33" xr:uid="{00000000-0005-0000-0000-000020000000}"/>
    <cellStyle name="% 4 10" xfId="34" xr:uid="{00000000-0005-0000-0000-000021000000}"/>
    <cellStyle name="% 4 11" xfId="35" xr:uid="{00000000-0005-0000-0000-000022000000}"/>
    <cellStyle name="% 4 2" xfId="36" xr:uid="{00000000-0005-0000-0000-000023000000}"/>
    <cellStyle name="% 4 3" xfId="37" xr:uid="{00000000-0005-0000-0000-000024000000}"/>
    <cellStyle name="% 4 4" xfId="38" xr:uid="{00000000-0005-0000-0000-000025000000}"/>
    <cellStyle name="% 4 5" xfId="39" xr:uid="{00000000-0005-0000-0000-000026000000}"/>
    <cellStyle name="% 4 6" xfId="40" xr:uid="{00000000-0005-0000-0000-000027000000}"/>
    <cellStyle name="% 4 7" xfId="41" xr:uid="{00000000-0005-0000-0000-000028000000}"/>
    <cellStyle name="% 4 8" xfId="42" xr:uid="{00000000-0005-0000-0000-000029000000}"/>
    <cellStyle name="% 4 9" xfId="43" xr:uid="{00000000-0005-0000-0000-00002A000000}"/>
    <cellStyle name="% 5" xfId="44" xr:uid="{00000000-0005-0000-0000-00002B000000}"/>
    <cellStyle name="% 5 10" xfId="45" xr:uid="{00000000-0005-0000-0000-00002C000000}"/>
    <cellStyle name="% 5 11" xfId="46" xr:uid="{00000000-0005-0000-0000-00002D000000}"/>
    <cellStyle name="% 5 2" xfId="47" xr:uid="{00000000-0005-0000-0000-00002E000000}"/>
    <cellStyle name="% 5 3" xfId="48" xr:uid="{00000000-0005-0000-0000-00002F000000}"/>
    <cellStyle name="% 5 4" xfId="49" xr:uid="{00000000-0005-0000-0000-000030000000}"/>
    <cellStyle name="% 5 5" xfId="50" xr:uid="{00000000-0005-0000-0000-000031000000}"/>
    <cellStyle name="% 5 6" xfId="51" xr:uid="{00000000-0005-0000-0000-000032000000}"/>
    <cellStyle name="% 5 7" xfId="52" xr:uid="{00000000-0005-0000-0000-000033000000}"/>
    <cellStyle name="% 5 8" xfId="53" xr:uid="{00000000-0005-0000-0000-000034000000}"/>
    <cellStyle name="% 5 9" xfId="54" xr:uid="{00000000-0005-0000-0000-000035000000}"/>
    <cellStyle name="% 6" xfId="55" xr:uid="{00000000-0005-0000-0000-000036000000}"/>
    <cellStyle name="% 6 10" xfId="56" xr:uid="{00000000-0005-0000-0000-000037000000}"/>
    <cellStyle name="% 6 11" xfId="57" xr:uid="{00000000-0005-0000-0000-000038000000}"/>
    <cellStyle name="% 6 2" xfId="58" xr:uid="{00000000-0005-0000-0000-000039000000}"/>
    <cellStyle name="% 6 3" xfId="59" xr:uid="{00000000-0005-0000-0000-00003A000000}"/>
    <cellStyle name="% 6 4" xfId="60" xr:uid="{00000000-0005-0000-0000-00003B000000}"/>
    <cellStyle name="% 6 5" xfId="61" xr:uid="{00000000-0005-0000-0000-00003C000000}"/>
    <cellStyle name="% 6 6" xfId="62" xr:uid="{00000000-0005-0000-0000-00003D000000}"/>
    <cellStyle name="% 6 7" xfId="63" xr:uid="{00000000-0005-0000-0000-00003E000000}"/>
    <cellStyle name="% 6 8" xfId="64" xr:uid="{00000000-0005-0000-0000-00003F000000}"/>
    <cellStyle name="% 6 9" xfId="65" xr:uid="{00000000-0005-0000-0000-000040000000}"/>
    <cellStyle name="% 7" xfId="66" xr:uid="{00000000-0005-0000-0000-000041000000}"/>
    <cellStyle name="% 7 10" xfId="67" xr:uid="{00000000-0005-0000-0000-000042000000}"/>
    <cellStyle name="% 7 11" xfId="68" xr:uid="{00000000-0005-0000-0000-000043000000}"/>
    <cellStyle name="% 7 2" xfId="69" xr:uid="{00000000-0005-0000-0000-000044000000}"/>
    <cellStyle name="% 7 3" xfId="70" xr:uid="{00000000-0005-0000-0000-000045000000}"/>
    <cellStyle name="% 7 4" xfId="71" xr:uid="{00000000-0005-0000-0000-000046000000}"/>
    <cellStyle name="% 7 5" xfId="72" xr:uid="{00000000-0005-0000-0000-000047000000}"/>
    <cellStyle name="% 7 6" xfId="73" xr:uid="{00000000-0005-0000-0000-000048000000}"/>
    <cellStyle name="% 7 7" xfId="74" xr:uid="{00000000-0005-0000-0000-000049000000}"/>
    <cellStyle name="% 7 8" xfId="75" xr:uid="{00000000-0005-0000-0000-00004A000000}"/>
    <cellStyle name="% 7 9" xfId="76" xr:uid="{00000000-0005-0000-0000-00004B000000}"/>
    <cellStyle name="% 8" xfId="77" xr:uid="{00000000-0005-0000-0000-00004C000000}"/>
    <cellStyle name="% 8 10" xfId="78" xr:uid="{00000000-0005-0000-0000-00004D000000}"/>
    <cellStyle name="% 8 11" xfId="79" xr:uid="{00000000-0005-0000-0000-00004E000000}"/>
    <cellStyle name="% 8 2" xfId="80" xr:uid="{00000000-0005-0000-0000-00004F000000}"/>
    <cellStyle name="% 8 3" xfId="81" xr:uid="{00000000-0005-0000-0000-000050000000}"/>
    <cellStyle name="% 8 4" xfId="82" xr:uid="{00000000-0005-0000-0000-000051000000}"/>
    <cellStyle name="% 8 5" xfId="83" xr:uid="{00000000-0005-0000-0000-000052000000}"/>
    <cellStyle name="% 8 6" xfId="84" xr:uid="{00000000-0005-0000-0000-000053000000}"/>
    <cellStyle name="% 8 7" xfId="85" xr:uid="{00000000-0005-0000-0000-000054000000}"/>
    <cellStyle name="% 8 8" xfId="86" xr:uid="{00000000-0005-0000-0000-000055000000}"/>
    <cellStyle name="% 8 9" xfId="87" xr:uid="{00000000-0005-0000-0000-000056000000}"/>
    <cellStyle name="% 9" xfId="88" xr:uid="{00000000-0005-0000-0000-000057000000}"/>
    <cellStyle name="% 9 10" xfId="89" xr:uid="{00000000-0005-0000-0000-000058000000}"/>
    <cellStyle name="% 9 11" xfId="90" xr:uid="{00000000-0005-0000-0000-000059000000}"/>
    <cellStyle name="% 9 2" xfId="91" xr:uid="{00000000-0005-0000-0000-00005A000000}"/>
    <cellStyle name="% 9 3" xfId="92" xr:uid="{00000000-0005-0000-0000-00005B000000}"/>
    <cellStyle name="% 9 4" xfId="93" xr:uid="{00000000-0005-0000-0000-00005C000000}"/>
    <cellStyle name="% 9 5" xfId="94" xr:uid="{00000000-0005-0000-0000-00005D000000}"/>
    <cellStyle name="% 9 6" xfId="95" xr:uid="{00000000-0005-0000-0000-00005E000000}"/>
    <cellStyle name="% 9 7" xfId="96" xr:uid="{00000000-0005-0000-0000-00005F000000}"/>
    <cellStyle name="% 9 8" xfId="97" xr:uid="{00000000-0005-0000-0000-000060000000}"/>
    <cellStyle name="% 9 9" xfId="98" xr:uid="{00000000-0005-0000-0000-000061000000}"/>
    <cellStyle name="%_PROD_DETAILS" xfId="99" xr:uid="{00000000-0005-0000-0000-000062000000}"/>
    <cellStyle name="%_PROD_DETAILS 10" xfId="100" xr:uid="{00000000-0005-0000-0000-000063000000}"/>
    <cellStyle name="%_PROD_DETAILS 11" xfId="101" xr:uid="{00000000-0005-0000-0000-000064000000}"/>
    <cellStyle name="%_PROD_DETAILS 2" xfId="102" xr:uid="{00000000-0005-0000-0000-000065000000}"/>
    <cellStyle name="%_PROD_DETAILS 3" xfId="103" xr:uid="{00000000-0005-0000-0000-000066000000}"/>
    <cellStyle name="%_PROD_DETAILS 4" xfId="104" xr:uid="{00000000-0005-0000-0000-000067000000}"/>
    <cellStyle name="%_PROD_DETAILS 5" xfId="105" xr:uid="{00000000-0005-0000-0000-000068000000}"/>
    <cellStyle name="%_PROD_DETAILS 6" xfId="106" xr:uid="{00000000-0005-0000-0000-000069000000}"/>
    <cellStyle name="%_PROD_DETAILS 7" xfId="107" xr:uid="{00000000-0005-0000-0000-00006A000000}"/>
    <cellStyle name="%_PROD_DETAILS 8" xfId="108" xr:uid="{00000000-0005-0000-0000-00006B000000}"/>
    <cellStyle name="%_PROD_DETAILS 9" xfId="109" xr:uid="{00000000-0005-0000-0000-00006C000000}"/>
    <cellStyle name="******************************************" xfId="110" xr:uid="{00000000-0005-0000-0000-00006D000000}"/>
    <cellStyle name="_PL_HY09 &amp; FY 09_v2" xfId="111" xr:uid="{00000000-0005-0000-0000-00006E000000}"/>
    <cellStyle name="_PL_HY09 &amp; FY 09_v2 10" xfId="112" xr:uid="{00000000-0005-0000-0000-00006F000000}"/>
    <cellStyle name="_PL_HY09 &amp; FY 09_v2 11" xfId="113" xr:uid="{00000000-0005-0000-0000-000070000000}"/>
    <cellStyle name="_PL_HY09 &amp; FY 09_v2 12" xfId="114" xr:uid="{00000000-0005-0000-0000-000071000000}"/>
    <cellStyle name="_PL_HY09 &amp; FY 09_v2 13" xfId="115" xr:uid="{00000000-0005-0000-0000-000072000000}"/>
    <cellStyle name="_PL_HY09 &amp; FY 09_v2 14" xfId="116" xr:uid="{00000000-0005-0000-0000-000073000000}"/>
    <cellStyle name="_PL_HY09 &amp; FY 09_v2 15" xfId="117" xr:uid="{00000000-0005-0000-0000-000074000000}"/>
    <cellStyle name="_PL_HY09 &amp; FY 09_v2 16" xfId="118" xr:uid="{00000000-0005-0000-0000-000075000000}"/>
    <cellStyle name="_PL_HY09 &amp; FY 09_v2 17" xfId="119" xr:uid="{00000000-0005-0000-0000-000076000000}"/>
    <cellStyle name="_PL_HY09 &amp; FY 09_v2 18" xfId="120" xr:uid="{00000000-0005-0000-0000-000077000000}"/>
    <cellStyle name="_PL_HY09 &amp; FY 09_v2 2" xfId="121" xr:uid="{00000000-0005-0000-0000-000078000000}"/>
    <cellStyle name="_PL_HY09 &amp; FY 09_v2 2 10" xfId="122" xr:uid="{00000000-0005-0000-0000-000079000000}"/>
    <cellStyle name="_PL_HY09 &amp; FY 09_v2 2 11" xfId="123" xr:uid="{00000000-0005-0000-0000-00007A000000}"/>
    <cellStyle name="_PL_HY09 &amp; FY 09_v2 2 2" xfId="124" xr:uid="{00000000-0005-0000-0000-00007B000000}"/>
    <cellStyle name="_PL_HY09 &amp; FY 09_v2 2 3" xfId="125" xr:uid="{00000000-0005-0000-0000-00007C000000}"/>
    <cellStyle name="_PL_HY09 &amp; FY 09_v2 2 4" xfId="126" xr:uid="{00000000-0005-0000-0000-00007D000000}"/>
    <cellStyle name="_PL_HY09 &amp; FY 09_v2 2 5" xfId="127" xr:uid="{00000000-0005-0000-0000-00007E000000}"/>
    <cellStyle name="_PL_HY09 &amp; FY 09_v2 2 6" xfId="128" xr:uid="{00000000-0005-0000-0000-00007F000000}"/>
    <cellStyle name="_PL_HY09 &amp; FY 09_v2 2 7" xfId="129" xr:uid="{00000000-0005-0000-0000-000080000000}"/>
    <cellStyle name="_PL_HY09 &amp; FY 09_v2 2 8" xfId="130" xr:uid="{00000000-0005-0000-0000-000081000000}"/>
    <cellStyle name="_PL_HY09 &amp; FY 09_v2 2 9" xfId="131" xr:uid="{00000000-0005-0000-0000-000082000000}"/>
    <cellStyle name="_PL_HY09 &amp; FY 09_v2 3" xfId="132" xr:uid="{00000000-0005-0000-0000-000083000000}"/>
    <cellStyle name="_PL_HY09 &amp; FY 09_v2 3 10" xfId="133" xr:uid="{00000000-0005-0000-0000-000084000000}"/>
    <cellStyle name="_PL_HY09 &amp; FY 09_v2 3 11" xfId="134" xr:uid="{00000000-0005-0000-0000-000085000000}"/>
    <cellStyle name="_PL_HY09 &amp; FY 09_v2 3 2" xfId="135" xr:uid="{00000000-0005-0000-0000-000086000000}"/>
    <cellStyle name="_PL_HY09 &amp; FY 09_v2 3 3" xfId="136" xr:uid="{00000000-0005-0000-0000-000087000000}"/>
    <cellStyle name="_PL_HY09 &amp; FY 09_v2 3 4" xfId="137" xr:uid="{00000000-0005-0000-0000-000088000000}"/>
    <cellStyle name="_PL_HY09 &amp; FY 09_v2 3 5" xfId="138" xr:uid="{00000000-0005-0000-0000-000089000000}"/>
    <cellStyle name="_PL_HY09 &amp; FY 09_v2 3 6" xfId="139" xr:uid="{00000000-0005-0000-0000-00008A000000}"/>
    <cellStyle name="_PL_HY09 &amp; FY 09_v2 3 7" xfId="140" xr:uid="{00000000-0005-0000-0000-00008B000000}"/>
    <cellStyle name="_PL_HY09 &amp; FY 09_v2 3 8" xfId="141" xr:uid="{00000000-0005-0000-0000-00008C000000}"/>
    <cellStyle name="_PL_HY09 &amp; FY 09_v2 3 9" xfId="142" xr:uid="{00000000-0005-0000-0000-00008D000000}"/>
    <cellStyle name="_PL_HY09 &amp; FY 09_v2 4" xfId="143" xr:uid="{00000000-0005-0000-0000-00008E000000}"/>
    <cellStyle name="_PL_HY09 &amp; FY 09_v2 4 10" xfId="144" xr:uid="{00000000-0005-0000-0000-00008F000000}"/>
    <cellStyle name="_PL_HY09 &amp; FY 09_v2 4 11" xfId="145" xr:uid="{00000000-0005-0000-0000-000090000000}"/>
    <cellStyle name="_PL_HY09 &amp; FY 09_v2 4 2" xfId="146" xr:uid="{00000000-0005-0000-0000-000091000000}"/>
    <cellStyle name="_PL_HY09 &amp; FY 09_v2 4 3" xfId="147" xr:uid="{00000000-0005-0000-0000-000092000000}"/>
    <cellStyle name="_PL_HY09 &amp; FY 09_v2 4 4" xfId="148" xr:uid="{00000000-0005-0000-0000-000093000000}"/>
    <cellStyle name="_PL_HY09 &amp; FY 09_v2 4 5" xfId="149" xr:uid="{00000000-0005-0000-0000-000094000000}"/>
    <cellStyle name="_PL_HY09 &amp; FY 09_v2 4 6" xfId="150" xr:uid="{00000000-0005-0000-0000-000095000000}"/>
    <cellStyle name="_PL_HY09 &amp; FY 09_v2 4 7" xfId="151" xr:uid="{00000000-0005-0000-0000-000096000000}"/>
    <cellStyle name="_PL_HY09 &amp; FY 09_v2 4 8" xfId="152" xr:uid="{00000000-0005-0000-0000-000097000000}"/>
    <cellStyle name="_PL_HY09 &amp; FY 09_v2 4 9" xfId="153" xr:uid="{00000000-0005-0000-0000-000098000000}"/>
    <cellStyle name="_PL_HY09 &amp; FY 09_v2 5" xfId="154" xr:uid="{00000000-0005-0000-0000-000099000000}"/>
    <cellStyle name="_PL_HY09 &amp; FY 09_v2 5 10" xfId="155" xr:uid="{00000000-0005-0000-0000-00009A000000}"/>
    <cellStyle name="_PL_HY09 &amp; FY 09_v2 5 11" xfId="156" xr:uid="{00000000-0005-0000-0000-00009B000000}"/>
    <cellStyle name="_PL_HY09 &amp; FY 09_v2 5 2" xfId="157" xr:uid="{00000000-0005-0000-0000-00009C000000}"/>
    <cellStyle name="_PL_HY09 &amp; FY 09_v2 5 3" xfId="158" xr:uid="{00000000-0005-0000-0000-00009D000000}"/>
    <cellStyle name="_PL_HY09 &amp; FY 09_v2 5 4" xfId="159" xr:uid="{00000000-0005-0000-0000-00009E000000}"/>
    <cellStyle name="_PL_HY09 &amp; FY 09_v2 5 5" xfId="160" xr:uid="{00000000-0005-0000-0000-00009F000000}"/>
    <cellStyle name="_PL_HY09 &amp; FY 09_v2 5 6" xfId="161" xr:uid="{00000000-0005-0000-0000-0000A0000000}"/>
    <cellStyle name="_PL_HY09 &amp; FY 09_v2 5 7" xfId="162" xr:uid="{00000000-0005-0000-0000-0000A1000000}"/>
    <cellStyle name="_PL_HY09 &amp; FY 09_v2 5 8" xfId="163" xr:uid="{00000000-0005-0000-0000-0000A2000000}"/>
    <cellStyle name="_PL_HY09 &amp; FY 09_v2 5 9" xfId="164" xr:uid="{00000000-0005-0000-0000-0000A3000000}"/>
    <cellStyle name="_PL_HY09 &amp; FY 09_v2 6" xfId="165" xr:uid="{00000000-0005-0000-0000-0000A4000000}"/>
    <cellStyle name="_PL_HY09 &amp; FY 09_v2 6 10" xfId="166" xr:uid="{00000000-0005-0000-0000-0000A5000000}"/>
    <cellStyle name="_PL_HY09 &amp; FY 09_v2 6 11" xfId="167" xr:uid="{00000000-0005-0000-0000-0000A6000000}"/>
    <cellStyle name="_PL_HY09 &amp; FY 09_v2 6 2" xfId="168" xr:uid="{00000000-0005-0000-0000-0000A7000000}"/>
    <cellStyle name="_PL_HY09 &amp; FY 09_v2 6 3" xfId="169" xr:uid="{00000000-0005-0000-0000-0000A8000000}"/>
    <cellStyle name="_PL_HY09 &amp; FY 09_v2 6 4" xfId="170" xr:uid="{00000000-0005-0000-0000-0000A9000000}"/>
    <cellStyle name="_PL_HY09 &amp; FY 09_v2 6 5" xfId="171" xr:uid="{00000000-0005-0000-0000-0000AA000000}"/>
    <cellStyle name="_PL_HY09 &amp; FY 09_v2 6 6" xfId="172" xr:uid="{00000000-0005-0000-0000-0000AB000000}"/>
    <cellStyle name="_PL_HY09 &amp; FY 09_v2 6 7" xfId="173" xr:uid="{00000000-0005-0000-0000-0000AC000000}"/>
    <cellStyle name="_PL_HY09 &amp; FY 09_v2 6 8" xfId="174" xr:uid="{00000000-0005-0000-0000-0000AD000000}"/>
    <cellStyle name="_PL_HY09 &amp; FY 09_v2 6 9" xfId="175" xr:uid="{00000000-0005-0000-0000-0000AE000000}"/>
    <cellStyle name="_PL_HY09 &amp; FY 09_v2 7" xfId="176" xr:uid="{00000000-0005-0000-0000-0000AF000000}"/>
    <cellStyle name="_PL_HY09 &amp; FY 09_v2 7 10" xfId="177" xr:uid="{00000000-0005-0000-0000-0000B0000000}"/>
    <cellStyle name="_PL_HY09 &amp; FY 09_v2 7 11" xfId="178" xr:uid="{00000000-0005-0000-0000-0000B1000000}"/>
    <cellStyle name="_PL_HY09 &amp; FY 09_v2 7 2" xfId="179" xr:uid="{00000000-0005-0000-0000-0000B2000000}"/>
    <cellStyle name="_PL_HY09 &amp; FY 09_v2 7 3" xfId="180" xr:uid="{00000000-0005-0000-0000-0000B3000000}"/>
    <cellStyle name="_PL_HY09 &amp; FY 09_v2 7 4" xfId="181" xr:uid="{00000000-0005-0000-0000-0000B4000000}"/>
    <cellStyle name="_PL_HY09 &amp; FY 09_v2 7 5" xfId="182" xr:uid="{00000000-0005-0000-0000-0000B5000000}"/>
    <cellStyle name="_PL_HY09 &amp; FY 09_v2 7 6" xfId="183" xr:uid="{00000000-0005-0000-0000-0000B6000000}"/>
    <cellStyle name="_PL_HY09 &amp; FY 09_v2 7 7" xfId="184" xr:uid="{00000000-0005-0000-0000-0000B7000000}"/>
    <cellStyle name="_PL_HY09 &amp; FY 09_v2 7 8" xfId="185" xr:uid="{00000000-0005-0000-0000-0000B8000000}"/>
    <cellStyle name="_PL_HY09 &amp; FY 09_v2 7 9" xfId="186" xr:uid="{00000000-0005-0000-0000-0000B9000000}"/>
    <cellStyle name="_PL_HY09 &amp; FY 09_v2 8" xfId="187" xr:uid="{00000000-0005-0000-0000-0000BA000000}"/>
    <cellStyle name="_PL_HY09 &amp; FY 09_v2 8 10" xfId="188" xr:uid="{00000000-0005-0000-0000-0000BB000000}"/>
    <cellStyle name="_PL_HY09 &amp; FY 09_v2 8 11" xfId="189" xr:uid="{00000000-0005-0000-0000-0000BC000000}"/>
    <cellStyle name="_PL_HY09 &amp; FY 09_v2 8 2" xfId="190" xr:uid="{00000000-0005-0000-0000-0000BD000000}"/>
    <cellStyle name="_PL_HY09 &amp; FY 09_v2 8 3" xfId="191" xr:uid="{00000000-0005-0000-0000-0000BE000000}"/>
    <cellStyle name="_PL_HY09 &amp; FY 09_v2 8 4" xfId="192" xr:uid="{00000000-0005-0000-0000-0000BF000000}"/>
    <cellStyle name="_PL_HY09 &amp; FY 09_v2 8 5" xfId="193" xr:uid="{00000000-0005-0000-0000-0000C0000000}"/>
    <cellStyle name="_PL_HY09 &amp; FY 09_v2 8 6" xfId="194" xr:uid="{00000000-0005-0000-0000-0000C1000000}"/>
    <cellStyle name="_PL_HY09 &amp; FY 09_v2 8 7" xfId="195" xr:uid="{00000000-0005-0000-0000-0000C2000000}"/>
    <cellStyle name="_PL_HY09 &amp; FY 09_v2 8 8" xfId="196" xr:uid="{00000000-0005-0000-0000-0000C3000000}"/>
    <cellStyle name="_PL_HY09 &amp; FY 09_v2 8 9" xfId="197" xr:uid="{00000000-0005-0000-0000-0000C4000000}"/>
    <cellStyle name="_PL_HY09 &amp; FY 09_v2 9" xfId="198" xr:uid="{00000000-0005-0000-0000-0000C5000000}"/>
    <cellStyle name="_PL_HY09 &amp; FY 09_v2 9 10" xfId="199" xr:uid="{00000000-0005-0000-0000-0000C6000000}"/>
    <cellStyle name="_PL_HY09 &amp; FY 09_v2 9 11" xfId="200" xr:uid="{00000000-0005-0000-0000-0000C7000000}"/>
    <cellStyle name="_PL_HY09 &amp; FY 09_v2 9 2" xfId="201" xr:uid="{00000000-0005-0000-0000-0000C8000000}"/>
    <cellStyle name="_PL_HY09 &amp; FY 09_v2 9 3" xfId="202" xr:uid="{00000000-0005-0000-0000-0000C9000000}"/>
    <cellStyle name="_PL_HY09 &amp; FY 09_v2 9 4" xfId="203" xr:uid="{00000000-0005-0000-0000-0000CA000000}"/>
    <cellStyle name="_PL_HY09 &amp; FY 09_v2 9 5" xfId="204" xr:uid="{00000000-0005-0000-0000-0000CB000000}"/>
    <cellStyle name="_PL_HY09 &amp; FY 09_v2 9 6" xfId="205" xr:uid="{00000000-0005-0000-0000-0000CC000000}"/>
    <cellStyle name="_PL_HY09 &amp; FY 09_v2 9 7" xfId="206" xr:uid="{00000000-0005-0000-0000-0000CD000000}"/>
    <cellStyle name="_PL_HY09 &amp; FY 09_v2 9 8" xfId="207" xr:uid="{00000000-0005-0000-0000-0000CE000000}"/>
    <cellStyle name="_PL_HY09 &amp; FY 09_v2 9 9" xfId="208" xr:uid="{00000000-0005-0000-0000-0000CF000000}"/>
    <cellStyle name="_PL_HY09 &amp; FY 09_v2_PROD_DETAILS" xfId="209" xr:uid="{00000000-0005-0000-0000-0000D0000000}"/>
    <cellStyle name="_PL_HY09 &amp; FY 09_v2_PROD_DETAILS 10" xfId="210" xr:uid="{00000000-0005-0000-0000-0000D1000000}"/>
    <cellStyle name="_PL_HY09 &amp; FY 09_v2_PROD_DETAILS 11" xfId="211" xr:uid="{00000000-0005-0000-0000-0000D2000000}"/>
    <cellStyle name="_PL_HY09 &amp; FY 09_v2_PROD_DETAILS 2" xfId="212" xr:uid="{00000000-0005-0000-0000-0000D3000000}"/>
    <cellStyle name="_PL_HY09 &amp; FY 09_v2_PROD_DETAILS 3" xfId="213" xr:uid="{00000000-0005-0000-0000-0000D4000000}"/>
    <cellStyle name="_PL_HY09 &amp; FY 09_v2_PROD_DETAILS 4" xfId="214" xr:uid="{00000000-0005-0000-0000-0000D5000000}"/>
    <cellStyle name="_PL_HY09 &amp; FY 09_v2_PROD_DETAILS 5" xfId="215" xr:uid="{00000000-0005-0000-0000-0000D6000000}"/>
    <cellStyle name="_PL_HY09 &amp; FY 09_v2_PROD_DETAILS 6" xfId="216" xr:uid="{00000000-0005-0000-0000-0000D7000000}"/>
    <cellStyle name="_PL_HY09 &amp; FY 09_v2_PROD_DETAILS 7" xfId="217" xr:uid="{00000000-0005-0000-0000-0000D8000000}"/>
    <cellStyle name="_PL_HY09 &amp; FY 09_v2_PROD_DETAILS 8" xfId="218" xr:uid="{00000000-0005-0000-0000-0000D9000000}"/>
    <cellStyle name="_PL_HY09 &amp; FY 09_v2_PROD_DETAILS 9" xfId="219" xr:uid="{00000000-0005-0000-0000-0000DA000000}"/>
    <cellStyle name="_Rev_Acc" xfId="220" xr:uid="{00000000-0005-0000-0000-0000DB000000}"/>
    <cellStyle name="_Rev_Acc 10" xfId="221" xr:uid="{00000000-0005-0000-0000-0000DC000000}"/>
    <cellStyle name="_Rev_Acc 11" xfId="222" xr:uid="{00000000-0005-0000-0000-0000DD000000}"/>
    <cellStyle name="_Rev_Acc 12" xfId="223" xr:uid="{00000000-0005-0000-0000-0000DE000000}"/>
    <cellStyle name="_Rev_Acc 13" xfId="224" xr:uid="{00000000-0005-0000-0000-0000DF000000}"/>
    <cellStyle name="_Rev_Acc 14" xfId="225" xr:uid="{00000000-0005-0000-0000-0000E0000000}"/>
    <cellStyle name="_Rev_Acc 15" xfId="226" xr:uid="{00000000-0005-0000-0000-0000E1000000}"/>
    <cellStyle name="_Rev_Acc 16" xfId="227" xr:uid="{00000000-0005-0000-0000-0000E2000000}"/>
    <cellStyle name="_Rev_Acc 17" xfId="228" xr:uid="{00000000-0005-0000-0000-0000E3000000}"/>
    <cellStyle name="_Rev_Acc 18" xfId="229" xr:uid="{00000000-0005-0000-0000-0000E4000000}"/>
    <cellStyle name="_Rev_Acc 2" xfId="230" xr:uid="{00000000-0005-0000-0000-0000E5000000}"/>
    <cellStyle name="_Rev_Acc 2 10" xfId="231" xr:uid="{00000000-0005-0000-0000-0000E6000000}"/>
    <cellStyle name="_Rev_Acc 2 11" xfId="232" xr:uid="{00000000-0005-0000-0000-0000E7000000}"/>
    <cellStyle name="_Rev_Acc 2 2" xfId="233" xr:uid="{00000000-0005-0000-0000-0000E8000000}"/>
    <cellStyle name="_Rev_Acc 2 3" xfId="234" xr:uid="{00000000-0005-0000-0000-0000E9000000}"/>
    <cellStyle name="_Rev_Acc 2 4" xfId="235" xr:uid="{00000000-0005-0000-0000-0000EA000000}"/>
    <cellStyle name="_Rev_Acc 2 5" xfId="236" xr:uid="{00000000-0005-0000-0000-0000EB000000}"/>
    <cellStyle name="_Rev_Acc 2 6" xfId="237" xr:uid="{00000000-0005-0000-0000-0000EC000000}"/>
    <cellStyle name="_Rev_Acc 2 7" xfId="238" xr:uid="{00000000-0005-0000-0000-0000ED000000}"/>
    <cellStyle name="_Rev_Acc 2 8" xfId="239" xr:uid="{00000000-0005-0000-0000-0000EE000000}"/>
    <cellStyle name="_Rev_Acc 2 9" xfId="240" xr:uid="{00000000-0005-0000-0000-0000EF000000}"/>
    <cellStyle name="_Rev_Acc 3" xfId="241" xr:uid="{00000000-0005-0000-0000-0000F0000000}"/>
    <cellStyle name="_Rev_Acc 3 10" xfId="242" xr:uid="{00000000-0005-0000-0000-0000F1000000}"/>
    <cellStyle name="_Rev_Acc 3 11" xfId="243" xr:uid="{00000000-0005-0000-0000-0000F2000000}"/>
    <cellStyle name="_Rev_Acc 3 2" xfId="244" xr:uid="{00000000-0005-0000-0000-0000F3000000}"/>
    <cellStyle name="_Rev_Acc 3 3" xfId="245" xr:uid="{00000000-0005-0000-0000-0000F4000000}"/>
    <cellStyle name="_Rev_Acc 3 4" xfId="246" xr:uid="{00000000-0005-0000-0000-0000F5000000}"/>
    <cellStyle name="_Rev_Acc 3 5" xfId="247" xr:uid="{00000000-0005-0000-0000-0000F6000000}"/>
    <cellStyle name="_Rev_Acc 3 6" xfId="248" xr:uid="{00000000-0005-0000-0000-0000F7000000}"/>
    <cellStyle name="_Rev_Acc 3 7" xfId="249" xr:uid="{00000000-0005-0000-0000-0000F8000000}"/>
    <cellStyle name="_Rev_Acc 3 8" xfId="250" xr:uid="{00000000-0005-0000-0000-0000F9000000}"/>
    <cellStyle name="_Rev_Acc 3 9" xfId="251" xr:uid="{00000000-0005-0000-0000-0000FA000000}"/>
    <cellStyle name="_Rev_Acc 4" xfId="252" xr:uid="{00000000-0005-0000-0000-0000FB000000}"/>
    <cellStyle name="_Rev_Acc 4 10" xfId="253" xr:uid="{00000000-0005-0000-0000-0000FC000000}"/>
    <cellStyle name="_Rev_Acc 4 11" xfId="254" xr:uid="{00000000-0005-0000-0000-0000FD000000}"/>
    <cellStyle name="_Rev_Acc 4 2" xfId="255" xr:uid="{00000000-0005-0000-0000-0000FE000000}"/>
    <cellStyle name="_Rev_Acc 4 3" xfId="256" xr:uid="{00000000-0005-0000-0000-0000FF000000}"/>
    <cellStyle name="_Rev_Acc 4 4" xfId="257" xr:uid="{00000000-0005-0000-0000-000000010000}"/>
    <cellStyle name="_Rev_Acc 4 5" xfId="258" xr:uid="{00000000-0005-0000-0000-000001010000}"/>
    <cellStyle name="_Rev_Acc 4 6" xfId="259" xr:uid="{00000000-0005-0000-0000-000002010000}"/>
    <cellStyle name="_Rev_Acc 4 7" xfId="260" xr:uid="{00000000-0005-0000-0000-000003010000}"/>
    <cellStyle name="_Rev_Acc 4 8" xfId="261" xr:uid="{00000000-0005-0000-0000-000004010000}"/>
    <cellStyle name="_Rev_Acc 4 9" xfId="262" xr:uid="{00000000-0005-0000-0000-000005010000}"/>
    <cellStyle name="_Rev_Acc 5" xfId="263" xr:uid="{00000000-0005-0000-0000-000006010000}"/>
    <cellStyle name="_Rev_Acc 5 10" xfId="264" xr:uid="{00000000-0005-0000-0000-000007010000}"/>
    <cellStyle name="_Rev_Acc 5 11" xfId="265" xr:uid="{00000000-0005-0000-0000-000008010000}"/>
    <cellStyle name="_Rev_Acc 5 2" xfId="266" xr:uid="{00000000-0005-0000-0000-000009010000}"/>
    <cellStyle name="_Rev_Acc 5 3" xfId="267" xr:uid="{00000000-0005-0000-0000-00000A010000}"/>
    <cellStyle name="_Rev_Acc 5 4" xfId="268" xr:uid="{00000000-0005-0000-0000-00000B010000}"/>
    <cellStyle name="_Rev_Acc 5 5" xfId="269" xr:uid="{00000000-0005-0000-0000-00000C010000}"/>
    <cellStyle name="_Rev_Acc 5 6" xfId="270" xr:uid="{00000000-0005-0000-0000-00000D010000}"/>
    <cellStyle name="_Rev_Acc 5 7" xfId="271" xr:uid="{00000000-0005-0000-0000-00000E010000}"/>
    <cellStyle name="_Rev_Acc 5 8" xfId="272" xr:uid="{00000000-0005-0000-0000-00000F010000}"/>
    <cellStyle name="_Rev_Acc 5 9" xfId="273" xr:uid="{00000000-0005-0000-0000-000010010000}"/>
    <cellStyle name="_Rev_Acc 6" xfId="274" xr:uid="{00000000-0005-0000-0000-000011010000}"/>
    <cellStyle name="_Rev_Acc 6 10" xfId="275" xr:uid="{00000000-0005-0000-0000-000012010000}"/>
    <cellStyle name="_Rev_Acc 6 11" xfId="276" xr:uid="{00000000-0005-0000-0000-000013010000}"/>
    <cellStyle name="_Rev_Acc 6 2" xfId="277" xr:uid="{00000000-0005-0000-0000-000014010000}"/>
    <cellStyle name="_Rev_Acc 6 3" xfId="278" xr:uid="{00000000-0005-0000-0000-000015010000}"/>
    <cellStyle name="_Rev_Acc 6 4" xfId="279" xr:uid="{00000000-0005-0000-0000-000016010000}"/>
    <cellStyle name="_Rev_Acc 6 5" xfId="280" xr:uid="{00000000-0005-0000-0000-000017010000}"/>
    <cellStyle name="_Rev_Acc 6 6" xfId="281" xr:uid="{00000000-0005-0000-0000-000018010000}"/>
    <cellStyle name="_Rev_Acc 6 7" xfId="282" xr:uid="{00000000-0005-0000-0000-000019010000}"/>
    <cellStyle name="_Rev_Acc 6 8" xfId="283" xr:uid="{00000000-0005-0000-0000-00001A010000}"/>
    <cellStyle name="_Rev_Acc 6 9" xfId="284" xr:uid="{00000000-0005-0000-0000-00001B010000}"/>
    <cellStyle name="_Rev_Acc 7" xfId="285" xr:uid="{00000000-0005-0000-0000-00001C010000}"/>
    <cellStyle name="_Rev_Acc 7 10" xfId="286" xr:uid="{00000000-0005-0000-0000-00001D010000}"/>
    <cellStyle name="_Rev_Acc 7 11" xfId="287" xr:uid="{00000000-0005-0000-0000-00001E010000}"/>
    <cellStyle name="_Rev_Acc 7 2" xfId="288" xr:uid="{00000000-0005-0000-0000-00001F010000}"/>
    <cellStyle name="_Rev_Acc 7 3" xfId="289" xr:uid="{00000000-0005-0000-0000-000020010000}"/>
    <cellStyle name="_Rev_Acc 7 4" xfId="290" xr:uid="{00000000-0005-0000-0000-000021010000}"/>
    <cellStyle name="_Rev_Acc 7 5" xfId="291" xr:uid="{00000000-0005-0000-0000-000022010000}"/>
    <cellStyle name="_Rev_Acc 7 6" xfId="292" xr:uid="{00000000-0005-0000-0000-000023010000}"/>
    <cellStyle name="_Rev_Acc 7 7" xfId="293" xr:uid="{00000000-0005-0000-0000-000024010000}"/>
    <cellStyle name="_Rev_Acc 7 8" xfId="294" xr:uid="{00000000-0005-0000-0000-000025010000}"/>
    <cellStyle name="_Rev_Acc 7 9" xfId="295" xr:uid="{00000000-0005-0000-0000-000026010000}"/>
    <cellStyle name="_Rev_Acc 8" xfId="296" xr:uid="{00000000-0005-0000-0000-000027010000}"/>
    <cellStyle name="_Rev_Acc 8 10" xfId="297" xr:uid="{00000000-0005-0000-0000-000028010000}"/>
    <cellStyle name="_Rev_Acc 8 11" xfId="298" xr:uid="{00000000-0005-0000-0000-000029010000}"/>
    <cellStyle name="_Rev_Acc 8 2" xfId="299" xr:uid="{00000000-0005-0000-0000-00002A010000}"/>
    <cellStyle name="_Rev_Acc 8 3" xfId="300" xr:uid="{00000000-0005-0000-0000-00002B010000}"/>
    <cellStyle name="_Rev_Acc 8 4" xfId="301" xr:uid="{00000000-0005-0000-0000-00002C010000}"/>
    <cellStyle name="_Rev_Acc 8 5" xfId="302" xr:uid="{00000000-0005-0000-0000-00002D010000}"/>
    <cellStyle name="_Rev_Acc 8 6" xfId="303" xr:uid="{00000000-0005-0000-0000-00002E010000}"/>
    <cellStyle name="_Rev_Acc 8 7" xfId="304" xr:uid="{00000000-0005-0000-0000-00002F010000}"/>
    <cellStyle name="_Rev_Acc 8 8" xfId="305" xr:uid="{00000000-0005-0000-0000-000030010000}"/>
    <cellStyle name="_Rev_Acc 8 9" xfId="306" xr:uid="{00000000-0005-0000-0000-000031010000}"/>
    <cellStyle name="_Rev_Acc 9" xfId="307" xr:uid="{00000000-0005-0000-0000-000032010000}"/>
    <cellStyle name="_Rev_Acc 9 10" xfId="308" xr:uid="{00000000-0005-0000-0000-000033010000}"/>
    <cellStyle name="_Rev_Acc 9 11" xfId="309" xr:uid="{00000000-0005-0000-0000-000034010000}"/>
    <cellStyle name="_Rev_Acc 9 2" xfId="310" xr:uid="{00000000-0005-0000-0000-000035010000}"/>
    <cellStyle name="_Rev_Acc 9 3" xfId="311" xr:uid="{00000000-0005-0000-0000-000036010000}"/>
    <cellStyle name="_Rev_Acc 9 4" xfId="312" xr:uid="{00000000-0005-0000-0000-000037010000}"/>
    <cellStyle name="_Rev_Acc 9 5" xfId="313" xr:uid="{00000000-0005-0000-0000-000038010000}"/>
    <cellStyle name="_Rev_Acc 9 6" xfId="314" xr:uid="{00000000-0005-0000-0000-000039010000}"/>
    <cellStyle name="_Rev_Acc 9 7" xfId="315" xr:uid="{00000000-0005-0000-0000-00003A010000}"/>
    <cellStyle name="_Rev_Acc 9 8" xfId="316" xr:uid="{00000000-0005-0000-0000-00003B010000}"/>
    <cellStyle name="_Rev_Acc 9 9" xfId="317" xr:uid="{00000000-0005-0000-0000-00003C010000}"/>
    <cellStyle name="_Rev_Acc_PROD_DETAILS" xfId="318" xr:uid="{00000000-0005-0000-0000-00003D010000}"/>
    <cellStyle name="_Rev_Acc_PROD_DETAILS 10" xfId="319" xr:uid="{00000000-0005-0000-0000-00003E010000}"/>
    <cellStyle name="_Rev_Acc_PROD_DETAILS 11" xfId="320" xr:uid="{00000000-0005-0000-0000-00003F010000}"/>
    <cellStyle name="_Rev_Acc_PROD_DETAILS 2" xfId="321" xr:uid="{00000000-0005-0000-0000-000040010000}"/>
    <cellStyle name="_Rev_Acc_PROD_DETAILS 3" xfId="322" xr:uid="{00000000-0005-0000-0000-000041010000}"/>
    <cellStyle name="_Rev_Acc_PROD_DETAILS 4" xfId="323" xr:uid="{00000000-0005-0000-0000-000042010000}"/>
    <cellStyle name="_Rev_Acc_PROD_DETAILS 5" xfId="324" xr:uid="{00000000-0005-0000-0000-000043010000}"/>
    <cellStyle name="_Rev_Acc_PROD_DETAILS 6" xfId="325" xr:uid="{00000000-0005-0000-0000-000044010000}"/>
    <cellStyle name="_Rev_Acc_PROD_DETAILS 7" xfId="326" xr:uid="{00000000-0005-0000-0000-000045010000}"/>
    <cellStyle name="_Rev_Acc_PROD_DETAILS 8" xfId="327" xr:uid="{00000000-0005-0000-0000-000046010000}"/>
    <cellStyle name="_Rev_Acc_PROD_DETAILS 9" xfId="328" xr:uid="{00000000-0005-0000-0000-000047010000}"/>
    <cellStyle name="20% - Accent1 10" xfId="329" xr:uid="{00000000-0005-0000-0000-000048010000}"/>
    <cellStyle name="20% - Accent1 11" xfId="330" xr:uid="{00000000-0005-0000-0000-000049010000}"/>
    <cellStyle name="20% - Accent1 12" xfId="331" xr:uid="{00000000-0005-0000-0000-00004A010000}"/>
    <cellStyle name="20% - Accent1 13" xfId="332" xr:uid="{00000000-0005-0000-0000-00004B010000}"/>
    <cellStyle name="20% - Accent1 14" xfId="333" xr:uid="{00000000-0005-0000-0000-00004C010000}"/>
    <cellStyle name="20% - Accent1 15" xfId="334" xr:uid="{00000000-0005-0000-0000-00004D010000}"/>
    <cellStyle name="20% - Accent1 16" xfId="335" xr:uid="{00000000-0005-0000-0000-00004E010000}"/>
    <cellStyle name="20% - Accent1 17" xfId="336" xr:uid="{00000000-0005-0000-0000-00004F010000}"/>
    <cellStyle name="20% - Accent1 17 2" xfId="337" xr:uid="{00000000-0005-0000-0000-000050010000}"/>
    <cellStyle name="20% - Accent1 17 3" xfId="338" xr:uid="{00000000-0005-0000-0000-000051010000}"/>
    <cellStyle name="20% - Accent1 17 4" xfId="339" xr:uid="{00000000-0005-0000-0000-000052010000}"/>
    <cellStyle name="20% - Accent1 17 5" xfId="340" xr:uid="{00000000-0005-0000-0000-000053010000}"/>
    <cellStyle name="20% - Accent1 18" xfId="341" xr:uid="{00000000-0005-0000-0000-000054010000}"/>
    <cellStyle name="20% - Accent1 18 2" xfId="342" xr:uid="{00000000-0005-0000-0000-000055010000}"/>
    <cellStyle name="20% - Accent1 18 3" xfId="343" xr:uid="{00000000-0005-0000-0000-000056010000}"/>
    <cellStyle name="20% - Accent1 18 4" xfId="344" xr:uid="{00000000-0005-0000-0000-000057010000}"/>
    <cellStyle name="20% - Accent1 18 5" xfId="345" xr:uid="{00000000-0005-0000-0000-000058010000}"/>
    <cellStyle name="20% - Accent1 19" xfId="346" xr:uid="{00000000-0005-0000-0000-000059010000}"/>
    <cellStyle name="20% - Accent1 19 2" xfId="347" xr:uid="{00000000-0005-0000-0000-00005A010000}"/>
    <cellStyle name="20% - Accent1 19 3" xfId="348" xr:uid="{00000000-0005-0000-0000-00005B010000}"/>
    <cellStyle name="20% - Accent1 19 4" xfId="349" xr:uid="{00000000-0005-0000-0000-00005C010000}"/>
    <cellStyle name="20% - Accent1 19 5" xfId="350" xr:uid="{00000000-0005-0000-0000-00005D010000}"/>
    <cellStyle name="20% - Accent1 2" xfId="351" xr:uid="{00000000-0005-0000-0000-00005E010000}"/>
    <cellStyle name="20% - Accent1 20" xfId="352" xr:uid="{00000000-0005-0000-0000-00005F010000}"/>
    <cellStyle name="20% - Accent1 20 2" xfId="353" xr:uid="{00000000-0005-0000-0000-000060010000}"/>
    <cellStyle name="20% - Accent1 20 3" xfId="354" xr:uid="{00000000-0005-0000-0000-000061010000}"/>
    <cellStyle name="20% - Accent1 20 4" xfId="355" xr:uid="{00000000-0005-0000-0000-000062010000}"/>
    <cellStyle name="20% - Accent1 20 5" xfId="356" xr:uid="{00000000-0005-0000-0000-000063010000}"/>
    <cellStyle name="20% - Accent1 21" xfId="357" xr:uid="{00000000-0005-0000-0000-000064010000}"/>
    <cellStyle name="20% - Accent1 21 2" xfId="358" xr:uid="{00000000-0005-0000-0000-000065010000}"/>
    <cellStyle name="20% - Accent1 21 3" xfId="359" xr:uid="{00000000-0005-0000-0000-000066010000}"/>
    <cellStyle name="20% - Accent1 21 4" xfId="360" xr:uid="{00000000-0005-0000-0000-000067010000}"/>
    <cellStyle name="20% - Accent1 21 5" xfId="361" xr:uid="{00000000-0005-0000-0000-000068010000}"/>
    <cellStyle name="20% - Accent1 22" xfId="362" xr:uid="{00000000-0005-0000-0000-000069010000}"/>
    <cellStyle name="20% - Accent1 22 2" xfId="363" xr:uid="{00000000-0005-0000-0000-00006A010000}"/>
    <cellStyle name="20% - Accent1 22 3" xfId="364" xr:uid="{00000000-0005-0000-0000-00006B010000}"/>
    <cellStyle name="20% - Accent1 22 4" xfId="365" xr:uid="{00000000-0005-0000-0000-00006C010000}"/>
    <cellStyle name="20% - Accent1 22 5" xfId="366" xr:uid="{00000000-0005-0000-0000-00006D010000}"/>
    <cellStyle name="20% - Accent1 23" xfId="367" xr:uid="{00000000-0005-0000-0000-00006E010000}"/>
    <cellStyle name="20% - Accent1 24" xfId="368" xr:uid="{00000000-0005-0000-0000-00006F010000}"/>
    <cellStyle name="20% - Accent1 25" xfId="369" xr:uid="{00000000-0005-0000-0000-000070010000}"/>
    <cellStyle name="20% - Accent1 26" xfId="370" xr:uid="{00000000-0005-0000-0000-000071010000}"/>
    <cellStyle name="20% - Accent1 3" xfId="371" xr:uid="{00000000-0005-0000-0000-000072010000}"/>
    <cellStyle name="20% - Accent1 4" xfId="372" xr:uid="{00000000-0005-0000-0000-000073010000}"/>
    <cellStyle name="20% - Accent1 5" xfId="373" xr:uid="{00000000-0005-0000-0000-000074010000}"/>
    <cellStyle name="20% - Accent1 6" xfId="374" xr:uid="{00000000-0005-0000-0000-000075010000}"/>
    <cellStyle name="20% - Accent1 7" xfId="375" xr:uid="{00000000-0005-0000-0000-000076010000}"/>
    <cellStyle name="20% - Accent1 8" xfId="376" xr:uid="{00000000-0005-0000-0000-000077010000}"/>
    <cellStyle name="20% - Accent1 9" xfId="377" xr:uid="{00000000-0005-0000-0000-000078010000}"/>
    <cellStyle name="20% - Accent2 10" xfId="378" xr:uid="{00000000-0005-0000-0000-000079010000}"/>
    <cellStyle name="20% - Accent2 11" xfId="379" xr:uid="{00000000-0005-0000-0000-00007A010000}"/>
    <cellStyle name="20% - Accent2 12" xfId="380" xr:uid="{00000000-0005-0000-0000-00007B010000}"/>
    <cellStyle name="20% - Accent2 13" xfId="381" xr:uid="{00000000-0005-0000-0000-00007C010000}"/>
    <cellStyle name="20% - Accent2 14" xfId="382" xr:uid="{00000000-0005-0000-0000-00007D010000}"/>
    <cellStyle name="20% - Accent2 15" xfId="383" xr:uid="{00000000-0005-0000-0000-00007E010000}"/>
    <cellStyle name="20% - Accent2 16" xfId="384" xr:uid="{00000000-0005-0000-0000-00007F010000}"/>
    <cellStyle name="20% - Accent2 17" xfId="385" xr:uid="{00000000-0005-0000-0000-000080010000}"/>
    <cellStyle name="20% - Accent2 17 2" xfId="386" xr:uid="{00000000-0005-0000-0000-000081010000}"/>
    <cellStyle name="20% - Accent2 17 3" xfId="387" xr:uid="{00000000-0005-0000-0000-000082010000}"/>
    <cellStyle name="20% - Accent2 17 4" xfId="388" xr:uid="{00000000-0005-0000-0000-000083010000}"/>
    <cellStyle name="20% - Accent2 17 5" xfId="389" xr:uid="{00000000-0005-0000-0000-000084010000}"/>
    <cellStyle name="20% - Accent2 18" xfId="390" xr:uid="{00000000-0005-0000-0000-000085010000}"/>
    <cellStyle name="20% - Accent2 18 2" xfId="391" xr:uid="{00000000-0005-0000-0000-000086010000}"/>
    <cellStyle name="20% - Accent2 18 3" xfId="392" xr:uid="{00000000-0005-0000-0000-000087010000}"/>
    <cellStyle name="20% - Accent2 18 4" xfId="393" xr:uid="{00000000-0005-0000-0000-000088010000}"/>
    <cellStyle name="20% - Accent2 18 5" xfId="394" xr:uid="{00000000-0005-0000-0000-000089010000}"/>
    <cellStyle name="20% - Accent2 19" xfId="395" xr:uid="{00000000-0005-0000-0000-00008A010000}"/>
    <cellStyle name="20% - Accent2 19 2" xfId="396" xr:uid="{00000000-0005-0000-0000-00008B010000}"/>
    <cellStyle name="20% - Accent2 19 3" xfId="397" xr:uid="{00000000-0005-0000-0000-00008C010000}"/>
    <cellStyle name="20% - Accent2 19 4" xfId="398" xr:uid="{00000000-0005-0000-0000-00008D010000}"/>
    <cellStyle name="20% - Accent2 19 5" xfId="399" xr:uid="{00000000-0005-0000-0000-00008E010000}"/>
    <cellStyle name="20% - Accent2 2" xfId="400" xr:uid="{00000000-0005-0000-0000-00008F010000}"/>
    <cellStyle name="20% - Accent2 20" xfId="401" xr:uid="{00000000-0005-0000-0000-000090010000}"/>
    <cellStyle name="20% - Accent2 20 2" xfId="402" xr:uid="{00000000-0005-0000-0000-000091010000}"/>
    <cellStyle name="20% - Accent2 20 3" xfId="403" xr:uid="{00000000-0005-0000-0000-000092010000}"/>
    <cellStyle name="20% - Accent2 20 4" xfId="404" xr:uid="{00000000-0005-0000-0000-000093010000}"/>
    <cellStyle name="20% - Accent2 20 5" xfId="405" xr:uid="{00000000-0005-0000-0000-000094010000}"/>
    <cellStyle name="20% - Accent2 21" xfId="406" xr:uid="{00000000-0005-0000-0000-000095010000}"/>
    <cellStyle name="20% - Accent2 21 2" xfId="407" xr:uid="{00000000-0005-0000-0000-000096010000}"/>
    <cellStyle name="20% - Accent2 21 3" xfId="408" xr:uid="{00000000-0005-0000-0000-000097010000}"/>
    <cellStyle name="20% - Accent2 21 4" xfId="409" xr:uid="{00000000-0005-0000-0000-000098010000}"/>
    <cellStyle name="20% - Accent2 21 5" xfId="410" xr:uid="{00000000-0005-0000-0000-000099010000}"/>
    <cellStyle name="20% - Accent2 22" xfId="411" xr:uid="{00000000-0005-0000-0000-00009A010000}"/>
    <cellStyle name="20% - Accent2 22 2" xfId="412" xr:uid="{00000000-0005-0000-0000-00009B010000}"/>
    <cellStyle name="20% - Accent2 22 3" xfId="413" xr:uid="{00000000-0005-0000-0000-00009C010000}"/>
    <cellStyle name="20% - Accent2 22 4" xfId="414" xr:uid="{00000000-0005-0000-0000-00009D010000}"/>
    <cellStyle name="20% - Accent2 22 5" xfId="415" xr:uid="{00000000-0005-0000-0000-00009E010000}"/>
    <cellStyle name="20% - Accent2 23" xfId="416" xr:uid="{00000000-0005-0000-0000-00009F010000}"/>
    <cellStyle name="20% - Accent2 24" xfId="417" xr:uid="{00000000-0005-0000-0000-0000A0010000}"/>
    <cellStyle name="20% - Accent2 25" xfId="418" xr:uid="{00000000-0005-0000-0000-0000A1010000}"/>
    <cellStyle name="20% - Accent2 26" xfId="419" xr:uid="{00000000-0005-0000-0000-0000A2010000}"/>
    <cellStyle name="20% - Accent2 3" xfId="420" xr:uid="{00000000-0005-0000-0000-0000A3010000}"/>
    <cellStyle name="20% - Accent2 4" xfId="421" xr:uid="{00000000-0005-0000-0000-0000A4010000}"/>
    <cellStyle name="20% - Accent2 5" xfId="422" xr:uid="{00000000-0005-0000-0000-0000A5010000}"/>
    <cellStyle name="20% - Accent2 6" xfId="423" xr:uid="{00000000-0005-0000-0000-0000A6010000}"/>
    <cellStyle name="20% - Accent2 7" xfId="424" xr:uid="{00000000-0005-0000-0000-0000A7010000}"/>
    <cellStyle name="20% - Accent2 8" xfId="425" xr:uid="{00000000-0005-0000-0000-0000A8010000}"/>
    <cellStyle name="20% - Accent2 9" xfId="426" xr:uid="{00000000-0005-0000-0000-0000A9010000}"/>
    <cellStyle name="20% - Accent3 10" xfId="427" xr:uid="{00000000-0005-0000-0000-0000AA010000}"/>
    <cellStyle name="20% - Accent3 11" xfId="428" xr:uid="{00000000-0005-0000-0000-0000AB010000}"/>
    <cellStyle name="20% - Accent3 12" xfId="429" xr:uid="{00000000-0005-0000-0000-0000AC010000}"/>
    <cellStyle name="20% - Accent3 13" xfId="430" xr:uid="{00000000-0005-0000-0000-0000AD010000}"/>
    <cellStyle name="20% - Accent3 14" xfId="431" xr:uid="{00000000-0005-0000-0000-0000AE010000}"/>
    <cellStyle name="20% - Accent3 15" xfId="432" xr:uid="{00000000-0005-0000-0000-0000AF010000}"/>
    <cellStyle name="20% - Accent3 16" xfId="433" xr:uid="{00000000-0005-0000-0000-0000B0010000}"/>
    <cellStyle name="20% - Accent3 17" xfId="434" xr:uid="{00000000-0005-0000-0000-0000B1010000}"/>
    <cellStyle name="20% - Accent3 17 2" xfId="435" xr:uid="{00000000-0005-0000-0000-0000B2010000}"/>
    <cellStyle name="20% - Accent3 17 3" xfId="436" xr:uid="{00000000-0005-0000-0000-0000B3010000}"/>
    <cellStyle name="20% - Accent3 17 4" xfId="437" xr:uid="{00000000-0005-0000-0000-0000B4010000}"/>
    <cellStyle name="20% - Accent3 17 5" xfId="438" xr:uid="{00000000-0005-0000-0000-0000B5010000}"/>
    <cellStyle name="20% - Accent3 18" xfId="439" xr:uid="{00000000-0005-0000-0000-0000B6010000}"/>
    <cellStyle name="20% - Accent3 18 2" xfId="440" xr:uid="{00000000-0005-0000-0000-0000B7010000}"/>
    <cellStyle name="20% - Accent3 18 3" xfId="441" xr:uid="{00000000-0005-0000-0000-0000B8010000}"/>
    <cellStyle name="20% - Accent3 18 4" xfId="442" xr:uid="{00000000-0005-0000-0000-0000B9010000}"/>
    <cellStyle name="20% - Accent3 18 5" xfId="443" xr:uid="{00000000-0005-0000-0000-0000BA010000}"/>
    <cellStyle name="20% - Accent3 19" xfId="444" xr:uid="{00000000-0005-0000-0000-0000BB010000}"/>
    <cellStyle name="20% - Accent3 19 2" xfId="445" xr:uid="{00000000-0005-0000-0000-0000BC010000}"/>
    <cellStyle name="20% - Accent3 19 3" xfId="446" xr:uid="{00000000-0005-0000-0000-0000BD010000}"/>
    <cellStyle name="20% - Accent3 19 4" xfId="447" xr:uid="{00000000-0005-0000-0000-0000BE010000}"/>
    <cellStyle name="20% - Accent3 19 5" xfId="448" xr:uid="{00000000-0005-0000-0000-0000BF010000}"/>
    <cellStyle name="20% - Accent3 2" xfId="449" xr:uid="{00000000-0005-0000-0000-0000C0010000}"/>
    <cellStyle name="20% - Accent3 20" xfId="450" xr:uid="{00000000-0005-0000-0000-0000C1010000}"/>
    <cellStyle name="20% - Accent3 20 2" xfId="451" xr:uid="{00000000-0005-0000-0000-0000C2010000}"/>
    <cellStyle name="20% - Accent3 20 3" xfId="452" xr:uid="{00000000-0005-0000-0000-0000C3010000}"/>
    <cellStyle name="20% - Accent3 20 4" xfId="453" xr:uid="{00000000-0005-0000-0000-0000C4010000}"/>
    <cellStyle name="20% - Accent3 20 5" xfId="454" xr:uid="{00000000-0005-0000-0000-0000C5010000}"/>
    <cellStyle name="20% - Accent3 21" xfId="455" xr:uid="{00000000-0005-0000-0000-0000C6010000}"/>
    <cellStyle name="20% - Accent3 21 2" xfId="456" xr:uid="{00000000-0005-0000-0000-0000C7010000}"/>
    <cellStyle name="20% - Accent3 21 3" xfId="457" xr:uid="{00000000-0005-0000-0000-0000C8010000}"/>
    <cellStyle name="20% - Accent3 21 4" xfId="458" xr:uid="{00000000-0005-0000-0000-0000C9010000}"/>
    <cellStyle name="20% - Accent3 21 5" xfId="459" xr:uid="{00000000-0005-0000-0000-0000CA010000}"/>
    <cellStyle name="20% - Accent3 22" xfId="460" xr:uid="{00000000-0005-0000-0000-0000CB010000}"/>
    <cellStyle name="20% - Accent3 22 2" xfId="461" xr:uid="{00000000-0005-0000-0000-0000CC010000}"/>
    <cellStyle name="20% - Accent3 22 3" xfId="462" xr:uid="{00000000-0005-0000-0000-0000CD010000}"/>
    <cellStyle name="20% - Accent3 22 4" xfId="463" xr:uid="{00000000-0005-0000-0000-0000CE010000}"/>
    <cellStyle name="20% - Accent3 22 5" xfId="464" xr:uid="{00000000-0005-0000-0000-0000CF010000}"/>
    <cellStyle name="20% - Accent3 23" xfId="465" xr:uid="{00000000-0005-0000-0000-0000D0010000}"/>
    <cellStyle name="20% - Accent3 24" xfId="466" xr:uid="{00000000-0005-0000-0000-0000D1010000}"/>
    <cellStyle name="20% - Accent3 25" xfId="467" xr:uid="{00000000-0005-0000-0000-0000D2010000}"/>
    <cellStyle name="20% - Accent3 26" xfId="468" xr:uid="{00000000-0005-0000-0000-0000D3010000}"/>
    <cellStyle name="20% - Accent3 3" xfId="469" xr:uid="{00000000-0005-0000-0000-0000D4010000}"/>
    <cellStyle name="20% - Accent3 4" xfId="470" xr:uid="{00000000-0005-0000-0000-0000D5010000}"/>
    <cellStyle name="20% - Accent3 5" xfId="471" xr:uid="{00000000-0005-0000-0000-0000D6010000}"/>
    <cellStyle name="20% - Accent3 6" xfId="472" xr:uid="{00000000-0005-0000-0000-0000D7010000}"/>
    <cellStyle name="20% - Accent3 7" xfId="473" xr:uid="{00000000-0005-0000-0000-0000D8010000}"/>
    <cellStyle name="20% - Accent3 8" xfId="474" xr:uid="{00000000-0005-0000-0000-0000D9010000}"/>
    <cellStyle name="20% - Accent3 9" xfId="475" xr:uid="{00000000-0005-0000-0000-0000DA010000}"/>
    <cellStyle name="20% - Accent4 10" xfId="476" xr:uid="{00000000-0005-0000-0000-0000DB010000}"/>
    <cellStyle name="20% - Accent4 11" xfId="477" xr:uid="{00000000-0005-0000-0000-0000DC010000}"/>
    <cellStyle name="20% - Accent4 12" xfId="478" xr:uid="{00000000-0005-0000-0000-0000DD010000}"/>
    <cellStyle name="20% - Accent4 13" xfId="479" xr:uid="{00000000-0005-0000-0000-0000DE010000}"/>
    <cellStyle name="20% - Accent4 14" xfId="480" xr:uid="{00000000-0005-0000-0000-0000DF010000}"/>
    <cellStyle name="20% - Accent4 15" xfId="481" xr:uid="{00000000-0005-0000-0000-0000E0010000}"/>
    <cellStyle name="20% - Accent4 16" xfId="482" xr:uid="{00000000-0005-0000-0000-0000E1010000}"/>
    <cellStyle name="20% - Accent4 17" xfId="483" xr:uid="{00000000-0005-0000-0000-0000E2010000}"/>
    <cellStyle name="20% - Accent4 17 2" xfId="484" xr:uid="{00000000-0005-0000-0000-0000E3010000}"/>
    <cellStyle name="20% - Accent4 17 3" xfId="485" xr:uid="{00000000-0005-0000-0000-0000E4010000}"/>
    <cellStyle name="20% - Accent4 17 4" xfId="486" xr:uid="{00000000-0005-0000-0000-0000E5010000}"/>
    <cellStyle name="20% - Accent4 17 5" xfId="487" xr:uid="{00000000-0005-0000-0000-0000E6010000}"/>
    <cellStyle name="20% - Accent4 18" xfId="488" xr:uid="{00000000-0005-0000-0000-0000E7010000}"/>
    <cellStyle name="20% - Accent4 18 2" xfId="489" xr:uid="{00000000-0005-0000-0000-0000E8010000}"/>
    <cellStyle name="20% - Accent4 18 3" xfId="490" xr:uid="{00000000-0005-0000-0000-0000E9010000}"/>
    <cellStyle name="20% - Accent4 18 4" xfId="491" xr:uid="{00000000-0005-0000-0000-0000EA010000}"/>
    <cellStyle name="20% - Accent4 18 5" xfId="492" xr:uid="{00000000-0005-0000-0000-0000EB010000}"/>
    <cellStyle name="20% - Accent4 19" xfId="493" xr:uid="{00000000-0005-0000-0000-0000EC010000}"/>
    <cellStyle name="20% - Accent4 19 2" xfId="494" xr:uid="{00000000-0005-0000-0000-0000ED010000}"/>
    <cellStyle name="20% - Accent4 19 3" xfId="495" xr:uid="{00000000-0005-0000-0000-0000EE010000}"/>
    <cellStyle name="20% - Accent4 19 4" xfId="496" xr:uid="{00000000-0005-0000-0000-0000EF010000}"/>
    <cellStyle name="20% - Accent4 19 5" xfId="497" xr:uid="{00000000-0005-0000-0000-0000F0010000}"/>
    <cellStyle name="20% - Accent4 2" xfId="498" xr:uid="{00000000-0005-0000-0000-0000F1010000}"/>
    <cellStyle name="20% - Accent4 20" xfId="499" xr:uid="{00000000-0005-0000-0000-0000F2010000}"/>
    <cellStyle name="20% - Accent4 20 2" xfId="500" xr:uid="{00000000-0005-0000-0000-0000F3010000}"/>
    <cellStyle name="20% - Accent4 20 3" xfId="501" xr:uid="{00000000-0005-0000-0000-0000F4010000}"/>
    <cellStyle name="20% - Accent4 20 4" xfId="502" xr:uid="{00000000-0005-0000-0000-0000F5010000}"/>
    <cellStyle name="20% - Accent4 20 5" xfId="503" xr:uid="{00000000-0005-0000-0000-0000F6010000}"/>
    <cellStyle name="20% - Accent4 21" xfId="504" xr:uid="{00000000-0005-0000-0000-0000F7010000}"/>
    <cellStyle name="20% - Accent4 21 2" xfId="505" xr:uid="{00000000-0005-0000-0000-0000F8010000}"/>
    <cellStyle name="20% - Accent4 21 3" xfId="506" xr:uid="{00000000-0005-0000-0000-0000F9010000}"/>
    <cellStyle name="20% - Accent4 21 4" xfId="507" xr:uid="{00000000-0005-0000-0000-0000FA010000}"/>
    <cellStyle name="20% - Accent4 21 5" xfId="508" xr:uid="{00000000-0005-0000-0000-0000FB010000}"/>
    <cellStyle name="20% - Accent4 22" xfId="509" xr:uid="{00000000-0005-0000-0000-0000FC010000}"/>
    <cellStyle name="20% - Accent4 22 2" xfId="510" xr:uid="{00000000-0005-0000-0000-0000FD010000}"/>
    <cellStyle name="20% - Accent4 22 3" xfId="511" xr:uid="{00000000-0005-0000-0000-0000FE010000}"/>
    <cellStyle name="20% - Accent4 22 4" xfId="512" xr:uid="{00000000-0005-0000-0000-0000FF010000}"/>
    <cellStyle name="20% - Accent4 22 5" xfId="513" xr:uid="{00000000-0005-0000-0000-000000020000}"/>
    <cellStyle name="20% - Accent4 23" xfId="514" xr:uid="{00000000-0005-0000-0000-000001020000}"/>
    <cellStyle name="20% - Accent4 24" xfId="515" xr:uid="{00000000-0005-0000-0000-000002020000}"/>
    <cellStyle name="20% - Accent4 25" xfId="516" xr:uid="{00000000-0005-0000-0000-000003020000}"/>
    <cellStyle name="20% - Accent4 26" xfId="517" xr:uid="{00000000-0005-0000-0000-000004020000}"/>
    <cellStyle name="20% - Accent4 3" xfId="518" xr:uid="{00000000-0005-0000-0000-000005020000}"/>
    <cellStyle name="20% - Accent4 4" xfId="519" xr:uid="{00000000-0005-0000-0000-000006020000}"/>
    <cellStyle name="20% - Accent4 5" xfId="520" xr:uid="{00000000-0005-0000-0000-000007020000}"/>
    <cellStyle name="20% - Accent4 6" xfId="521" xr:uid="{00000000-0005-0000-0000-000008020000}"/>
    <cellStyle name="20% - Accent4 7" xfId="522" xr:uid="{00000000-0005-0000-0000-000009020000}"/>
    <cellStyle name="20% - Accent4 8" xfId="523" xr:uid="{00000000-0005-0000-0000-00000A020000}"/>
    <cellStyle name="20% - Accent4 9" xfId="524" xr:uid="{00000000-0005-0000-0000-00000B020000}"/>
    <cellStyle name="20% - Accent5 10" xfId="525" xr:uid="{00000000-0005-0000-0000-00000C020000}"/>
    <cellStyle name="20% - Accent5 11" xfId="526" xr:uid="{00000000-0005-0000-0000-00000D020000}"/>
    <cellStyle name="20% - Accent5 12" xfId="527" xr:uid="{00000000-0005-0000-0000-00000E020000}"/>
    <cellStyle name="20% - Accent5 13" xfId="528" xr:uid="{00000000-0005-0000-0000-00000F020000}"/>
    <cellStyle name="20% - Accent5 14" xfId="529" xr:uid="{00000000-0005-0000-0000-000010020000}"/>
    <cellStyle name="20% - Accent5 15" xfId="530" xr:uid="{00000000-0005-0000-0000-000011020000}"/>
    <cellStyle name="20% - Accent5 16" xfId="531" xr:uid="{00000000-0005-0000-0000-000012020000}"/>
    <cellStyle name="20% - Accent5 17" xfId="532" xr:uid="{00000000-0005-0000-0000-000013020000}"/>
    <cellStyle name="20% - Accent5 17 2" xfId="533" xr:uid="{00000000-0005-0000-0000-000014020000}"/>
    <cellStyle name="20% - Accent5 17 3" xfId="534" xr:uid="{00000000-0005-0000-0000-000015020000}"/>
    <cellStyle name="20% - Accent5 17 4" xfId="535" xr:uid="{00000000-0005-0000-0000-000016020000}"/>
    <cellStyle name="20% - Accent5 17 5" xfId="536" xr:uid="{00000000-0005-0000-0000-000017020000}"/>
    <cellStyle name="20% - Accent5 18" xfId="537" xr:uid="{00000000-0005-0000-0000-000018020000}"/>
    <cellStyle name="20% - Accent5 18 2" xfId="538" xr:uid="{00000000-0005-0000-0000-000019020000}"/>
    <cellStyle name="20% - Accent5 18 3" xfId="539" xr:uid="{00000000-0005-0000-0000-00001A020000}"/>
    <cellStyle name="20% - Accent5 18 4" xfId="540" xr:uid="{00000000-0005-0000-0000-00001B020000}"/>
    <cellStyle name="20% - Accent5 18 5" xfId="541" xr:uid="{00000000-0005-0000-0000-00001C020000}"/>
    <cellStyle name="20% - Accent5 19" xfId="542" xr:uid="{00000000-0005-0000-0000-00001D020000}"/>
    <cellStyle name="20% - Accent5 19 2" xfId="543" xr:uid="{00000000-0005-0000-0000-00001E020000}"/>
    <cellStyle name="20% - Accent5 19 3" xfId="544" xr:uid="{00000000-0005-0000-0000-00001F020000}"/>
    <cellStyle name="20% - Accent5 19 4" xfId="545" xr:uid="{00000000-0005-0000-0000-000020020000}"/>
    <cellStyle name="20% - Accent5 19 5" xfId="546" xr:uid="{00000000-0005-0000-0000-000021020000}"/>
    <cellStyle name="20% - Accent5 2" xfId="547" xr:uid="{00000000-0005-0000-0000-000022020000}"/>
    <cellStyle name="20% - Accent5 20" xfId="548" xr:uid="{00000000-0005-0000-0000-000023020000}"/>
    <cellStyle name="20% - Accent5 20 2" xfId="549" xr:uid="{00000000-0005-0000-0000-000024020000}"/>
    <cellStyle name="20% - Accent5 20 3" xfId="550" xr:uid="{00000000-0005-0000-0000-000025020000}"/>
    <cellStyle name="20% - Accent5 20 4" xfId="551" xr:uid="{00000000-0005-0000-0000-000026020000}"/>
    <cellStyle name="20% - Accent5 20 5" xfId="552" xr:uid="{00000000-0005-0000-0000-000027020000}"/>
    <cellStyle name="20% - Accent5 21" xfId="553" xr:uid="{00000000-0005-0000-0000-000028020000}"/>
    <cellStyle name="20% - Accent5 21 2" xfId="554" xr:uid="{00000000-0005-0000-0000-000029020000}"/>
    <cellStyle name="20% - Accent5 21 3" xfId="555" xr:uid="{00000000-0005-0000-0000-00002A020000}"/>
    <cellStyle name="20% - Accent5 21 4" xfId="556" xr:uid="{00000000-0005-0000-0000-00002B020000}"/>
    <cellStyle name="20% - Accent5 21 5" xfId="557" xr:uid="{00000000-0005-0000-0000-00002C020000}"/>
    <cellStyle name="20% - Accent5 22" xfId="558" xr:uid="{00000000-0005-0000-0000-00002D020000}"/>
    <cellStyle name="20% - Accent5 22 2" xfId="559" xr:uid="{00000000-0005-0000-0000-00002E020000}"/>
    <cellStyle name="20% - Accent5 22 3" xfId="560" xr:uid="{00000000-0005-0000-0000-00002F020000}"/>
    <cellStyle name="20% - Accent5 22 4" xfId="561" xr:uid="{00000000-0005-0000-0000-000030020000}"/>
    <cellStyle name="20% - Accent5 22 5" xfId="562" xr:uid="{00000000-0005-0000-0000-000031020000}"/>
    <cellStyle name="20% - Accent5 23" xfId="563" xr:uid="{00000000-0005-0000-0000-000032020000}"/>
    <cellStyle name="20% - Accent5 24" xfId="564" xr:uid="{00000000-0005-0000-0000-000033020000}"/>
    <cellStyle name="20% - Accent5 25" xfId="565" xr:uid="{00000000-0005-0000-0000-000034020000}"/>
    <cellStyle name="20% - Accent5 26" xfId="566" xr:uid="{00000000-0005-0000-0000-000035020000}"/>
    <cellStyle name="20% - Accent5 3" xfId="567" xr:uid="{00000000-0005-0000-0000-000036020000}"/>
    <cellStyle name="20% - Accent5 4" xfId="568" xr:uid="{00000000-0005-0000-0000-000037020000}"/>
    <cellStyle name="20% - Accent5 5" xfId="569" xr:uid="{00000000-0005-0000-0000-000038020000}"/>
    <cellStyle name="20% - Accent5 6" xfId="570" xr:uid="{00000000-0005-0000-0000-000039020000}"/>
    <cellStyle name="20% - Accent5 7" xfId="571" xr:uid="{00000000-0005-0000-0000-00003A020000}"/>
    <cellStyle name="20% - Accent5 8" xfId="572" xr:uid="{00000000-0005-0000-0000-00003B020000}"/>
    <cellStyle name="20% - Accent5 9" xfId="573" xr:uid="{00000000-0005-0000-0000-00003C020000}"/>
    <cellStyle name="20% - Accent6 10" xfId="574" xr:uid="{00000000-0005-0000-0000-00003D020000}"/>
    <cellStyle name="20% - Accent6 11" xfId="575" xr:uid="{00000000-0005-0000-0000-00003E020000}"/>
    <cellStyle name="20% - Accent6 12" xfId="576" xr:uid="{00000000-0005-0000-0000-00003F020000}"/>
    <cellStyle name="20% - Accent6 13" xfId="577" xr:uid="{00000000-0005-0000-0000-000040020000}"/>
    <cellStyle name="20% - Accent6 14" xfId="578" xr:uid="{00000000-0005-0000-0000-000041020000}"/>
    <cellStyle name="20% - Accent6 15" xfId="579" xr:uid="{00000000-0005-0000-0000-000042020000}"/>
    <cellStyle name="20% - Accent6 16" xfId="580" xr:uid="{00000000-0005-0000-0000-000043020000}"/>
    <cellStyle name="20% - Accent6 17" xfId="581" xr:uid="{00000000-0005-0000-0000-000044020000}"/>
    <cellStyle name="20% - Accent6 17 2" xfId="582" xr:uid="{00000000-0005-0000-0000-000045020000}"/>
    <cellStyle name="20% - Accent6 17 3" xfId="583" xr:uid="{00000000-0005-0000-0000-000046020000}"/>
    <cellStyle name="20% - Accent6 17 4" xfId="584" xr:uid="{00000000-0005-0000-0000-000047020000}"/>
    <cellStyle name="20% - Accent6 17 5" xfId="585" xr:uid="{00000000-0005-0000-0000-000048020000}"/>
    <cellStyle name="20% - Accent6 18" xfId="586" xr:uid="{00000000-0005-0000-0000-000049020000}"/>
    <cellStyle name="20% - Accent6 18 2" xfId="587" xr:uid="{00000000-0005-0000-0000-00004A020000}"/>
    <cellStyle name="20% - Accent6 18 3" xfId="588" xr:uid="{00000000-0005-0000-0000-00004B020000}"/>
    <cellStyle name="20% - Accent6 18 4" xfId="589" xr:uid="{00000000-0005-0000-0000-00004C020000}"/>
    <cellStyle name="20% - Accent6 18 5" xfId="590" xr:uid="{00000000-0005-0000-0000-00004D020000}"/>
    <cellStyle name="20% - Accent6 19" xfId="591" xr:uid="{00000000-0005-0000-0000-00004E020000}"/>
    <cellStyle name="20% - Accent6 19 2" xfId="592" xr:uid="{00000000-0005-0000-0000-00004F020000}"/>
    <cellStyle name="20% - Accent6 19 3" xfId="593" xr:uid="{00000000-0005-0000-0000-000050020000}"/>
    <cellStyle name="20% - Accent6 19 4" xfId="594" xr:uid="{00000000-0005-0000-0000-000051020000}"/>
    <cellStyle name="20% - Accent6 19 5" xfId="595" xr:uid="{00000000-0005-0000-0000-000052020000}"/>
    <cellStyle name="20% - Accent6 2" xfId="596" xr:uid="{00000000-0005-0000-0000-000053020000}"/>
    <cellStyle name="20% - Accent6 20" xfId="597" xr:uid="{00000000-0005-0000-0000-000054020000}"/>
    <cellStyle name="20% - Accent6 20 2" xfId="598" xr:uid="{00000000-0005-0000-0000-000055020000}"/>
    <cellStyle name="20% - Accent6 20 3" xfId="599" xr:uid="{00000000-0005-0000-0000-000056020000}"/>
    <cellStyle name="20% - Accent6 20 4" xfId="600" xr:uid="{00000000-0005-0000-0000-000057020000}"/>
    <cellStyle name="20% - Accent6 20 5" xfId="601" xr:uid="{00000000-0005-0000-0000-000058020000}"/>
    <cellStyle name="20% - Accent6 21" xfId="602" xr:uid="{00000000-0005-0000-0000-000059020000}"/>
    <cellStyle name="20% - Accent6 21 2" xfId="603" xr:uid="{00000000-0005-0000-0000-00005A020000}"/>
    <cellStyle name="20% - Accent6 21 3" xfId="604" xr:uid="{00000000-0005-0000-0000-00005B020000}"/>
    <cellStyle name="20% - Accent6 21 4" xfId="605" xr:uid="{00000000-0005-0000-0000-00005C020000}"/>
    <cellStyle name="20% - Accent6 21 5" xfId="606" xr:uid="{00000000-0005-0000-0000-00005D020000}"/>
    <cellStyle name="20% - Accent6 22" xfId="607" xr:uid="{00000000-0005-0000-0000-00005E020000}"/>
    <cellStyle name="20% - Accent6 22 2" xfId="608" xr:uid="{00000000-0005-0000-0000-00005F020000}"/>
    <cellStyle name="20% - Accent6 22 3" xfId="609" xr:uid="{00000000-0005-0000-0000-000060020000}"/>
    <cellStyle name="20% - Accent6 22 4" xfId="610" xr:uid="{00000000-0005-0000-0000-000061020000}"/>
    <cellStyle name="20% - Accent6 22 5" xfId="611" xr:uid="{00000000-0005-0000-0000-000062020000}"/>
    <cellStyle name="20% - Accent6 23" xfId="612" xr:uid="{00000000-0005-0000-0000-000063020000}"/>
    <cellStyle name="20% - Accent6 24" xfId="613" xr:uid="{00000000-0005-0000-0000-000064020000}"/>
    <cellStyle name="20% - Accent6 25" xfId="614" xr:uid="{00000000-0005-0000-0000-000065020000}"/>
    <cellStyle name="20% - Accent6 26" xfId="615" xr:uid="{00000000-0005-0000-0000-000066020000}"/>
    <cellStyle name="20% - Accent6 3" xfId="616" xr:uid="{00000000-0005-0000-0000-000067020000}"/>
    <cellStyle name="20% - Accent6 4" xfId="617" xr:uid="{00000000-0005-0000-0000-000068020000}"/>
    <cellStyle name="20% - Accent6 5" xfId="618" xr:uid="{00000000-0005-0000-0000-000069020000}"/>
    <cellStyle name="20% - Accent6 6" xfId="619" xr:uid="{00000000-0005-0000-0000-00006A020000}"/>
    <cellStyle name="20% - Accent6 7" xfId="620" xr:uid="{00000000-0005-0000-0000-00006B020000}"/>
    <cellStyle name="20% - Accent6 8" xfId="621" xr:uid="{00000000-0005-0000-0000-00006C020000}"/>
    <cellStyle name="20% - Accent6 9" xfId="622" xr:uid="{00000000-0005-0000-0000-00006D020000}"/>
    <cellStyle name="40% - Accent1 10" xfId="623" xr:uid="{00000000-0005-0000-0000-00006E020000}"/>
    <cellStyle name="40% - Accent1 11" xfId="624" xr:uid="{00000000-0005-0000-0000-00006F020000}"/>
    <cellStyle name="40% - Accent1 12" xfId="625" xr:uid="{00000000-0005-0000-0000-000070020000}"/>
    <cellStyle name="40% - Accent1 13" xfId="626" xr:uid="{00000000-0005-0000-0000-000071020000}"/>
    <cellStyle name="40% - Accent1 14" xfId="627" xr:uid="{00000000-0005-0000-0000-000072020000}"/>
    <cellStyle name="40% - Accent1 15" xfId="628" xr:uid="{00000000-0005-0000-0000-000073020000}"/>
    <cellStyle name="40% - Accent1 16" xfId="629" xr:uid="{00000000-0005-0000-0000-000074020000}"/>
    <cellStyle name="40% - Accent1 17" xfId="630" xr:uid="{00000000-0005-0000-0000-000075020000}"/>
    <cellStyle name="40% - Accent1 17 2" xfId="631" xr:uid="{00000000-0005-0000-0000-000076020000}"/>
    <cellStyle name="40% - Accent1 17 3" xfId="632" xr:uid="{00000000-0005-0000-0000-000077020000}"/>
    <cellStyle name="40% - Accent1 17 4" xfId="633" xr:uid="{00000000-0005-0000-0000-000078020000}"/>
    <cellStyle name="40% - Accent1 17 5" xfId="634" xr:uid="{00000000-0005-0000-0000-000079020000}"/>
    <cellStyle name="40% - Accent1 18" xfId="635" xr:uid="{00000000-0005-0000-0000-00007A020000}"/>
    <cellStyle name="40% - Accent1 18 2" xfId="636" xr:uid="{00000000-0005-0000-0000-00007B020000}"/>
    <cellStyle name="40% - Accent1 18 3" xfId="637" xr:uid="{00000000-0005-0000-0000-00007C020000}"/>
    <cellStyle name="40% - Accent1 18 4" xfId="638" xr:uid="{00000000-0005-0000-0000-00007D020000}"/>
    <cellStyle name="40% - Accent1 18 5" xfId="639" xr:uid="{00000000-0005-0000-0000-00007E020000}"/>
    <cellStyle name="40% - Accent1 19" xfId="640" xr:uid="{00000000-0005-0000-0000-00007F020000}"/>
    <cellStyle name="40% - Accent1 19 2" xfId="641" xr:uid="{00000000-0005-0000-0000-000080020000}"/>
    <cellStyle name="40% - Accent1 19 3" xfId="642" xr:uid="{00000000-0005-0000-0000-000081020000}"/>
    <cellStyle name="40% - Accent1 19 4" xfId="643" xr:uid="{00000000-0005-0000-0000-000082020000}"/>
    <cellStyle name="40% - Accent1 19 5" xfId="644" xr:uid="{00000000-0005-0000-0000-000083020000}"/>
    <cellStyle name="40% - Accent1 2" xfId="645" xr:uid="{00000000-0005-0000-0000-000084020000}"/>
    <cellStyle name="40% - Accent1 20" xfId="646" xr:uid="{00000000-0005-0000-0000-000085020000}"/>
    <cellStyle name="40% - Accent1 20 2" xfId="647" xr:uid="{00000000-0005-0000-0000-000086020000}"/>
    <cellStyle name="40% - Accent1 20 3" xfId="648" xr:uid="{00000000-0005-0000-0000-000087020000}"/>
    <cellStyle name="40% - Accent1 20 4" xfId="649" xr:uid="{00000000-0005-0000-0000-000088020000}"/>
    <cellStyle name="40% - Accent1 20 5" xfId="650" xr:uid="{00000000-0005-0000-0000-000089020000}"/>
    <cellStyle name="40% - Accent1 21" xfId="651" xr:uid="{00000000-0005-0000-0000-00008A020000}"/>
    <cellStyle name="40% - Accent1 21 2" xfId="652" xr:uid="{00000000-0005-0000-0000-00008B020000}"/>
    <cellStyle name="40% - Accent1 21 3" xfId="653" xr:uid="{00000000-0005-0000-0000-00008C020000}"/>
    <cellStyle name="40% - Accent1 21 4" xfId="654" xr:uid="{00000000-0005-0000-0000-00008D020000}"/>
    <cellStyle name="40% - Accent1 21 5" xfId="655" xr:uid="{00000000-0005-0000-0000-00008E020000}"/>
    <cellStyle name="40% - Accent1 22" xfId="656" xr:uid="{00000000-0005-0000-0000-00008F020000}"/>
    <cellStyle name="40% - Accent1 22 2" xfId="657" xr:uid="{00000000-0005-0000-0000-000090020000}"/>
    <cellStyle name="40% - Accent1 22 3" xfId="658" xr:uid="{00000000-0005-0000-0000-000091020000}"/>
    <cellStyle name="40% - Accent1 22 4" xfId="659" xr:uid="{00000000-0005-0000-0000-000092020000}"/>
    <cellStyle name="40% - Accent1 22 5" xfId="660" xr:uid="{00000000-0005-0000-0000-000093020000}"/>
    <cellStyle name="40% - Accent1 23" xfId="661" xr:uid="{00000000-0005-0000-0000-000094020000}"/>
    <cellStyle name="40% - Accent1 24" xfId="662" xr:uid="{00000000-0005-0000-0000-000095020000}"/>
    <cellStyle name="40% - Accent1 25" xfId="663" xr:uid="{00000000-0005-0000-0000-000096020000}"/>
    <cellStyle name="40% - Accent1 26" xfId="664" xr:uid="{00000000-0005-0000-0000-000097020000}"/>
    <cellStyle name="40% - Accent1 3" xfId="665" xr:uid="{00000000-0005-0000-0000-000098020000}"/>
    <cellStyle name="40% - Accent1 4" xfId="666" xr:uid="{00000000-0005-0000-0000-000099020000}"/>
    <cellStyle name="40% - Accent1 5" xfId="667" xr:uid="{00000000-0005-0000-0000-00009A020000}"/>
    <cellStyle name="40% - Accent1 6" xfId="668" xr:uid="{00000000-0005-0000-0000-00009B020000}"/>
    <cellStyle name="40% - Accent1 7" xfId="669" xr:uid="{00000000-0005-0000-0000-00009C020000}"/>
    <cellStyle name="40% - Accent1 8" xfId="670" xr:uid="{00000000-0005-0000-0000-00009D020000}"/>
    <cellStyle name="40% - Accent1 9" xfId="671" xr:uid="{00000000-0005-0000-0000-00009E020000}"/>
    <cellStyle name="40% - Accent2 10" xfId="672" xr:uid="{00000000-0005-0000-0000-00009F020000}"/>
    <cellStyle name="40% - Accent2 11" xfId="673" xr:uid="{00000000-0005-0000-0000-0000A0020000}"/>
    <cellStyle name="40% - Accent2 12" xfId="674" xr:uid="{00000000-0005-0000-0000-0000A1020000}"/>
    <cellStyle name="40% - Accent2 13" xfId="675" xr:uid="{00000000-0005-0000-0000-0000A2020000}"/>
    <cellStyle name="40% - Accent2 14" xfId="676" xr:uid="{00000000-0005-0000-0000-0000A3020000}"/>
    <cellStyle name="40% - Accent2 15" xfId="677" xr:uid="{00000000-0005-0000-0000-0000A4020000}"/>
    <cellStyle name="40% - Accent2 16" xfId="678" xr:uid="{00000000-0005-0000-0000-0000A5020000}"/>
    <cellStyle name="40% - Accent2 17" xfId="679" xr:uid="{00000000-0005-0000-0000-0000A6020000}"/>
    <cellStyle name="40% - Accent2 17 2" xfId="680" xr:uid="{00000000-0005-0000-0000-0000A7020000}"/>
    <cellStyle name="40% - Accent2 17 3" xfId="681" xr:uid="{00000000-0005-0000-0000-0000A8020000}"/>
    <cellStyle name="40% - Accent2 17 4" xfId="682" xr:uid="{00000000-0005-0000-0000-0000A9020000}"/>
    <cellStyle name="40% - Accent2 17 5" xfId="683" xr:uid="{00000000-0005-0000-0000-0000AA020000}"/>
    <cellStyle name="40% - Accent2 18" xfId="684" xr:uid="{00000000-0005-0000-0000-0000AB020000}"/>
    <cellStyle name="40% - Accent2 18 2" xfId="685" xr:uid="{00000000-0005-0000-0000-0000AC020000}"/>
    <cellStyle name="40% - Accent2 18 3" xfId="686" xr:uid="{00000000-0005-0000-0000-0000AD020000}"/>
    <cellStyle name="40% - Accent2 18 4" xfId="687" xr:uid="{00000000-0005-0000-0000-0000AE020000}"/>
    <cellStyle name="40% - Accent2 18 5" xfId="688" xr:uid="{00000000-0005-0000-0000-0000AF020000}"/>
    <cellStyle name="40% - Accent2 19" xfId="689" xr:uid="{00000000-0005-0000-0000-0000B0020000}"/>
    <cellStyle name="40% - Accent2 19 2" xfId="690" xr:uid="{00000000-0005-0000-0000-0000B1020000}"/>
    <cellStyle name="40% - Accent2 19 3" xfId="691" xr:uid="{00000000-0005-0000-0000-0000B2020000}"/>
    <cellStyle name="40% - Accent2 19 4" xfId="692" xr:uid="{00000000-0005-0000-0000-0000B3020000}"/>
    <cellStyle name="40% - Accent2 19 5" xfId="693" xr:uid="{00000000-0005-0000-0000-0000B4020000}"/>
    <cellStyle name="40% - Accent2 2" xfId="694" xr:uid="{00000000-0005-0000-0000-0000B5020000}"/>
    <cellStyle name="40% - Accent2 20" xfId="695" xr:uid="{00000000-0005-0000-0000-0000B6020000}"/>
    <cellStyle name="40% - Accent2 20 2" xfId="696" xr:uid="{00000000-0005-0000-0000-0000B7020000}"/>
    <cellStyle name="40% - Accent2 20 3" xfId="697" xr:uid="{00000000-0005-0000-0000-0000B8020000}"/>
    <cellStyle name="40% - Accent2 20 4" xfId="698" xr:uid="{00000000-0005-0000-0000-0000B9020000}"/>
    <cellStyle name="40% - Accent2 20 5" xfId="699" xr:uid="{00000000-0005-0000-0000-0000BA020000}"/>
    <cellStyle name="40% - Accent2 21" xfId="700" xr:uid="{00000000-0005-0000-0000-0000BB020000}"/>
    <cellStyle name="40% - Accent2 21 2" xfId="701" xr:uid="{00000000-0005-0000-0000-0000BC020000}"/>
    <cellStyle name="40% - Accent2 21 3" xfId="702" xr:uid="{00000000-0005-0000-0000-0000BD020000}"/>
    <cellStyle name="40% - Accent2 21 4" xfId="703" xr:uid="{00000000-0005-0000-0000-0000BE020000}"/>
    <cellStyle name="40% - Accent2 21 5" xfId="704" xr:uid="{00000000-0005-0000-0000-0000BF020000}"/>
    <cellStyle name="40% - Accent2 22" xfId="705" xr:uid="{00000000-0005-0000-0000-0000C0020000}"/>
    <cellStyle name="40% - Accent2 22 2" xfId="706" xr:uid="{00000000-0005-0000-0000-0000C1020000}"/>
    <cellStyle name="40% - Accent2 22 3" xfId="707" xr:uid="{00000000-0005-0000-0000-0000C2020000}"/>
    <cellStyle name="40% - Accent2 22 4" xfId="708" xr:uid="{00000000-0005-0000-0000-0000C3020000}"/>
    <cellStyle name="40% - Accent2 22 5" xfId="709" xr:uid="{00000000-0005-0000-0000-0000C4020000}"/>
    <cellStyle name="40% - Accent2 23" xfId="710" xr:uid="{00000000-0005-0000-0000-0000C5020000}"/>
    <cellStyle name="40% - Accent2 24" xfId="711" xr:uid="{00000000-0005-0000-0000-0000C6020000}"/>
    <cellStyle name="40% - Accent2 25" xfId="712" xr:uid="{00000000-0005-0000-0000-0000C7020000}"/>
    <cellStyle name="40% - Accent2 26" xfId="713" xr:uid="{00000000-0005-0000-0000-0000C8020000}"/>
    <cellStyle name="40% - Accent2 3" xfId="714" xr:uid="{00000000-0005-0000-0000-0000C9020000}"/>
    <cellStyle name="40% - Accent2 4" xfId="715" xr:uid="{00000000-0005-0000-0000-0000CA020000}"/>
    <cellStyle name="40% - Accent2 5" xfId="716" xr:uid="{00000000-0005-0000-0000-0000CB020000}"/>
    <cellStyle name="40% - Accent2 6" xfId="717" xr:uid="{00000000-0005-0000-0000-0000CC020000}"/>
    <cellStyle name="40% - Accent2 7" xfId="718" xr:uid="{00000000-0005-0000-0000-0000CD020000}"/>
    <cellStyle name="40% - Accent2 8" xfId="719" xr:uid="{00000000-0005-0000-0000-0000CE020000}"/>
    <cellStyle name="40% - Accent2 9" xfId="720" xr:uid="{00000000-0005-0000-0000-0000CF020000}"/>
    <cellStyle name="40% - Accent3 10" xfId="721" xr:uid="{00000000-0005-0000-0000-0000D0020000}"/>
    <cellStyle name="40% - Accent3 11" xfId="722" xr:uid="{00000000-0005-0000-0000-0000D1020000}"/>
    <cellStyle name="40% - Accent3 12" xfId="723" xr:uid="{00000000-0005-0000-0000-0000D2020000}"/>
    <cellStyle name="40% - Accent3 13" xfId="724" xr:uid="{00000000-0005-0000-0000-0000D3020000}"/>
    <cellStyle name="40% - Accent3 14" xfId="725" xr:uid="{00000000-0005-0000-0000-0000D4020000}"/>
    <cellStyle name="40% - Accent3 15" xfId="726" xr:uid="{00000000-0005-0000-0000-0000D5020000}"/>
    <cellStyle name="40% - Accent3 16" xfId="727" xr:uid="{00000000-0005-0000-0000-0000D6020000}"/>
    <cellStyle name="40% - Accent3 17" xfId="728" xr:uid="{00000000-0005-0000-0000-0000D7020000}"/>
    <cellStyle name="40% - Accent3 17 2" xfId="729" xr:uid="{00000000-0005-0000-0000-0000D8020000}"/>
    <cellStyle name="40% - Accent3 17 3" xfId="730" xr:uid="{00000000-0005-0000-0000-0000D9020000}"/>
    <cellStyle name="40% - Accent3 17 4" xfId="731" xr:uid="{00000000-0005-0000-0000-0000DA020000}"/>
    <cellStyle name="40% - Accent3 17 5" xfId="732" xr:uid="{00000000-0005-0000-0000-0000DB020000}"/>
    <cellStyle name="40% - Accent3 18" xfId="733" xr:uid="{00000000-0005-0000-0000-0000DC020000}"/>
    <cellStyle name="40% - Accent3 18 2" xfId="734" xr:uid="{00000000-0005-0000-0000-0000DD020000}"/>
    <cellStyle name="40% - Accent3 18 3" xfId="735" xr:uid="{00000000-0005-0000-0000-0000DE020000}"/>
    <cellStyle name="40% - Accent3 18 4" xfId="736" xr:uid="{00000000-0005-0000-0000-0000DF020000}"/>
    <cellStyle name="40% - Accent3 18 5" xfId="737" xr:uid="{00000000-0005-0000-0000-0000E0020000}"/>
    <cellStyle name="40% - Accent3 19" xfId="738" xr:uid="{00000000-0005-0000-0000-0000E1020000}"/>
    <cellStyle name="40% - Accent3 19 2" xfId="739" xr:uid="{00000000-0005-0000-0000-0000E2020000}"/>
    <cellStyle name="40% - Accent3 19 3" xfId="740" xr:uid="{00000000-0005-0000-0000-0000E3020000}"/>
    <cellStyle name="40% - Accent3 19 4" xfId="741" xr:uid="{00000000-0005-0000-0000-0000E4020000}"/>
    <cellStyle name="40% - Accent3 19 5" xfId="742" xr:uid="{00000000-0005-0000-0000-0000E5020000}"/>
    <cellStyle name="40% - Accent3 2" xfId="743" xr:uid="{00000000-0005-0000-0000-0000E6020000}"/>
    <cellStyle name="40% - Accent3 20" xfId="744" xr:uid="{00000000-0005-0000-0000-0000E7020000}"/>
    <cellStyle name="40% - Accent3 20 2" xfId="745" xr:uid="{00000000-0005-0000-0000-0000E8020000}"/>
    <cellStyle name="40% - Accent3 20 3" xfId="746" xr:uid="{00000000-0005-0000-0000-0000E9020000}"/>
    <cellStyle name="40% - Accent3 20 4" xfId="747" xr:uid="{00000000-0005-0000-0000-0000EA020000}"/>
    <cellStyle name="40% - Accent3 20 5" xfId="748" xr:uid="{00000000-0005-0000-0000-0000EB020000}"/>
    <cellStyle name="40% - Accent3 21" xfId="749" xr:uid="{00000000-0005-0000-0000-0000EC020000}"/>
    <cellStyle name="40% - Accent3 21 2" xfId="750" xr:uid="{00000000-0005-0000-0000-0000ED020000}"/>
    <cellStyle name="40% - Accent3 21 3" xfId="751" xr:uid="{00000000-0005-0000-0000-0000EE020000}"/>
    <cellStyle name="40% - Accent3 21 4" xfId="752" xr:uid="{00000000-0005-0000-0000-0000EF020000}"/>
    <cellStyle name="40% - Accent3 21 5" xfId="753" xr:uid="{00000000-0005-0000-0000-0000F0020000}"/>
    <cellStyle name="40% - Accent3 22" xfId="754" xr:uid="{00000000-0005-0000-0000-0000F1020000}"/>
    <cellStyle name="40% - Accent3 22 2" xfId="755" xr:uid="{00000000-0005-0000-0000-0000F2020000}"/>
    <cellStyle name="40% - Accent3 22 3" xfId="756" xr:uid="{00000000-0005-0000-0000-0000F3020000}"/>
    <cellStyle name="40% - Accent3 22 4" xfId="757" xr:uid="{00000000-0005-0000-0000-0000F4020000}"/>
    <cellStyle name="40% - Accent3 22 5" xfId="758" xr:uid="{00000000-0005-0000-0000-0000F5020000}"/>
    <cellStyle name="40% - Accent3 23" xfId="759" xr:uid="{00000000-0005-0000-0000-0000F6020000}"/>
    <cellStyle name="40% - Accent3 24" xfId="760" xr:uid="{00000000-0005-0000-0000-0000F7020000}"/>
    <cellStyle name="40% - Accent3 25" xfId="761" xr:uid="{00000000-0005-0000-0000-0000F8020000}"/>
    <cellStyle name="40% - Accent3 26" xfId="762" xr:uid="{00000000-0005-0000-0000-0000F9020000}"/>
    <cellStyle name="40% - Accent3 3" xfId="763" xr:uid="{00000000-0005-0000-0000-0000FA020000}"/>
    <cellStyle name="40% - Accent3 4" xfId="764" xr:uid="{00000000-0005-0000-0000-0000FB020000}"/>
    <cellStyle name="40% - Accent3 5" xfId="765" xr:uid="{00000000-0005-0000-0000-0000FC020000}"/>
    <cellStyle name="40% - Accent3 6" xfId="766" xr:uid="{00000000-0005-0000-0000-0000FD020000}"/>
    <cellStyle name="40% - Accent3 7" xfId="767" xr:uid="{00000000-0005-0000-0000-0000FE020000}"/>
    <cellStyle name="40% - Accent3 8" xfId="768" xr:uid="{00000000-0005-0000-0000-0000FF020000}"/>
    <cellStyle name="40% - Accent3 9" xfId="769" xr:uid="{00000000-0005-0000-0000-000000030000}"/>
    <cellStyle name="40% - Accent4 10" xfId="770" xr:uid="{00000000-0005-0000-0000-000001030000}"/>
    <cellStyle name="40% - Accent4 11" xfId="771" xr:uid="{00000000-0005-0000-0000-000002030000}"/>
    <cellStyle name="40% - Accent4 12" xfId="772" xr:uid="{00000000-0005-0000-0000-000003030000}"/>
    <cellStyle name="40% - Accent4 13" xfId="773" xr:uid="{00000000-0005-0000-0000-000004030000}"/>
    <cellStyle name="40% - Accent4 14" xfId="774" xr:uid="{00000000-0005-0000-0000-000005030000}"/>
    <cellStyle name="40% - Accent4 15" xfId="775" xr:uid="{00000000-0005-0000-0000-000006030000}"/>
    <cellStyle name="40% - Accent4 16" xfId="776" xr:uid="{00000000-0005-0000-0000-000007030000}"/>
    <cellStyle name="40% - Accent4 17" xfId="777" xr:uid="{00000000-0005-0000-0000-000008030000}"/>
    <cellStyle name="40% - Accent4 17 2" xfId="778" xr:uid="{00000000-0005-0000-0000-000009030000}"/>
    <cellStyle name="40% - Accent4 17 3" xfId="779" xr:uid="{00000000-0005-0000-0000-00000A030000}"/>
    <cellStyle name="40% - Accent4 17 4" xfId="780" xr:uid="{00000000-0005-0000-0000-00000B030000}"/>
    <cellStyle name="40% - Accent4 17 5" xfId="781" xr:uid="{00000000-0005-0000-0000-00000C030000}"/>
    <cellStyle name="40% - Accent4 18" xfId="782" xr:uid="{00000000-0005-0000-0000-00000D030000}"/>
    <cellStyle name="40% - Accent4 18 2" xfId="783" xr:uid="{00000000-0005-0000-0000-00000E030000}"/>
    <cellStyle name="40% - Accent4 18 3" xfId="784" xr:uid="{00000000-0005-0000-0000-00000F030000}"/>
    <cellStyle name="40% - Accent4 18 4" xfId="785" xr:uid="{00000000-0005-0000-0000-000010030000}"/>
    <cellStyle name="40% - Accent4 18 5" xfId="786" xr:uid="{00000000-0005-0000-0000-000011030000}"/>
    <cellStyle name="40% - Accent4 19" xfId="787" xr:uid="{00000000-0005-0000-0000-000012030000}"/>
    <cellStyle name="40% - Accent4 19 2" xfId="788" xr:uid="{00000000-0005-0000-0000-000013030000}"/>
    <cellStyle name="40% - Accent4 19 3" xfId="789" xr:uid="{00000000-0005-0000-0000-000014030000}"/>
    <cellStyle name="40% - Accent4 19 4" xfId="790" xr:uid="{00000000-0005-0000-0000-000015030000}"/>
    <cellStyle name="40% - Accent4 19 5" xfId="791" xr:uid="{00000000-0005-0000-0000-000016030000}"/>
    <cellStyle name="40% - Accent4 2" xfId="792" xr:uid="{00000000-0005-0000-0000-000017030000}"/>
    <cellStyle name="40% - Accent4 20" xfId="793" xr:uid="{00000000-0005-0000-0000-000018030000}"/>
    <cellStyle name="40% - Accent4 20 2" xfId="794" xr:uid="{00000000-0005-0000-0000-000019030000}"/>
    <cellStyle name="40% - Accent4 20 3" xfId="795" xr:uid="{00000000-0005-0000-0000-00001A030000}"/>
    <cellStyle name="40% - Accent4 20 4" xfId="796" xr:uid="{00000000-0005-0000-0000-00001B030000}"/>
    <cellStyle name="40% - Accent4 20 5" xfId="797" xr:uid="{00000000-0005-0000-0000-00001C030000}"/>
    <cellStyle name="40% - Accent4 21" xfId="798" xr:uid="{00000000-0005-0000-0000-00001D030000}"/>
    <cellStyle name="40% - Accent4 21 2" xfId="799" xr:uid="{00000000-0005-0000-0000-00001E030000}"/>
    <cellStyle name="40% - Accent4 21 3" xfId="800" xr:uid="{00000000-0005-0000-0000-00001F030000}"/>
    <cellStyle name="40% - Accent4 21 4" xfId="801" xr:uid="{00000000-0005-0000-0000-000020030000}"/>
    <cellStyle name="40% - Accent4 21 5" xfId="802" xr:uid="{00000000-0005-0000-0000-000021030000}"/>
    <cellStyle name="40% - Accent4 22" xfId="803" xr:uid="{00000000-0005-0000-0000-000022030000}"/>
    <cellStyle name="40% - Accent4 22 2" xfId="804" xr:uid="{00000000-0005-0000-0000-000023030000}"/>
    <cellStyle name="40% - Accent4 22 3" xfId="805" xr:uid="{00000000-0005-0000-0000-000024030000}"/>
    <cellStyle name="40% - Accent4 22 4" xfId="806" xr:uid="{00000000-0005-0000-0000-000025030000}"/>
    <cellStyle name="40% - Accent4 22 5" xfId="807" xr:uid="{00000000-0005-0000-0000-000026030000}"/>
    <cellStyle name="40% - Accent4 23" xfId="808" xr:uid="{00000000-0005-0000-0000-000027030000}"/>
    <cellStyle name="40% - Accent4 24" xfId="809" xr:uid="{00000000-0005-0000-0000-000028030000}"/>
    <cellStyle name="40% - Accent4 25" xfId="810" xr:uid="{00000000-0005-0000-0000-000029030000}"/>
    <cellStyle name="40% - Accent4 26" xfId="811" xr:uid="{00000000-0005-0000-0000-00002A030000}"/>
    <cellStyle name="40% - Accent4 3" xfId="812" xr:uid="{00000000-0005-0000-0000-00002B030000}"/>
    <cellStyle name="40% - Accent4 4" xfId="813" xr:uid="{00000000-0005-0000-0000-00002C030000}"/>
    <cellStyle name="40% - Accent4 5" xfId="814" xr:uid="{00000000-0005-0000-0000-00002D030000}"/>
    <cellStyle name="40% - Accent4 6" xfId="815" xr:uid="{00000000-0005-0000-0000-00002E030000}"/>
    <cellStyle name="40% - Accent4 7" xfId="816" xr:uid="{00000000-0005-0000-0000-00002F030000}"/>
    <cellStyle name="40% - Accent4 8" xfId="817" xr:uid="{00000000-0005-0000-0000-000030030000}"/>
    <cellStyle name="40% - Accent4 9" xfId="818" xr:uid="{00000000-0005-0000-0000-000031030000}"/>
    <cellStyle name="40% - Accent5 10" xfId="819" xr:uid="{00000000-0005-0000-0000-000032030000}"/>
    <cellStyle name="40% - Accent5 11" xfId="820" xr:uid="{00000000-0005-0000-0000-000033030000}"/>
    <cellStyle name="40% - Accent5 12" xfId="821" xr:uid="{00000000-0005-0000-0000-000034030000}"/>
    <cellStyle name="40% - Accent5 13" xfId="822" xr:uid="{00000000-0005-0000-0000-000035030000}"/>
    <cellStyle name="40% - Accent5 14" xfId="823" xr:uid="{00000000-0005-0000-0000-000036030000}"/>
    <cellStyle name="40% - Accent5 15" xfId="824" xr:uid="{00000000-0005-0000-0000-000037030000}"/>
    <cellStyle name="40% - Accent5 16" xfId="825" xr:uid="{00000000-0005-0000-0000-000038030000}"/>
    <cellStyle name="40% - Accent5 17" xfId="826" xr:uid="{00000000-0005-0000-0000-000039030000}"/>
    <cellStyle name="40% - Accent5 17 2" xfId="827" xr:uid="{00000000-0005-0000-0000-00003A030000}"/>
    <cellStyle name="40% - Accent5 17 3" xfId="828" xr:uid="{00000000-0005-0000-0000-00003B030000}"/>
    <cellStyle name="40% - Accent5 17 4" xfId="829" xr:uid="{00000000-0005-0000-0000-00003C030000}"/>
    <cellStyle name="40% - Accent5 17 5" xfId="830" xr:uid="{00000000-0005-0000-0000-00003D030000}"/>
    <cellStyle name="40% - Accent5 18" xfId="831" xr:uid="{00000000-0005-0000-0000-00003E030000}"/>
    <cellStyle name="40% - Accent5 18 2" xfId="832" xr:uid="{00000000-0005-0000-0000-00003F030000}"/>
    <cellStyle name="40% - Accent5 18 3" xfId="833" xr:uid="{00000000-0005-0000-0000-000040030000}"/>
    <cellStyle name="40% - Accent5 18 4" xfId="834" xr:uid="{00000000-0005-0000-0000-000041030000}"/>
    <cellStyle name="40% - Accent5 18 5" xfId="835" xr:uid="{00000000-0005-0000-0000-000042030000}"/>
    <cellStyle name="40% - Accent5 19" xfId="836" xr:uid="{00000000-0005-0000-0000-000043030000}"/>
    <cellStyle name="40% - Accent5 19 2" xfId="837" xr:uid="{00000000-0005-0000-0000-000044030000}"/>
    <cellStyle name="40% - Accent5 19 3" xfId="838" xr:uid="{00000000-0005-0000-0000-000045030000}"/>
    <cellStyle name="40% - Accent5 19 4" xfId="839" xr:uid="{00000000-0005-0000-0000-000046030000}"/>
    <cellStyle name="40% - Accent5 19 5" xfId="840" xr:uid="{00000000-0005-0000-0000-000047030000}"/>
    <cellStyle name="40% - Accent5 2" xfId="841" xr:uid="{00000000-0005-0000-0000-000048030000}"/>
    <cellStyle name="40% - Accent5 20" xfId="842" xr:uid="{00000000-0005-0000-0000-000049030000}"/>
    <cellStyle name="40% - Accent5 20 2" xfId="843" xr:uid="{00000000-0005-0000-0000-00004A030000}"/>
    <cellStyle name="40% - Accent5 20 3" xfId="844" xr:uid="{00000000-0005-0000-0000-00004B030000}"/>
    <cellStyle name="40% - Accent5 20 4" xfId="845" xr:uid="{00000000-0005-0000-0000-00004C030000}"/>
    <cellStyle name="40% - Accent5 20 5" xfId="846" xr:uid="{00000000-0005-0000-0000-00004D030000}"/>
    <cellStyle name="40% - Accent5 21" xfId="847" xr:uid="{00000000-0005-0000-0000-00004E030000}"/>
    <cellStyle name="40% - Accent5 21 2" xfId="848" xr:uid="{00000000-0005-0000-0000-00004F030000}"/>
    <cellStyle name="40% - Accent5 21 3" xfId="849" xr:uid="{00000000-0005-0000-0000-000050030000}"/>
    <cellStyle name="40% - Accent5 21 4" xfId="850" xr:uid="{00000000-0005-0000-0000-000051030000}"/>
    <cellStyle name="40% - Accent5 21 5" xfId="851" xr:uid="{00000000-0005-0000-0000-000052030000}"/>
    <cellStyle name="40% - Accent5 22" xfId="852" xr:uid="{00000000-0005-0000-0000-000053030000}"/>
    <cellStyle name="40% - Accent5 22 2" xfId="853" xr:uid="{00000000-0005-0000-0000-000054030000}"/>
    <cellStyle name="40% - Accent5 22 3" xfId="854" xr:uid="{00000000-0005-0000-0000-000055030000}"/>
    <cellStyle name="40% - Accent5 22 4" xfId="855" xr:uid="{00000000-0005-0000-0000-000056030000}"/>
    <cellStyle name="40% - Accent5 22 5" xfId="856" xr:uid="{00000000-0005-0000-0000-000057030000}"/>
    <cellStyle name="40% - Accent5 23" xfId="857" xr:uid="{00000000-0005-0000-0000-000058030000}"/>
    <cellStyle name="40% - Accent5 24" xfId="858" xr:uid="{00000000-0005-0000-0000-000059030000}"/>
    <cellStyle name="40% - Accent5 25" xfId="859" xr:uid="{00000000-0005-0000-0000-00005A030000}"/>
    <cellStyle name="40% - Accent5 26" xfId="860" xr:uid="{00000000-0005-0000-0000-00005B030000}"/>
    <cellStyle name="40% - Accent5 3" xfId="861" xr:uid="{00000000-0005-0000-0000-00005C030000}"/>
    <cellStyle name="40% - Accent5 4" xfId="862" xr:uid="{00000000-0005-0000-0000-00005D030000}"/>
    <cellStyle name="40% - Accent5 5" xfId="863" xr:uid="{00000000-0005-0000-0000-00005E030000}"/>
    <cellStyle name="40% - Accent5 6" xfId="864" xr:uid="{00000000-0005-0000-0000-00005F030000}"/>
    <cellStyle name="40% - Accent5 7" xfId="865" xr:uid="{00000000-0005-0000-0000-000060030000}"/>
    <cellStyle name="40% - Accent5 8" xfId="866" xr:uid="{00000000-0005-0000-0000-000061030000}"/>
    <cellStyle name="40% - Accent5 9" xfId="867" xr:uid="{00000000-0005-0000-0000-000062030000}"/>
    <cellStyle name="40% - Accent6 10" xfId="868" xr:uid="{00000000-0005-0000-0000-000063030000}"/>
    <cellStyle name="40% - Accent6 11" xfId="869" xr:uid="{00000000-0005-0000-0000-000064030000}"/>
    <cellStyle name="40% - Accent6 12" xfId="870" xr:uid="{00000000-0005-0000-0000-000065030000}"/>
    <cellStyle name="40% - Accent6 13" xfId="871" xr:uid="{00000000-0005-0000-0000-000066030000}"/>
    <cellStyle name="40% - Accent6 14" xfId="872" xr:uid="{00000000-0005-0000-0000-000067030000}"/>
    <cellStyle name="40% - Accent6 15" xfId="873" xr:uid="{00000000-0005-0000-0000-000068030000}"/>
    <cellStyle name="40% - Accent6 16" xfId="874" xr:uid="{00000000-0005-0000-0000-000069030000}"/>
    <cellStyle name="40% - Accent6 17" xfId="875" xr:uid="{00000000-0005-0000-0000-00006A030000}"/>
    <cellStyle name="40% - Accent6 17 2" xfId="876" xr:uid="{00000000-0005-0000-0000-00006B030000}"/>
    <cellStyle name="40% - Accent6 17 3" xfId="877" xr:uid="{00000000-0005-0000-0000-00006C030000}"/>
    <cellStyle name="40% - Accent6 17 4" xfId="878" xr:uid="{00000000-0005-0000-0000-00006D030000}"/>
    <cellStyle name="40% - Accent6 17 5" xfId="879" xr:uid="{00000000-0005-0000-0000-00006E030000}"/>
    <cellStyle name="40% - Accent6 18" xfId="880" xr:uid="{00000000-0005-0000-0000-00006F030000}"/>
    <cellStyle name="40% - Accent6 18 2" xfId="881" xr:uid="{00000000-0005-0000-0000-000070030000}"/>
    <cellStyle name="40% - Accent6 18 3" xfId="882" xr:uid="{00000000-0005-0000-0000-000071030000}"/>
    <cellStyle name="40% - Accent6 18 4" xfId="883" xr:uid="{00000000-0005-0000-0000-000072030000}"/>
    <cellStyle name="40% - Accent6 18 5" xfId="884" xr:uid="{00000000-0005-0000-0000-000073030000}"/>
    <cellStyle name="40% - Accent6 19" xfId="885" xr:uid="{00000000-0005-0000-0000-000074030000}"/>
    <cellStyle name="40% - Accent6 19 2" xfId="886" xr:uid="{00000000-0005-0000-0000-000075030000}"/>
    <cellStyle name="40% - Accent6 19 3" xfId="887" xr:uid="{00000000-0005-0000-0000-000076030000}"/>
    <cellStyle name="40% - Accent6 19 4" xfId="888" xr:uid="{00000000-0005-0000-0000-000077030000}"/>
    <cellStyle name="40% - Accent6 19 5" xfId="889" xr:uid="{00000000-0005-0000-0000-000078030000}"/>
    <cellStyle name="40% - Accent6 2" xfId="890" xr:uid="{00000000-0005-0000-0000-000079030000}"/>
    <cellStyle name="40% - Accent6 20" xfId="891" xr:uid="{00000000-0005-0000-0000-00007A030000}"/>
    <cellStyle name="40% - Accent6 20 2" xfId="892" xr:uid="{00000000-0005-0000-0000-00007B030000}"/>
    <cellStyle name="40% - Accent6 20 3" xfId="893" xr:uid="{00000000-0005-0000-0000-00007C030000}"/>
    <cellStyle name="40% - Accent6 20 4" xfId="894" xr:uid="{00000000-0005-0000-0000-00007D030000}"/>
    <cellStyle name="40% - Accent6 20 5" xfId="895" xr:uid="{00000000-0005-0000-0000-00007E030000}"/>
    <cellStyle name="40% - Accent6 21" xfId="896" xr:uid="{00000000-0005-0000-0000-00007F030000}"/>
    <cellStyle name="40% - Accent6 21 2" xfId="897" xr:uid="{00000000-0005-0000-0000-000080030000}"/>
    <cellStyle name="40% - Accent6 21 3" xfId="898" xr:uid="{00000000-0005-0000-0000-000081030000}"/>
    <cellStyle name="40% - Accent6 21 4" xfId="899" xr:uid="{00000000-0005-0000-0000-000082030000}"/>
    <cellStyle name="40% - Accent6 21 5" xfId="900" xr:uid="{00000000-0005-0000-0000-000083030000}"/>
    <cellStyle name="40% - Accent6 22" xfId="901" xr:uid="{00000000-0005-0000-0000-000084030000}"/>
    <cellStyle name="40% - Accent6 22 2" xfId="902" xr:uid="{00000000-0005-0000-0000-000085030000}"/>
    <cellStyle name="40% - Accent6 22 3" xfId="903" xr:uid="{00000000-0005-0000-0000-000086030000}"/>
    <cellStyle name="40% - Accent6 22 4" xfId="904" xr:uid="{00000000-0005-0000-0000-000087030000}"/>
    <cellStyle name="40% - Accent6 22 5" xfId="905" xr:uid="{00000000-0005-0000-0000-000088030000}"/>
    <cellStyle name="40% - Accent6 23" xfId="906" xr:uid="{00000000-0005-0000-0000-000089030000}"/>
    <cellStyle name="40% - Accent6 24" xfId="907" xr:uid="{00000000-0005-0000-0000-00008A030000}"/>
    <cellStyle name="40% - Accent6 25" xfId="908" xr:uid="{00000000-0005-0000-0000-00008B030000}"/>
    <cellStyle name="40% - Accent6 26" xfId="909" xr:uid="{00000000-0005-0000-0000-00008C030000}"/>
    <cellStyle name="40% - Accent6 3" xfId="910" xr:uid="{00000000-0005-0000-0000-00008D030000}"/>
    <cellStyle name="40% - Accent6 4" xfId="911" xr:uid="{00000000-0005-0000-0000-00008E030000}"/>
    <cellStyle name="40% - Accent6 5" xfId="912" xr:uid="{00000000-0005-0000-0000-00008F030000}"/>
    <cellStyle name="40% - Accent6 6" xfId="913" xr:uid="{00000000-0005-0000-0000-000090030000}"/>
    <cellStyle name="40% - Accent6 7" xfId="914" xr:uid="{00000000-0005-0000-0000-000091030000}"/>
    <cellStyle name="40% - Accent6 8" xfId="915" xr:uid="{00000000-0005-0000-0000-000092030000}"/>
    <cellStyle name="40% - Accent6 9" xfId="916" xr:uid="{00000000-0005-0000-0000-000093030000}"/>
    <cellStyle name="60% - Accent1 10" xfId="917" xr:uid="{00000000-0005-0000-0000-000094030000}"/>
    <cellStyle name="60% - Accent1 11" xfId="918" xr:uid="{00000000-0005-0000-0000-000095030000}"/>
    <cellStyle name="60% - Accent1 12" xfId="919" xr:uid="{00000000-0005-0000-0000-000096030000}"/>
    <cellStyle name="60% - Accent1 13" xfId="920" xr:uid="{00000000-0005-0000-0000-000097030000}"/>
    <cellStyle name="60% - Accent1 14" xfId="921" xr:uid="{00000000-0005-0000-0000-000098030000}"/>
    <cellStyle name="60% - Accent1 15" xfId="922" xr:uid="{00000000-0005-0000-0000-000099030000}"/>
    <cellStyle name="60% - Accent1 16" xfId="923" xr:uid="{00000000-0005-0000-0000-00009A030000}"/>
    <cellStyle name="60% - Accent1 17" xfId="924" xr:uid="{00000000-0005-0000-0000-00009B030000}"/>
    <cellStyle name="60% - Accent1 17 2" xfId="925" xr:uid="{00000000-0005-0000-0000-00009C030000}"/>
    <cellStyle name="60% - Accent1 17 3" xfId="926" xr:uid="{00000000-0005-0000-0000-00009D030000}"/>
    <cellStyle name="60% - Accent1 17 4" xfId="927" xr:uid="{00000000-0005-0000-0000-00009E030000}"/>
    <cellStyle name="60% - Accent1 17 5" xfId="928" xr:uid="{00000000-0005-0000-0000-00009F030000}"/>
    <cellStyle name="60% - Accent1 18" xfId="929" xr:uid="{00000000-0005-0000-0000-0000A0030000}"/>
    <cellStyle name="60% - Accent1 18 2" xfId="930" xr:uid="{00000000-0005-0000-0000-0000A1030000}"/>
    <cellStyle name="60% - Accent1 18 3" xfId="931" xr:uid="{00000000-0005-0000-0000-0000A2030000}"/>
    <cellStyle name="60% - Accent1 18 4" xfId="932" xr:uid="{00000000-0005-0000-0000-0000A3030000}"/>
    <cellStyle name="60% - Accent1 18 5" xfId="933" xr:uid="{00000000-0005-0000-0000-0000A4030000}"/>
    <cellStyle name="60% - Accent1 19" xfId="934" xr:uid="{00000000-0005-0000-0000-0000A5030000}"/>
    <cellStyle name="60% - Accent1 19 2" xfId="935" xr:uid="{00000000-0005-0000-0000-0000A6030000}"/>
    <cellStyle name="60% - Accent1 19 3" xfId="936" xr:uid="{00000000-0005-0000-0000-0000A7030000}"/>
    <cellStyle name="60% - Accent1 19 4" xfId="937" xr:uid="{00000000-0005-0000-0000-0000A8030000}"/>
    <cellStyle name="60% - Accent1 19 5" xfId="938" xr:uid="{00000000-0005-0000-0000-0000A9030000}"/>
    <cellStyle name="60% - Accent1 2" xfId="939" xr:uid="{00000000-0005-0000-0000-0000AA030000}"/>
    <cellStyle name="60% - Accent1 20" xfId="940" xr:uid="{00000000-0005-0000-0000-0000AB030000}"/>
    <cellStyle name="60% - Accent1 20 2" xfId="941" xr:uid="{00000000-0005-0000-0000-0000AC030000}"/>
    <cellStyle name="60% - Accent1 20 3" xfId="942" xr:uid="{00000000-0005-0000-0000-0000AD030000}"/>
    <cellStyle name="60% - Accent1 20 4" xfId="943" xr:uid="{00000000-0005-0000-0000-0000AE030000}"/>
    <cellStyle name="60% - Accent1 20 5" xfId="944" xr:uid="{00000000-0005-0000-0000-0000AF030000}"/>
    <cellStyle name="60% - Accent1 21" xfId="945" xr:uid="{00000000-0005-0000-0000-0000B0030000}"/>
    <cellStyle name="60% - Accent1 21 2" xfId="946" xr:uid="{00000000-0005-0000-0000-0000B1030000}"/>
    <cellStyle name="60% - Accent1 21 3" xfId="947" xr:uid="{00000000-0005-0000-0000-0000B2030000}"/>
    <cellStyle name="60% - Accent1 21 4" xfId="948" xr:uid="{00000000-0005-0000-0000-0000B3030000}"/>
    <cellStyle name="60% - Accent1 21 5" xfId="949" xr:uid="{00000000-0005-0000-0000-0000B4030000}"/>
    <cellStyle name="60% - Accent1 22" xfId="950" xr:uid="{00000000-0005-0000-0000-0000B5030000}"/>
    <cellStyle name="60% - Accent1 22 2" xfId="951" xr:uid="{00000000-0005-0000-0000-0000B6030000}"/>
    <cellStyle name="60% - Accent1 22 3" xfId="952" xr:uid="{00000000-0005-0000-0000-0000B7030000}"/>
    <cellStyle name="60% - Accent1 22 4" xfId="953" xr:uid="{00000000-0005-0000-0000-0000B8030000}"/>
    <cellStyle name="60% - Accent1 22 5" xfId="954" xr:uid="{00000000-0005-0000-0000-0000B9030000}"/>
    <cellStyle name="60% - Accent1 23" xfId="955" xr:uid="{00000000-0005-0000-0000-0000BA030000}"/>
    <cellStyle name="60% - Accent1 24" xfId="956" xr:uid="{00000000-0005-0000-0000-0000BB030000}"/>
    <cellStyle name="60% - Accent1 25" xfId="957" xr:uid="{00000000-0005-0000-0000-0000BC030000}"/>
    <cellStyle name="60% - Accent1 26" xfId="958" xr:uid="{00000000-0005-0000-0000-0000BD030000}"/>
    <cellStyle name="60% - Accent1 3" xfId="959" xr:uid="{00000000-0005-0000-0000-0000BE030000}"/>
    <cellStyle name="60% - Accent1 4" xfId="960" xr:uid="{00000000-0005-0000-0000-0000BF030000}"/>
    <cellStyle name="60% - Accent1 5" xfId="961" xr:uid="{00000000-0005-0000-0000-0000C0030000}"/>
    <cellStyle name="60% - Accent1 6" xfId="962" xr:uid="{00000000-0005-0000-0000-0000C1030000}"/>
    <cellStyle name="60% - Accent1 7" xfId="963" xr:uid="{00000000-0005-0000-0000-0000C2030000}"/>
    <cellStyle name="60% - Accent1 8" xfId="964" xr:uid="{00000000-0005-0000-0000-0000C3030000}"/>
    <cellStyle name="60% - Accent1 9" xfId="965" xr:uid="{00000000-0005-0000-0000-0000C4030000}"/>
    <cellStyle name="60% - Accent2 10" xfId="966" xr:uid="{00000000-0005-0000-0000-0000C5030000}"/>
    <cellStyle name="60% - Accent2 11" xfId="967" xr:uid="{00000000-0005-0000-0000-0000C6030000}"/>
    <cellStyle name="60% - Accent2 12" xfId="968" xr:uid="{00000000-0005-0000-0000-0000C7030000}"/>
    <cellStyle name="60% - Accent2 13" xfId="969" xr:uid="{00000000-0005-0000-0000-0000C8030000}"/>
    <cellStyle name="60% - Accent2 14" xfId="970" xr:uid="{00000000-0005-0000-0000-0000C9030000}"/>
    <cellStyle name="60% - Accent2 15" xfId="971" xr:uid="{00000000-0005-0000-0000-0000CA030000}"/>
    <cellStyle name="60% - Accent2 16" xfId="972" xr:uid="{00000000-0005-0000-0000-0000CB030000}"/>
    <cellStyle name="60% - Accent2 17" xfId="973" xr:uid="{00000000-0005-0000-0000-0000CC030000}"/>
    <cellStyle name="60% - Accent2 17 2" xfId="974" xr:uid="{00000000-0005-0000-0000-0000CD030000}"/>
    <cellStyle name="60% - Accent2 17 3" xfId="975" xr:uid="{00000000-0005-0000-0000-0000CE030000}"/>
    <cellStyle name="60% - Accent2 17 4" xfId="976" xr:uid="{00000000-0005-0000-0000-0000CF030000}"/>
    <cellStyle name="60% - Accent2 17 5" xfId="977" xr:uid="{00000000-0005-0000-0000-0000D0030000}"/>
    <cellStyle name="60% - Accent2 18" xfId="978" xr:uid="{00000000-0005-0000-0000-0000D1030000}"/>
    <cellStyle name="60% - Accent2 18 2" xfId="979" xr:uid="{00000000-0005-0000-0000-0000D2030000}"/>
    <cellStyle name="60% - Accent2 18 3" xfId="980" xr:uid="{00000000-0005-0000-0000-0000D3030000}"/>
    <cellStyle name="60% - Accent2 18 4" xfId="981" xr:uid="{00000000-0005-0000-0000-0000D4030000}"/>
    <cellStyle name="60% - Accent2 18 5" xfId="982" xr:uid="{00000000-0005-0000-0000-0000D5030000}"/>
    <cellStyle name="60% - Accent2 19" xfId="983" xr:uid="{00000000-0005-0000-0000-0000D6030000}"/>
    <cellStyle name="60% - Accent2 19 2" xfId="984" xr:uid="{00000000-0005-0000-0000-0000D7030000}"/>
    <cellStyle name="60% - Accent2 19 3" xfId="985" xr:uid="{00000000-0005-0000-0000-0000D8030000}"/>
    <cellStyle name="60% - Accent2 19 4" xfId="986" xr:uid="{00000000-0005-0000-0000-0000D9030000}"/>
    <cellStyle name="60% - Accent2 19 5" xfId="987" xr:uid="{00000000-0005-0000-0000-0000DA030000}"/>
    <cellStyle name="60% - Accent2 2" xfId="988" xr:uid="{00000000-0005-0000-0000-0000DB030000}"/>
    <cellStyle name="60% - Accent2 20" xfId="989" xr:uid="{00000000-0005-0000-0000-0000DC030000}"/>
    <cellStyle name="60% - Accent2 20 2" xfId="990" xr:uid="{00000000-0005-0000-0000-0000DD030000}"/>
    <cellStyle name="60% - Accent2 20 3" xfId="991" xr:uid="{00000000-0005-0000-0000-0000DE030000}"/>
    <cellStyle name="60% - Accent2 20 4" xfId="992" xr:uid="{00000000-0005-0000-0000-0000DF030000}"/>
    <cellStyle name="60% - Accent2 20 5" xfId="993" xr:uid="{00000000-0005-0000-0000-0000E0030000}"/>
    <cellStyle name="60% - Accent2 21" xfId="994" xr:uid="{00000000-0005-0000-0000-0000E1030000}"/>
    <cellStyle name="60% - Accent2 21 2" xfId="995" xr:uid="{00000000-0005-0000-0000-0000E2030000}"/>
    <cellStyle name="60% - Accent2 21 3" xfId="996" xr:uid="{00000000-0005-0000-0000-0000E3030000}"/>
    <cellStyle name="60% - Accent2 21 4" xfId="997" xr:uid="{00000000-0005-0000-0000-0000E4030000}"/>
    <cellStyle name="60% - Accent2 21 5" xfId="998" xr:uid="{00000000-0005-0000-0000-0000E5030000}"/>
    <cellStyle name="60% - Accent2 22" xfId="999" xr:uid="{00000000-0005-0000-0000-0000E6030000}"/>
    <cellStyle name="60% - Accent2 22 2" xfId="1000" xr:uid="{00000000-0005-0000-0000-0000E7030000}"/>
    <cellStyle name="60% - Accent2 22 3" xfId="1001" xr:uid="{00000000-0005-0000-0000-0000E8030000}"/>
    <cellStyle name="60% - Accent2 22 4" xfId="1002" xr:uid="{00000000-0005-0000-0000-0000E9030000}"/>
    <cellStyle name="60% - Accent2 22 5" xfId="1003" xr:uid="{00000000-0005-0000-0000-0000EA030000}"/>
    <cellStyle name="60% - Accent2 23" xfId="1004" xr:uid="{00000000-0005-0000-0000-0000EB030000}"/>
    <cellStyle name="60% - Accent2 24" xfId="1005" xr:uid="{00000000-0005-0000-0000-0000EC030000}"/>
    <cellStyle name="60% - Accent2 25" xfId="1006" xr:uid="{00000000-0005-0000-0000-0000ED030000}"/>
    <cellStyle name="60% - Accent2 26" xfId="1007" xr:uid="{00000000-0005-0000-0000-0000EE030000}"/>
    <cellStyle name="60% - Accent2 3" xfId="1008" xr:uid="{00000000-0005-0000-0000-0000EF030000}"/>
    <cellStyle name="60% - Accent2 4" xfId="1009" xr:uid="{00000000-0005-0000-0000-0000F0030000}"/>
    <cellStyle name="60% - Accent2 5" xfId="1010" xr:uid="{00000000-0005-0000-0000-0000F1030000}"/>
    <cellStyle name="60% - Accent2 6" xfId="1011" xr:uid="{00000000-0005-0000-0000-0000F2030000}"/>
    <cellStyle name="60% - Accent2 7" xfId="1012" xr:uid="{00000000-0005-0000-0000-0000F3030000}"/>
    <cellStyle name="60% - Accent2 8" xfId="1013" xr:uid="{00000000-0005-0000-0000-0000F4030000}"/>
    <cellStyle name="60% - Accent2 9" xfId="1014" xr:uid="{00000000-0005-0000-0000-0000F5030000}"/>
    <cellStyle name="60% - Accent3 10" xfId="1015" xr:uid="{00000000-0005-0000-0000-0000F6030000}"/>
    <cellStyle name="60% - Accent3 11" xfId="1016" xr:uid="{00000000-0005-0000-0000-0000F7030000}"/>
    <cellStyle name="60% - Accent3 12" xfId="1017" xr:uid="{00000000-0005-0000-0000-0000F8030000}"/>
    <cellStyle name="60% - Accent3 13" xfId="1018" xr:uid="{00000000-0005-0000-0000-0000F9030000}"/>
    <cellStyle name="60% - Accent3 14" xfId="1019" xr:uid="{00000000-0005-0000-0000-0000FA030000}"/>
    <cellStyle name="60% - Accent3 15" xfId="1020" xr:uid="{00000000-0005-0000-0000-0000FB030000}"/>
    <cellStyle name="60% - Accent3 16" xfId="1021" xr:uid="{00000000-0005-0000-0000-0000FC030000}"/>
    <cellStyle name="60% - Accent3 17" xfId="1022" xr:uid="{00000000-0005-0000-0000-0000FD030000}"/>
    <cellStyle name="60% - Accent3 17 2" xfId="1023" xr:uid="{00000000-0005-0000-0000-0000FE030000}"/>
    <cellStyle name="60% - Accent3 17 3" xfId="1024" xr:uid="{00000000-0005-0000-0000-0000FF030000}"/>
    <cellStyle name="60% - Accent3 17 4" xfId="1025" xr:uid="{00000000-0005-0000-0000-000000040000}"/>
    <cellStyle name="60% - Accent3 17 5" xfId="1026" xr:uid="{00000000-0005-0000-0000-000001040000}"/>
    <cellStyle name="60% - Accent3 18" xfId="1027" xr:uid="{00000000-0005-0000-0000-000002040000}"/>
    <cellStyle name="60% - Accent3 18 2" xfId="1028" xr:uid="{00000000-0005-0000-0000-000003040000}"/>
    <cellStyle name="60% - Accent3 18 3" xfId="1029" xr:uid="{00000000-0005-0000-0000-000004040000}"/>
    <cellStyle name="60% - Accent3 18 4" xfId="1030" xr:uid="{00000000-0005-0000-0000-000005040000}"/>
    <cellStyle name="60% - Accent3 18 5" xfId="1031" xr:uid="{00000000-0005-0000-0000-000006040000}"/>
    <cellStyle name="60% - Accent3 19" xfId="1032" xr:uid="{00000000-0005-0000-0000-000007040000}"/>
    <cellStyle name="60% - Accent3 19 2" xfId="1033" xr:uid="{00000000-0005-0000-0000-000008040000}"/>
    <cellStyle name="60% - Accent3 19 3" xfId="1034" xr:uid="{00000000-0005-0000-0000-000009040000}"/>
    <cellStyle name="60% - Accent3 19 4" xfId="1035" xr:uid="{00000000-0005-0000-0000-00000A040000}"/>
    <cellStyle name="60% - Accent3 19 5" xfId="1036" xr:uid="{00000000-0005-0000-0000-00000B040000}"/>
    <cellStyle name="60% - Accent3 2" xfId="1037" xr:uid="{00000000-0005-0000-0000-00000C040000}"/>
    <cellStyle name="60% - Accent3 20" xfId="1038" xr:uid="{00000000-0005-0000-0000-00000D040000}"/>
    <cellStyle name="60% - Accent3 20 2" xfId="1039" xr:uid="{00000000-0005-0000-0000-00000E040000}"/>
    <cellStyle name="60% - Accent3 20 3" xfId="1040" xr:uid="{00000000-0005-0000-0000-00000F040000}"/>
    <cellStyle name="60% - Accent3 20 4" xfId="1041" xr:uid="{00000000-0005-0000-0000-000010040000}"/>
    <cellStyle name="60% - Accent3 20 5" xfId="1042" xr:uid="{00000000-0005-0000-0000-000011040000}"/>
    <cellStyle name="60% - Accent3 21" xfId="1043" xr:uid="{00000000-0005-0000-0000-000012040000}"/>
    <cellStyle name="60% - Accent3 21 2" xfId="1044" xr:uid="{00000000-0005-0000-0000-000013040000}"/>
    <cellStyle name="60% - Accent3 21 3" xfId="1045" xr:uid="{00000000-0005-0000-0000-000014040000}"/>
    <cellStyle name="60% - Accent3 21 4" xfId="1046" xr:uid="{00000000-0005-0000-0000-000015040000}"/>
    <cellStyle name="60% - Accent3 21 5" xfId="1047" xr:uid="{00000000-0005-0000-0000-000016040000}"/>
    <cellStyle name="60% - Accent3 22" xfId="1048" xr:uid="{00000000-0005-0000-0000-000017040000}"/>
    <cellStyle name="60% - Accent3 22 2" xfId="1049" xr:uid="{00000000-0005-0000-0000-000018040000}"/>
    <cellStyle name="60% - Accent3 22 3" xfId="1050" xr:uid="{00000000-0005-0000-0000-000019040000}"/>
    <cellStyle name="60% - Accent3 22 4" xfId="1051" xr:uid="{00000000-0005-0000-0000-00001A040000}"/>
    <cellStyle name="60% - Accent3 22 5" xfId="1052" xr:uid="{00000000-0005-0000-0000-00001B040000}"/>
    <cellStyle name="60% - Accent3 23" xfId="1053" xr:uid="{00000000-0005-0000-0000-00001C040000}"/>
    <cellStyle name="60% - Accent3 24" xfId="1054" xr:uid="{00000000-0005-0000-0000-00001D040000}"/>
    <cellStyle name="60% - Accent3 25" xfId="1055" xr:uid="{00000000-0005-0000-0000-00001E040000}"/>
    <cellStyle name="60% - Accent3 26" xfId="1056" xr:uid="{00000000-0005-0000-0000-00001F040000}"/>
    <cellStyle name="60% - Accent3 3" xfId="1057" xr:uid="{00000000-0005-0000-0000-000020040000}"/>
    <cellStyle name="60% - Accent3 4" xfId="1058" xr:uid="{00000000-0005-0000-0000-000021040000}"/>
    <cellStyle name="60% - Accent3 5" xfId="1059" xr:uid="{00000000-0005-0000-0000-000022040000}"/>
    <cellStyle name="60% - Accent3 6" xfId="1060" xr:uid="{00000000-0005-0000-0000-000023040000}"/>
    <cellStyle name="60% - Accent3 7" xfId="1061" xr:uid="{00000000-0005-0000-0000-000024040000}"/>
    <cellStyle name="60% - Accent3 8" xfId="1062" xr:uid="{00000000-0005-0000-0000-000025040000}"/>
    <cellStyle name="60% - Accent3 9" xfId="1063" xr:uid="{00000000-0005-0000-0000-000026040000}"/>
    <cellStyle name="60% - Accent4 10" xfId="1064" xr:uid="{00000000-0005-0000-0000-000027040000}"/>
    <cellStyle name="60% - Accent4 11" xfId="1065" xr:uid="{00000000-0005-0000-0000-000028040000}"/>
    <cellStyle name="60% - Accent4 12" xfId="1066" xr:uid="{00000000-0005-0000-0000-000029040000}"/>
    <cellStyle name="60% - Accent4 13" xfId="1067" xr:uid="{00000000-0005-0000-0000-00002A040000}"/>
    <cellStyle name="60% - Accent4 14" xfId="1068" xr:uid="{00000000-0005-0000-0000-00002B040000}"/>
    <cellStyle name="60% - Accent4 15" xfId="1069" xr:uid="{00000000-0005-0000-0000-00002C040000}"/>
    <cellStyle name="60% - Accent4 16" xfId="1070" xr:uid="{00000000-0005-0000-0000-00002D040000}"/>
    <cellStyle name="60% - Accent4 17" xfId="1071" xr:uid="{00000000-0005-0000-0000-00002E040000}"/>
    <cellStyle name="60% - Accent4 17 2" xfId="1072" xr:uid="{00000000-0005-0000-0000-00002F040000}"/>
    <cellStyle name="60% - Accent4 17 3" xfId="1073" xr:uid="{00000000-0005-0000-0000-000030040000}"/>
    <cellStyle name="60% - Accent4 17 4" xfId="1074" xr:uid="{00000000-0005-0000-0000-000031040000}"/>
    <cellStyle name="60% - Accent4 17 5" xfId="1075" xr:uid="{00000000-0005-0000-0000-000032040000}"/>
    <cellStyle name="60% - Accent4 18" xfId="1076" xr:uid="{00000000-0005-0000-0000-000033040000}"/>
    <cellStyle name="60% - Accent4 18 2" xfId="1077" xr:uid="{00000000-0005-0000-0000-000034040000}"/>
    <cellStyle name="60% - Accent4 18 3" xfId="1078" xr:uid="{00000000-0005-0000-0000-000035040000}"/>
    <cellStyle name="60% - Accent4 18 4" xfId="1079" xr:uid="{00000000-0005-0000-0000-000036040000}"/>
    <cellStyle name="60% - Accent4 18 5" xfId="1080" xr:uid="{00000000-0005-0000-0000-000037040000}"/>
    <cellStyle name="60% - Accent4 19" xfId="1081" xr:uid="{00000000-0005-0000-0000-000038040000}"/>
    <cellStyle name="60% - Accent4 19 2" xfId="1082" xr:uid="{00000000-0005-0000-0000-000039040000}"/>
    <cellStyle name="60% - Accent4 19 3" xfId="1083" xr:uid="{00000000-0005-0000-0000-00003A040000}"/>
    <cellStyle name="60% - Accent4 19 4" xfId="1084" xr:uid="{00000000-0005-0000-0000-00003B040000}"/>
    <cellStyle name="60% - Accent4 19 5" xfId="1085" xr:uid="{00000000-0005-0000-0000-00003C040000}"/>
    <cellStyle name="60% - Accent4 2" xfId="1086" xr:uid="{00000000-0005-0000-0000-00003D040000}"/>
    <cellStyle name="60% - Accent4 20" xfId="1087" xr:uid="{00000000-0005-0000-0000-00003E040000}"/>
    <cellStyle name="60% - Accent4 20 2" xfId="1088" xr:uid="{00000000-0005-0000-0000-00003F040000}"/>
    <cellStyle name="60% - Accent4 20 3" xfId="1089" xr:uid="{00000000-0005-0000-0000-000040040000}"/>
    <cellStyle name="60% - Accent4 20 4" xfId="1090" xr:uid="{00000000-0005-0000-0000-000041040000}"/>
    <cellStyle name="60% - Accent4 20 5" xfId="1091" xr:uid="{00000000-0005-0000-0000-000042040000}"/>
    <cellStyle name="60% - Accent4 21" xfId="1092" xr:uid="{00000000-0005-0000-0000-000043040000}"/>
    <cellStyle name="60% - Accent4 21 2" xfId="1093" xr:uid="{00000000-0005-0000-0000-000044040000}"/>
    <cellStyle name="60% - Accent4 21 3" xfId="1094" xr:uid="{00000000-0005-0000-0000-000045040000}"/>
    <cellStyle name="60% - Accent4 21 4" xfId="1095" xr:uid="{00000000-0005-0000-0000-000046040000}"/>
    <cellStyle name="60% - Accent4 21 5" xfId="1096" xr:uid="{00000000-0005-0000-0000-000047040000}"/>
    <cellStyle name="60% - Accent4 22" xfId="1097" xr:uid="{00000000-0005-0000-0000-000048040000}"/>
    <cellStyle name="60% - Accent4 22 2" xfId="1098" xr:uid="{00000000-0005-0000-0000-000049040000}"/>
    <cellStyle name="60% - Accent4 22 3" xfId="1099" xr:uid="{00000000-0005-0000-0000-00004A040000}"/>
    <cellStyle name="60% - Accent4 22 4" xfId="1100" xr:uid="{00000000-0005-0000-0000-00004B040000}"/>
    <cellStyle name="60% - Accent4 22 5" xfId="1101" xr:uid="{00000000-0005-0000-0000-00004C040000}"/>
    <cellStyle name="60% - Accent4 23" xfId="1102" xr:uid="{00000000-0005-0000-0000-00004D040000}"/>
    <cellStyle name="60% - Accent4 24" xfId="1103" xr:uid="{00000000-0005-0000-0000-00004E040000}"/>
    <cellStyle name="60% - Accent4 25" xfId="1104" xr:uid="{00000000-0005-0000-0000-00004F040000}"/>
    <cellStyle name="60% - Accent4 26" xfId="1105" xr:uid="{00000000-0005-0000-0000-000050040000}"/>
    <cellStyle name="60% - Accent4 3" xfId="1106" xr:uid="{00000000-0005-0000-0000-000051040000}"/>
    <cellStyle name="60% - Accent4 4" xfId="1107" xr:uid="{00000000-0005-0000-0000-000052040000}"/>
    <cellStyle name="60% - Accent4 5" xfId="1108" xr:uid="{00000000-0005-0000-0000-000053040000}"/>
    <cellStyle name="60% - Accent4 6" xfId="1109" xr:uid="{00000000-0005-0000-0000-000054040000}"/>
    <cellStyle name="60% - Accent4 7" xfId="1110" xr:uid="{00000000-0005-0000-0000-000055040000}"/>
    <cellStyle name="60% - Accent4 8" xfId="1111" xr:uid="{00000000-0005-0000-0000-000056040000}"/>
    <cellStyle name="60% - Accent4 9" xfId="1112" xr:uid="{00000000-0005-0000-0000-000057040000}"/>
    <cellStyle name="60% - Accent5 10" xfId="1113" xr:uid="{00000000-0005-0000-0000-000058040000}"/>
    <cellStyle name="60% - Accent5 11" xfId="1114" xr:uid="{00000000-0005-0000-0000-000059040000}"/>
    <cellStyle name="60% - Accent5 12" xfId="1115" xr:uid="{00000000-0005-0000-0000-00005A040000}"/>
    <cellStyle name="60% - Accent5 13" xfId="1116" xr:uid="{00000000-0005-0000-0000-00005B040000}"/>
    <cellStyle name="60% - Accent5 14" xfId="1117" xr:uid="{00000000-0005-0000-0000-00005C040000}"/>
    <cellStyle name="60% - Accent5 15" xfId="1118" xr:uid="{00000000-0005-0000-0000-00005D040000}"/>
    <cellStyle name="60% - Accent5 16" xfId="1119" xr:uid="{00000000-0005-0000-0000-00005E040000}"/>
    <cellStyle name="60% - Accent5 17" xfId="1120" xr:uid="{00000000-0005-0000-0000-00005F040000}"/>
    <cellStyle name="60% - Accent5 17 2" xfId="1121" xr:uid="{00000000-0005-0000-0000-000060040000}"/>
    <cellStyle name="60% - Accent5 17 3" xfId="1122" xr:uid="{00000000-0005-0000-0000-000061040000}"/>
    <cellStyle name="60% - Accent5 17 4" xfId="1123" xr:uid="{00000000-0005-0000-0000-000062040000}"/>
    <cellStyle name="60% - Accent5 17 5" xfId="1124" xr:uid="{00000000-0005-0000-0000-000063040000}"/>
    <cellStyle name="60% - Accent5 18" xfId="1125" xr:uid="{00000000-0005-0000-0000-000064040000}"/>
    <cellStyle name="60% - Accent5 18 2" xfId="1126" xr:uid="{00000000-0005-0000-0000-000065040000}"/>
    <cellStyle name="60% - Accent5 18 3" xfId="1127" xr:uid="{00000000-0005-0000-0000-000066040000}"/>
    <cellStyle name="60% - Accent5 18 4" xfId="1128" xr:uid="{00000000-0005-0000-0000-000067040000}"/>
    <cellStyle name="60% - Accent5 18 5" xfId="1129" xr:uid="{00000000-0005-0000-0000-000068040000}"/>
    <cellStyle name="60% - Accent5 19" xfId="1130" xr:uid="{00000000-0005-0000-0000-000069040000}"/>
    <cellStyle name="60% - Accent5 19 2" xfId="1131" xr:uid="{00000000-0005-0000-0000-00006A040000}"/>
    <cellStyle name="60% - Accent5 19 3" xfId="1132" xr:uid="{00000000-0005-0000-0000-00006B040000}"/>
    <cellStyle name="60% - Accent5 19 4" xfId="1133" xr:uid="{00000000-0005-0000-0000-00006C040000}"/>
    <cellStyle name="60% - Accent5 19 5" xfId="1134" xr:uid="{00000000-0005-0000-0000-00006D040000}"/>
    <cellStyle name="60% - Accent5 2" xfId="1135" xr:uid="{00000000-0005-0000-0000-00006E040000}"/>
    <cellStyle name="60% - Accent5 20" xfId="1136" xr:uid="{00000000-0005-0000-0000-00006F040000}"/>
    <cellStyle name="60% - Accent5 20 2" xfId="1137" xr:uid="{00000000-0005-0000-0000-000070040000}"/>
    <cellStyle name="60% - Accent5 20 3" xfId="1138" xr:uid="{00000000-0005-0000-0000-000071040000}"/>
    <cellStyle name="60% - Accent5 20 4" xfId="1139" xr:uid="{00000000-0005-0000-0000-000072040000}"/>
    <cellStyle name="60% - Accent5 20 5" xfId="1140" xr:uid="{00000000-0005-0000-0000-000073040000}"/>
    <cellStyle name="60% - Accent5 21" xfId="1141" xr:uid="{00000000-0005-0000-0000-000074040000}"/>
    <cellStyle name="60% - Accent5 21 2" xfId="1142" xr:uid="{00000000-0005-0000-0000-000075040000}"/>
    <cellStyle name="60% - Accent5 21 3" xfId="1143" xr:uid="{00000000-0005-0000-0000-000076040000}"/>
    <cellStyle name="60% - Accent5 21 4" xfId="1144" xr:uid="{00000000-0005-0000-0000-000077040000}"/>
    <cellStyle name="60% - Accent5 21 5" xfId="1145" xr:uid="{00000000-0005-0000-0000-000078040000}"/>
    <cellStyle name="60% - Accent5 22" xfId="1146" xr:uid="{00000000-0005-0000-0000-000079040000}"/>
    <cellStyle name="60% - Accent5 22 2" xfId="1147" xr:uid="{00000000-0005-0000-0000-00007A040000}"/>
    <cellStyle name="60% - Accent5 22 3" xfId="1148" xr:uid="{00000000-0005-0000-0000-00007B040000}"/>
    <cellStyle name="60% - Accent5 22 4" xfId="1149" xr:uid="{00000000-0005-0000-0000-00007C040000}"/>
    <cellStyle name="60% - Accent5 22 5" xfId="1150" xr:uid="{00000000-0005-0000-0000-00007D040000}"/>
    <cellStyle name="60% - Accent5 23" xfId="1151" xr:uid="{00000000-0005-0000-0000-00007E040000}"/>
    <cellStyle name="60% - Accent5 24" xfId="1152" xr:uid="{00000000-0005-0000-0000-00007F040000}"/>
    <cellStyle name="60% - Accent5 25" xfId="1153" xr:uid="{00000000-0005-0000-0000-000080040000}"/>
    <cellStyle name="60% - Accent5 26" xfId="1154" xr:uid="{00000000-0005-0000-0000-000081040000}"/>
    <cellStyle name="60% - Accent5 3" xfId="1155" xr:uid="{00000000-0005-0000-0000-000082040000}"/>
    <cellStyle name="60% - Accent5 4" xfId="1156" xr:uid="{00000000-0005-0000-0000-000083040000}"/>
    <cellStyle name="60% - Accent5 5" xfId="1157" xr:uid="{00000000-0005-0000-0000-000084040000}"/>
    <cellStyle name="60% - Accent5 6" xfId="1158" xr:uid="{00000000-0005-0000-0000-000085040000}"/>
    <cellStyle name="60% - Accent5 7" xfId="1159" xr:uid="{00000000-0005-0000-0000-000086040000}"/>
    <cellStyle name="60% - Accent5 8" xfId="1160" xr:uid="{00000000-0005-0000-0000-000087040000}"/>
    <cellStyle name="60% - Accent5 9" xfId="1161" xr:uid="{00000000-0005-0000-0000-000088040000}"/>
    <cellStyle name="60% - Accent6 10" xfId="1162" xr:uid="{00000000-0005-0000-0000-000089040000}"/>
    <cellStyle name="60% - Accent6 11" xfId="1163" xr:uid="{00000000-0005-0000-0000-00008A040000}"/>
    <cellStyle name="60% - Accent6 12" xfId="1164" xr:uid="{00000000-0005-0000-0000-00008B040000}"/>
    <cellStyle name="60% - Accent6 13" xfId="1165" xr:uid="{00000000-0005-0000-0000-00008C040000}"/>
    <cellStyle name="60% - Accent6 14" xfId="1166" xr:uid="{00000000-0005-0000-0000-00008D040000}"/>
    <cellStyle name="60% - Accent6 15" xfId="1167" xr:uid="{00000000-0005-0000-0000-00008E040000}"/>
    <cellStyle name="60% - Accent6 16" xfId="1168" xr:uid="{00000000-0005-0000-0000-00008F040000}"/>
    <cellStyle name="60% - Accent6 17" xfId="1169" xr:uid="{00000000-0005-0000-0000-000090040000}"/>
    <cellStyle name="60% - Accent6 17 2" xfId="1170" xr:uid="{00000000-0005-0000-0000-000091040000}"/>
    <cellStyle name="60% - Accent6 17 3" xfId="1171" xr:uid="{00000000-0005-0000-0000-000092040000}"/>
    <cellStyle name="60% - Accent6 17 4" xfId="1172" xr:uid="{00000000-0005-0000-0000-000093040000}"/>
    <cellStyle name="60% - Accent6 17 5" xfId="1173" xr:uid="{00000000-0005-0000-0000-000094040000}"/>
    <cellStyle name="60% - Accent6 18" xfId="1174" xr:uid="{00000000-0005-0000-0000-000095040000}"/>
    <cellStyle name="60% - Accent6 18 2" xfId="1175" xr:uid="{00000000-0005-0000-0000-000096040000}"/>
    <cellStyle name="60% - Accent6 18 3" xfId="1176" xr:uid="{00000000-0005-0000-0000-000097040000}"/>
    <cellStyle name="60% - Accent6 18 4" xfId="1177" xr:uid="{00000000-0005-0000-0000-000098040000}"/>
    <cellStyle name="60% - Accent6 18 5" xfId="1178" xr:uid="{00000000-0005-0000-0000-000099040000}"/>
    <cellStyle name="60% - Accent6 19" xfId="1179" xr:uid="{00000000-0005-0000-0000-00009A040000}"/>
    <cellStyle name="60% - Accent6 19 2" xfId="1180" xr:uid="{00000000-0005-0000-0000-00009B040000}"/>
    <cellStyle name="60% - Accent6 19 3" xfId="1181" xr:uid="{00000000-0005-0000-0000-00009C040000}"/>
    <cellStyle name="60% - Accent6 19 4" xfId="1182" xr:uid="{00000000-0005-0000-0000-00009D040000}"/>
    <cellStyle name="60% - Accent6 19 5" xfId="1183" xr:uid="{00000000-0005-0000-0000-00009E040000}"/>
    <cellStyle name="60% - Accent6 2" xfId="1184" xr:uid="{00000000-0005-0000-0000-00009F040000}"/>
    <cellStyle name="60% - Accent6 20" xfId="1185" xr:uid="{00000000-0005-0000-0000-0000A0040000}"/>
    <cellStyle name="60% - Accent6 20 2" xfId="1186" xr:uid="{00000000-0005-0000-0000-0000A1040000}"/>
    <cellStyle name="60% - Accent6 20 3" xfId="1187" xr:uid="{00000000-0005-0000-0000-0000A2040000}"/>
    <cellStyle name="60% - Accent6 20 4" xfId="1188" xr:uid="{00000000-0005-0000-0000-0000A3040000}"/>
    <cellStyle name="60% - Accent6 20 5" xfId="1189" xr:uid="{00000000-0005-0000-0000-0000A4040000}"/>
    <cellStyle name="60% - Accent6 21" xfId="1190" xr:uid="{00000000-0005-0000-0000-0000A5040000}"/>
    <cellStyle name="60% - Accent6 21 2" xfId="1191" xr:uid="{00000000-0005-0000-0000-0000A6040000}"/>
    <cellStyle name="60% - Accent6 21 3" xfId="1192" xr:uid="{00000000-0005-0000-0000-0000A7040000}"/>
    <cellStyle name="60% - Accent6 21 4" xfId="1193" xr:uid="{00000000-0005-0000-0000-0000A8040000}"/>
    <cellStyle name="60% - Accent6 21 5" xfId="1194" xr:uid="{00000000-0005-0000-0000-0000A9040000}"/>
    <cellStyle name="60% - Accent6 22" xfId="1195" xr:uid="{00000000-0005-0000-0000-0000AA040000}"/>
    <cellStyle name="60% - Accent6 22 2" xfId="1196" xr:uid="{00000000-0005-0000-0000-0000AB040000}"/>
    <cellStyle name="60% - Accent6 22 3" xfId="1197" xr:uid="{00000000-0005-0000-0000-0000AC040000}"/>
    <cellStyle name="60% - Accent6 22 4" xfId="1198" xr:uid="{00000000-0005-0000-0000-0000AD040000}"/>
    <cellStyle name="60% - Accent6 22 5" xfId="1199" xr:uid="{00000000-0005-0000-0000-0000AE040000}"/>
    <cellStyle name="60% - Accent6 23" xfId="1200" xr:uid="{00000000-0005-0000-0000-0000AF040000}"/>
    <cellStyle name="60% - Accent6 24" xfId="1201" xr:uid="{00000000-0005-0000-0000-0000B0040000}"/>
    <cellStyle name="60% - Accent6 25" xfId="1202" xr:uid="{00000000-0005-0000-0000-0000B1040000}"/>
    <cellStyle name="60% - Accent6 26" xfId="1203" xr:uid="{00000000-0005-0000-0000-0000B2040000}"/>
    <cellStyle name="60% - Accent6 3" xfId="1204" xr:uid="{00000000-0005-0000-0000-0000B3040000}"/>
    <cellStyle name="60% - Accent6 4" xfId="1205" xr:uid="{00000000-0005-0000-0000-0000B4040000}"/>
    <cellStyle name="60% - Accent6 5" xfId="1206" xr:uid="{00000000-0005-0000-0000-0000B5040000}"/>
    <cellStyle name="60% - Accent6 6" xfId="1207" xr:uid="{00000000-0005-0000-0000-0000B6040000}"/>
    <cellStyle name="60% - Accent6 7" xfId="1208" xr:uid="{00000000-0005-0000-0000-0000B7040000}"/>
    <cellStyle name="60% - Accent6 8" xfId="1209" xr:uid="{00000000-0005-0000-0000-0000B8040000}"/>
    <cellStyle name="60% - Accent6 9" xfId="1210" xr:uid="{00000000-0005-0000-0000-0000B9040000}"/>
    <cellStyle name="Accent1 10" xfId="1211" xr:uid="{00000000-0005-0000-0000-0000BA040000}"/>
    <cellStyle name="Accent1 11" xfId="1212" xr:uid="{00000000-0005-0000-0000-0000BB040000}"/>
    <cellStyle name="Accent1 12" xfId="1213" xr:uid="{00000000-0005-0000-0000-0000BC040000}"/>
    <cellStyle name="Accent1 13" xfId="1214" xr:uid="{00000000-0005-0000-0000-0000BD040000}"/>
    <cellStyle name="Accent1 14" xfId="1215" xr:uid="{00000000-0005-0000-0000-0000BE040000}"/>
    <cellStyle name="Accent1 15" xfId="1216" xr:uid="{00000000-0005-0000-0000-0000BF040000}"/>
    <cellStyle name="Accent1 16" xfId="1217" xr:uid="{00000000-0005-0000-0000-0000C0040000}"/>
    <cellStyle name="Accent1 17" xfId="1218" xr:uid="{00000000-0005-0000-0000-0000C1040000}"/>
    <cellStyle name="Accent1 17 2" xfId="1219" xr:uid="{00000000-0005-0000-0000-0000C2040000}"/>
    <cellStyle name="Accent1 17 3" xfId="1220" xr:uid="{00000000-0005-0000-0000-0000C3040000}"/>
    <cellStyle name="Accent1 17 4" xfId="1221" xr:uid="{00000000-0005-0000-0000-0000C4040000}"/>
    <cellStyle name="Accent1 17 5" xfId="1222" xr:uid="{00000000-0005-0000-0000-0000C5040000}"/>
    <cellStyle name="Accent1 18" xfId="1223" xr:uid="{00000000-0005-0000-0000-0000C6040000}"/>
    <cellStyle name="Accent1 18 2" xfId="1224" xr:uid="{00000000-0005-0000-0000-0000C7040000}"/>
    <cellStyle name="Accent1 18 3" xfId="1225" xr:uid="{00000000-0005-0000-0000-0000C8040000}"/>
    <cellStyle name="Accent1 18 4" xfId="1226" xr:uid="{00000000-0005-0000-0000-0000C9040000}"/>
    <cellStyle name="Accent1 18 5" xfId="1227" xr:uid="{00000000-0005-0000-0000-0000CA040000}"/>
    <cellStyle name="Accent1 19" xfId="1228" xr:uid="{00000000-0005-0000-0000-0000CB040000}"/>
    <cellStyle name="Accent1 19 2" xfId="1229" xr:uid="{00000000-0005-0000-0000-0000CC040000}"/>
    <cellStyle name="Accent1 19 3" xfId="1230" xr:uid="{00000000-0005-0000-0000-0000CD040000}"/>
    <cellStyle name="Accent1 19 4" xfId="1231" xr:uid="{00000000-0005-0000-0000-0000CE040000}"/>
    <cellStyle name="Accent1 19 5" xfId="1232" xr:uid="{00000000-0005-0000-0000-0000CF040000}"/>
    <cellStyle name="Accent1 2" xfId="1233" xr:uid="{00000000-0005-0000-0000-0000D0040000}"/>
    <cellStyle name="Accent1 20" xfId="1234" xr:uid="{00000000-0005-0000-0000-0000D1040000}"/>
    <cellStyle name="Accent1 20 2" xfId="1235" xr:uid="{00000000-0005-0000-0000-0000D2040000}"/>
    <cellStyle name="Accent1 20 3" xfId="1236" xr:uid="{00000000-0005-0000-0000-0000D3040000}"/>
    <cellStyle name="Accent1 20 4" xfId="1237" xr:uid="{00000000-0005-0000-0000-0000D4040000}"/>
    <cellStyle name="Accent1 20 5" xfId="1238" xr:uid="{00000000-0005-0000-0000-0000D5040000}"/>
    <cellStyle name="Accent1 21" xfId="1239" xr:uid="{00000000-0005-0000-0000-0000D6040000}"/>
    <cellStyle name="Accent1 21 2" xfId="1240" xr:uid="{00000000-0005-0000-0000-0000D7040000}"/>
    <cellStyle name="Accent1 21 3" xfId="1241" xr:uid="{00000000-0005-0000-0000-0000D8040000}"/>
    <cellStyle name="Accent1 21 4" xfId="1242" xr:uid="{00000000-0005-0000-0000-0000D9040000}"/>
    <cellStyle name="Accent1 21 5" xfId="1243" xr:uid="{00000000-0005-0000-0000-0000DA040000}"/>
    <cellStyle name="Accent1 22" xfId="1244" xr:uid="{00000000-0005-0000-0000-0000DB040000}"/>
    <cellStyle name="Accent1 22 2" xfId="1245" xr:uid="{00000000-0005-0000-0000-0000DC040000}"/>
    <cellStyle name="Accent1 22 3" xfId="1246" xr:uid="{00000000-0005-0000-0000-0000DD040000}"/>
    <cellStyle name="Accent1 22 4" xfId="1247" xr:uid="{00000000-0005-0000-0000-0000DE040000}"/>
    <cellStyle name="Accent1 22 5" xfId="1248" xr:uid="{00000000-0005-0000-0000-0000DF040000}"/>
    <cellStyle name="Accent1 23" xfId="1249" xr:uid="{00000000-0005-0000-0000-0000E0040000}"/>
    <cellStyle name="Accent1 24" xfId="1250" xr:uid="{00000000-0005-0000-0000-0000E1040000}"/>
    <cellStyle name="Accent1 25" xfId="1251" xr:uid="{00000000-0005-0000-0000-0000E2040000}"/>
    <cellStyle name="Accent1 26" xfId="1252" xr:uid="{00000000-0005-0000-0000-0000E3040000}"/>
    <cellStyle name="Accent1 3" xfId="1253" xr:uid="{00000000-0005-0000-0000-0000E4040000}"/>
    <cellStyle name="Accent1 4" xfId="1254" xr:uid="{00000000-0005-0000-0000-0000E5040000}"/>
    <cellStyle name="Accent1 5" xfId="1255" xr:uid="{00000000-0005-0000-0000-0000E6040000}"/>
    <cellStyle name="Accent1 6" xfId="1256" xr:uid="{00000000-0005-0000-0000-0000E7040000}"/>
    <cellStyle name="Accent1 7" xfId="1257" xr:uid="{00000000-0005-0000-0000-0000E8040000}"/>
    <cellStyle name="Accent1 8" xfId="1258" xr:uid="{00000000-0005-0000-0000-0000E9040000}"/>
    <cellStyle name="Accent1 9" xfId="1259" xr:uid="{00000000-0005-0000-0000-0000EA040000}"/>
    <cellStyle name="Accent2 10" xfId="1260" xr:uid="{00000000-0005-0000-0000-0000EB040000}"/>
    <cellStyle name="Accent2 11" xfId="1261" xr:uid="{00000000-0005-0000-0000-0000EC040000}"/>
    <cellStyle name="Accent2 12" xfId="1262" xr:uid="{00000000-0005-0000-0000-0000ED040000}"/>
    <cellStyle name="Accent2 13" xfId="1263" xr:uid="{00000000-0005-0000-0000-0000EE040000}"/>
    <cellStyle name="Accent2 14" xfId="1264" xr:uid="{00000000-0005-0000-0000-0000EF040000}"/>
    <cellStyle name="Accent2 15" xfId="1265" xr:uid="{00000000-0005-0000-0000-0000F0040000}"/>
    <cellStyle name="Accent2 16" xfId="1266" xr:uid="{00000000-0005-0000-0000-0000F1040000}"/>
    <cellStyle name="Accent2 17" xfId="1267" xr:uid="{00000000-0005-0000-0000-0000F2040000}"/>
    <cellStyle name="Accent2 17 2" xfId="1268" xr:uid="{00000000-0005-0000-0000-0000F3040000}"/>
    <cellStyle name="Accent2 17 3" xfId="1269" xr:uid="{00000000-0005-0000-0000-0000F4040000}"/>
    <cellStyle name="Accent2 17 4" xfId="1270" xr:uid="{00000000-0005-0000-0000-0000F5040000}"/>
    <cellStyle name="Accent2 17 5" xfId="1271" xr:uid="{00000000-0005-0000-0000-0000F6040000}"/>
    <cellStyle name="Accent2 18" xfId="1272" xr:uid="{00000000-0005-0000-0000-0000F7040000}"/>
    <cellStyle name="Accent2 18 2" xfId="1273" xr:uid="{00000000-0005-0000-0000-0000F8040000}"/>
    <cellStyle name="Accent2 18 3" xfId="1274" xr:uid="{00000000-0005-0000-0000-0000F9040000}"/>
    <cellStyle name="Accent2 18 4" xfId="1275" xr:uid="{00000000-0005-0000-0000-0000FA040000}"/>
    <cellStyle name="Accent2 18 5" xfId="1276" xr:uid="{00000000-0005-0000-0000-0000FB040000}"/>
    <cellStyle name="Accent2 19" xfId="1277" xr:uid="{00000000-0005-0000-0000-0000FC040000}"/>
    <cellStyle name="Accent2 19 2" xfId="1278" xr:uid="{00000000-0005-0000-0000-0000FD040000}"/>
    <cellStyle name="Accent2 19 3" xfId="1279" xr:uid="{00000000-0005-0000-0000-0000FE040000}"/>
    <cellStyle name="Accent2 19 4" xfId="1280" xr:uid="{00000000-0005-0000-0000-0000FF040000}"/>
    <cellStyle name="Accent2 19 5" xfId="1281" xr:uid="{00000000-0005-0000-0000-000000050000}"/>
    <cellStyle name="Accent2 2" xfId="1282" xr:uid="{00000000-0005-0000-0000-000001050000}"/>
    <cellStyle name="Accent2 20" xfId="1283" xr:uid="{00000000-0005-0000-0000-000002050000}"/>
    <cellStyle name="Accent2 20 2" xfId="1284" xr:uid="{00000000-0005-0000-0000-000003050000}"/>
    <cellStyle name="Accent2 20 3" xfId="1285" xr:uid="{00000000-0005-0000-0000-000004050000}"/>
    <cellStyle name="Accent2 20 4" xfId="1286" xr:uid="{00000000-0005-0000-0000-000005050000}"/>
    <cellStyle name="Accent2 20 5" xfId="1287" xr:uid="{00000000-0005-0000-0000-000006050000}"/>
    <cellStyle name="Accent2 21" xfId="1288" xr:uid="{00000000-0005-0000-0000-000007050000}"/>
    <cellStyle name="Accent2 21 2" xfId="1289" xr:uid="{00000000-0005-0000-0000-000008050000}"/>
    <cellStyle name="Accent2 21 3" xfId="1290" xr:uid="{00000000-0005-0000-0000-000009050000}"/>
    <cellStyle name="Accent2 21 4" xfId="1291" xr:uid="{00000000-0005-0000-0000-00000A050000}"/>
    <cellStyle name="Accent2 21 5" xfId="1292" xr:uid="{00000000-0005-0000-0000-00000B050000}"/>
    <cellStyle name="Accent2 22" xfId="1293" xr:uid="{00000000-0005-0000-0000-00000C050000}"/>
    <cellStyle name="Accent2 22 2" xfId="1294" xr:uid="{00000000-0005-0000-0000-00000D050000}"/>
    <cellStyle name="Accent2 22 3" xfId="1295" xr:uid="{00000000-0005-0000-0000-00000E050000}"/>
    <cellStyle name="Accent2 22 4" xfId="1296" xr:uid="{00000000-0005-0000-0000-00000F050000}"/>
    <cellStyle name="Accent2 22 5" xfId="1297" xr:uid="{00000000-0005-0000-0000-000010050000}"/>
    <cellStyle name="Accent2 23" xfId="1298" xr:uid="{00000000-0005-0000-0000-000011050000}"/>
    <cellStyle name="Accent2 24" xfId="1299" xr:uid="{00000000-0005-0000-0000-000012050000}"/>
    <cellStyle name="Accent2 25" xfId="1300" xr:uid="{00000000-0005-0000-0000-000013050000}"/>
    <cellStyle name="Accent2 26" xfId="1301" xr:uid="{00000000-0005-0000-0000-000014050000}"/>
    <cellStyle name="Accent2 3" xfId="1302" xr:uid="{00000000-0005-0000-0000-000015050000}"/>
    <cellStyle name="Accent2 4" xfId="1303" xr:uid="{00000000-0005-0000-0000-000016050000}"/>
    <cellStyle name="Accent2 5" xfId="1304" xr:uid="{00000000-0005-0000-0000-000017050000}"/>
    <cellStyle name="Accent2 6" xfId="1305" xr:uid="{00000000-0005-0000-0000-000018050000}"/>
    <cellStyle name="Accent2 7" xfId="1306" xr:uid="{00000000-0005-0000-0000-000019050000}"/>
    <cellStyle name="Accent2 8" xfId="1307" xr:uid="{00000000-0005-0000-0000-00001A050000}"/>
    <cellStyle name="Accent2 9" xfId="1308" xr:uid="{00000000-0005-0000-0000-00001B050000}"/>
    <cellStyle name="Accent3 10" xfId="1309" xr:uid="{00000000-0005-0000-0000-00001C050000}"/>
    <cellStyle name="Accent3 11" xfId="1310" xr:uid="{00000000-0005-0000-0000-00001D050000}"/>
    <cellStyle name="Accent3 12" xfId="1311" xr:uid="{00000000-0005-0000-0000-00001E050000}"/>
    <cellStyle name="Accent3 13" xfId="1312" xr:uid="{00000000-0005-0000-0000-00001F050000}"/>
    <cellStyle name="Accent3 14" xfId="1313" xr:uid="{00000000-0005-0000-0000-000020050000}"/>
    <cellStyle name="Accent3 15" xfId="1314" xr:uid="{00000000-0005-0000-0000-000021050000}"/>
    <cellStyle name="Accent3 16" xfId="1315" xr:uid="{00000000-0005-0000-0000-000022050000}"/>
    <cellStyle name="Accent3 17" xfId="1316" xr:uid="{00000000-0005-0000-0000-000023050000}"/>
    <cellStyle name="Accent3 17 2" xfId="1317" xr:uid="{00000000-0005-0000-0000-000024050000}"/>
    <cellStyle name="Accent3 17 3" xfId="1318" xr:uid="{00000000-0005-0000-0000-000025050000}"/>
    <cellStyle name="Accent3 17 4" xfId="1319" xr:uid="{00000000-0005-0000-0000-000026050000}"/>
    <cellStyle name="Accent3 17 5" xfId="1320" xr:uid="{00000000-0005-0000-0000-000027050000}"/>
    <cellStyle name="Accent3 18" xfId="1321" xr:uid="{00000000-0005-0000-0000-000028050000}"/>
    <cellStyle name="Accent3 18 2" xfId="1322" xr:uid="{00000000-0005-0000-0000-000029050000}"/>
    <cellStyle name="Accent3 18 3" xfId="1323" xr:uid="{00000000-0005-0000-0000-00002A050000}"/>
    <cellStyle name="Accent3 18 4" xfId="1324" xr:uid="{00000000-0005-0000-0000-00002B050000}"/>
    <cellStyle name="Accent3 18 5" xfId="1325" xr:uid="{00000000-0005-0000-0000-00002C050000}"/>
    <cellStyle name="Accent3 19" xfId="1326" xr:uid="{00000000-0005-0000-0000-00002D050000}"/>
    <cellStyle name="Accent3 19 2" xfId="1327" xr:uid="{00000000-0005-0000-0000-00002E050000}"/>
    <cellStyle name="Accent3 19 3" xfId="1328" xr:uid="{00000000-0005-0000-0000-00002F050000}"/>
    <cellStyle name="Accent3 19 4" xfId="1329" xr:uid="{00000000-0005-0000-0000-000030050000}"/>
    <cellStyle name="Accent3 19 5" xfId="1330" xr:uid="{00000000-0005-0000-0000-000031050000}"/>
    <cellStyle name="Accent3 2" xfId="1331" xr:uid="{00000000-0005-0000-0000-000032050000}"/>
    <cellStyle name="Accent3 20" xfId="1332" xr:uid="{00000000-0005-0000-0000-000033050000}"/>
    <cellStyle name="Accent3 20 2" xfId="1333" xr:uid="{00000000-0005-0000-0000-000034050000}"/>
    <cellStyle name="Accent3 20 3" xfId="1334" xr:uid="{00000000-0005-0000-0000-000035050000}"/>
    <cellStyle name="Accent3 20 4" xfId="1335" xr:uid="{00000000-0005-0000-0000-000036050000}"/>
    <cellStyle name="Accent3 20 5" xfId="1336" xr:uid="{00000000-0005-0000-0000-000037050000}"/>
    <cellStyle name="Accent3 21" xfId="1337" xr:uid="{00000000-0005-0000-0000-000038050000}"/>
    <cellStyle name="Accent3 21 2" xfId="1338" xr:uid="{00000000-0005-0000-0000-000039050000}"/>
    <cellStyle name="Accent3 21 3" xfId="1339" xr:uid="{00000000-0005-0000-0000-00003A050000}"/>
    <cellStyle name="Accent3 21 4" xfId="1340" xr:uid="{00000000-0005-0000-0000-00003B050000}"/>
    <cellStyle name="Accent3 21 5" xfId="1341" xr:uid="{00000000-0005-0000-0000-00003C050000}"/>
    <cellStyle name="Accent3 22" xfId="1342" xr:uid="{00000000-0005-0000-0000-00003D050000}"/>
    <cellStyle name="Accent3 22 2" xfId="1343" xr:uid="{00000000-0005-0000-0000-00003E050000}"/>
    <cellStyle name="Accent3 22 3" xfId="1344" xr:uid="{00000000-0005-0000-0000-00003F050000}"/>
    <cellStyle name="Accent3 22 4" xfId="1345" xr:uid="{00000000-0005-0000-0000-000040050000}"/>
    <cellStyle name="Accent3 22 5" xfId="1346" xr:uid="{00000000-0005-0000-0000-000041050000}"/>
    <cellStyle name="Accent3 23" xfId="1347" xr:uid="{00000000-0005-0000-0000-000042050000}"/>
    <cellStyle name="Accent3 24" xfId="1348" xr:uid="{00000000-0005-0000-0000-000043050000}"/>
    <cellStyle name="Accent3 25" xfId="1349" xr:uid="{00000000-0005-0000-0000-000044050000}"/>
    <cellStyle name="Accent3 26" xfId="1350" xr:uid="{00000000-0005-0000-0000-000045050000}"/>
    <cellStyle name="Accent3 3" xfId="1351" xr:uid="{00000000-0005-0000-0000-000046050000}"/>
    <cellStyle name="Accent3 4" xfId="1352" xr:uid="{00000000-0005-0000-0000-000047050000}"/>
    <cellStyle name="Accent3 5" xfId="1353" xr:uid="{00000000-0005-0000-0000-000048050000}"/>
    <cellStyle name="Accent3 6" xfId="1354" xr:uid="{00000000-0005-0000-0000-000049050000}"/>
    <cellStyle name="Accent3 7" xfId="1355" xr:uid="{00000000-0005-0000-0000-00004A050000}"/>
    <cellStyle name="Accent3 8" xfId="1356" xr:uid="{00000000-0005-0000-0000-00004B050000}"/>
    <cellStyle name="Accent3 9" xfId="1357" xr:uid="{00000000-0005-0000-0000-00004C050000}"/>
    <cellStyle name="Accent4 10" xfId="1358" xr:uid="{00000000-0005-0000-0000-00004D050000}"/>
    <cellStyle name="Accent4 11" xfId="1359" xr:uid="{00000000-0005-0000-0000-00004E050000}"/>
    <cellStyle name="Accent4 12" xfId="1360" xr:uid="{00000000-0005-0000-0000-00004F050000}"/>
    <cellStyle name="Accent4 13" xfId="1361" xr:uid="{00000000-0005-0000-0000-000050050000}"/>
    <cellStyle name="Accent4 14" xfId="1362" xr:uid="{00000000-0005-0000-0000-000051050000}"/>
    <cellStyle name="Accent4 15" xfId="1363" xr:uid="{00000000-0005-0000-0000-000052050000}"/>
    <cellStyle name="Accent4 16" xfId="1364" xr:uid="{00000000-0005-0000-0000-000053050000}"/>
    <cellStyle name="Accent4 17" xfId="1365" xr:uid="{00000000-0005-0000-0000-000054050000}"/>
    <cellStyle name="Accent4 17 2" xfId="1366" xr:uid="{00000000-0005-0000-0000-000055050000}"/>
    <cellStyle name="Accent4 17 3" xfId="1367" xr:uid="{00000000-0005-0000-0000-000056050000}"/>
    <cellStyle name="Accent4 17 4" xfId="1368" xr:uid="{00000000-0005-0000-0000-000057050000}"/>
    <cellStyle name="Accent4 17 5" xfId="1369" xr:uid="{00000000-0005-0000-0000-000058050000}"/>
    <cellStyle name="Accent4 18" xfId="1370" xr:uid="{00000000-0005-0000-0000-000059050000}"/>
    <cellStyle name="Accent4 18 2" xfId="1371" xr:uid="{00000000-0005-0000-0000-00005A050000}"/>
    <cellStyle name="Accent4 18 3" xfId="1372" xr:uid="{00000000-0005-0000-0000-00005B050000}"/>
    <cellStyle name="Accent4 18 4" xfId="1373" xr:uid="{00000000-0005-0000-0000-00005C050000}"/>
    <cellStyle name="Accent4 18 5" xfId="1374" xr:uid="{00000000-0005-0000-0000-00005D050000}"/>
    <cellStyle name="Accent4 19" xfId="1375" xr:uid="{00000000-0005-0000-0000-00005E050000}"/>
    <cellStyle name="Accent4 19 2" xfId="1376" xr:uid="{00000000-0005-0000-0000-00005F050000}"/>
    <cellStyle name="Accent4 19 3" xfId="1377" xr:uid="{00000000-0005-0000-0000-000060050000}"/>
    <cellStyle name="Accent4 19 4" xfId="1378" xr:uid="{00000000-0005-0000-0000-000061050000}"/>
    <cellStyle name="Accent4 19 5" xfId="1379" xr:uid="{00000000-0005-0000-0000-000062050000}"/>
    <cellStyle name="Accent4 2" xfId="1380" xr:uid="{00000000-0005-0000-0000-000063050000}"/>
    <cellStyle name="Accent4 20" xfId="1381" xr:uid="{00000000-0005-0000-0000-000064050000}"/>
    <cellStyle name="Accent4 20 2" xfId="1382" xr:uid="{00000000-0005-0000-0000-000065050000}"/>
    <cellStyle name="Accent4 20 3" xfId="1383" xr:uid="{00000000-0005-0000-0000-000066050000}"/>
    <cellStyle name="Accent4 20 4" xfId="1384" xr:uid="{00000000-0005-0000-0000-000067050000}"/>
    <cellStyle name="Accent4 20 5" xfId="1385" xr:uid="{00000000-0005-0000-0000-000068050000}"/>
    <cellStyle name="Accent4 21" xfId="1386" xr:uid="{00000000-0005-0000-0000-000069050000}"/>
    <cellStyle name="Accent4 21 2" xfId="1387" xr:uid="{00000000-0005-0000-0000-00006A050000}"/>
    <cellStyle name="Accent4 21 3" xfId="1388" xr:uid="{00000000-0005-0000-0000-00006B050000}"/>
    <cellStyle name="Accent4 21 4" xfId="1389" xr:uid="{00000000-0005-0000-0000-00006C050000}"/>
    <cellStyle name="Accent4 21 5" xfId="1390" xr:uid="{00000000-0005-0000-0000-00006D050000}"/>
    <cellStyle name="Accent4 22" xfId="1391" xr:uid="{00000000-0005-0000-0000-00006E050000}"/>
    <cellStyle name="Accent4 22 2" xfId="1392" xr:uid="{00000000-0005-0000-0000-00006F050000}"/>
    <cellStyle name="Accent4 22 3" xfId="1393" xr:uid="{00000000-0005-0000-0000-000070050000}"/>
    <cellStyle name="Accent4 22 4" xfId="1394" xr:uid="{00000000-0005-0000-0000-000071050000}"/>
    <cellStyle name="Accent4 22 5" xfId="1395" xr:uid="{00000000-0005-0000-0000-000072050000}"/>
    <cellStyle name="Accent4 23" xfId="1396" xr:uid="{00000000-0005-0000-0000-000073050000}"/>
    <cellStyle name="Accent4 24" xfId="1397" xr:uid="{00000000-0005-0000-0000-000074050000}"/>
    <cellStyle name="Accent4 25" xfId="1398" xr:uid="{00000000-0005-0000-0000-000075050000}"/>
    <cellStyle name="Accent4 26" xfId="1399" xr:uid="{00000000-0005-0000-0000-000076050000}"/>
    <cellStyle name="Accent4 3" xfId="1400" xr:uid="{00000000-0005-0000-0000-000077050000}"/>
    <cellStyle name="Accent4 4" xfId="1401" xr:uid="{00000000-0005-0000-0000-000078050000}"/>
    <cellStyle name="Accent4 5" xfId="1402" xr:uid="{00000000-0005-0000-0000-000079050000}"/>
    <cellStyle name="Accent4 6" xfId="1403" xr:uid="{00000000-0005-0000-0000-00007A050000}"/>
    <cellStyle name="Accent4 7" xfId="1404" xr:uid="{00000000-0005-0000-0000-00007B050000}"/>
    <cellStyle name="Accent4 8" xfId="1405" xr:uid="{00000000-0005-0000-0000-00007C050000}"/>
    <cellStyle name="Accent4 9" xfId="1406" xr:uid="{00000000-0005-0000-0000-00007D050000}"/>
    <cellStyle name="Accent5 10" xfId="1407" xr:uid="{00000000-0005-0000-0000-00007E050000}"/>
    <cellStyle name="Accent5 11" xfId="1408" xr:uid="{00000000-0005-0000-0000-00007F050000}"/>
    <cellStyle name="Accent5 12" xfId="1409" xr:uid="{00000000-0005-0000-0000-000080050000}"/>
    <cellStyle name="Accent5 13" xfId="1410" xr:uid="{00000000-0005-0000-0000-000081050000}"/>
    <cellStyle name="Accent5 14" xfId="1411" xr:uid="{00000000-0005-0000-0000-000082050000}"/>
    <cellStyle name="Accent5 15" xfId="1412" xr:uid="{00000000-0005-0000-0000-000083050000}"/>
    <cellStyle name="Accent5 16" xfId="1413" xr:uid="{00000000-0005-0000-0000-000084050000}"/>
    <cellStyle name="Accent5 17" xfId="1414" xr:uid="{00000000-0005-0000-0000-000085050000}"/>
    <cellStyle name="Accent5 17 2" xfId="1415" xr:uid="{00000000-0005-0000-0000-000086050000}"/>
    <cellStyle name="Accent5 17 3" xfId="1416" xr:uid="{00000000-0005-0000-0000-000087050000}"/>
    <cellStyle name="Accent5 17 4" xfId="1417" xr:uid="{00000000-0005-0000-0000-000088050000}"/>
    <cellStyle name="Accent5 17 5" xfId="1418" xr:uid="{00000000-0005-0000-0000-000089050000}"/>
    <cellStyle name="Accent5 18" xfId="1419" xr:uid="{00000000-0005-0000-0000-00008A050000}"/>
    <cellStyle name="Accent5 18 2" xfId="1420" xr:uid="{00000000-0005-0000-0000-00008B050000}"/>
    <cellStyle name="Accent5 18 3" xfId="1421" xr:uid="{00000000-0005-0000-0000-00008C050000}"/>
    <cellStyle name="Accent5 18 4" xfId="1422" xr:uid="{00000000-0005-0000-0000-00008D050000}"/>
    <cellStyle name="Accent5 18 5" xfId="1423" xr:uid="{00000000-0005-0000-0000-00008E050000}"/>
    <cellStyle name="Accent5 19" xfId="1424" xr:uid="{00000000-0005-0000-0000-00008F050000}"/>
    <cellStyle name="Accent5 19 2" xfId="1425" xr:uid="{00000000-0005-0000-0000-000090050000}"/>
    <cellStyle name="Accent5 19 3" xfId="1426" xr:uid="{00000000-0005-0000-0000-000091050000}"/>
    <cellStyle name="Accent5 19 4" xfId="1427" xr:uid="{00000000-0005-0000-0000-000092050000}"/>
    <cellStyle name="Accent5 19 5" xfId="1428" xr:uid="{00000000-0005-0000-0000-000093050000}"/>
    <cellStyle name="Accent5 2" xfId="1429" xr:uid="{00000000-0005-0000-0000-000094050000}"/>
    <cellStyle name="Accent5 20" xfId="1430" xr:uid="{00000000-0005-0000-0000-000095050000}"/>
    <cellStyle name="Accent5 20 2" xfId="1431" xr:uid="{00000000-0005-0000-0000-000096050000}"/>
    <cellStyle name="Accent5 20 3" xfId="1432" xr:uid="{00000000-0005-0000-0000-000097050000}"/>
    <cellStyle name="Accent5 20 4" xfId="1433" xr:uid="{00000000-0005-0000-0000-000098050000}"/>
    <cellStyle name="Accent5 20 5" xfId="1434" xr:uid="{00000000-0005-0000-0000-000099050000}"/>
    <cellStyle name="Accent5 21" xfId="1435" xr:uid="{00000000-0005-0000-0000-00009A050000}"/>
    <cellStyle name="Accent5 21 2" xfId="1436" xr:uid="{00000000-0005-0000-0000-00009B050000}"/>
    <cellStyle name="Accent5 21 3" xfId="1437" xr:uid="{00000000-0005-0000-0000-00009C050000}"/>
    <cellStyle name="Accent5 21 4" xfId="1438" xr:uid="{00000000-0005-0000-0000-00009D050000}"/>
    <cellStyle name="Accent5 21 5" xfId="1439" xr:uid="{00000000-0005-0000-0000-00009E050000}"/>
    <cellStyle name="Accent5 22" xfId="1440" xr:uid="{00000000-0005-0000-0000-00009F050000}"/>
    <cellStyle name="Accent5 22 2" xfId="1441" xr:uid="{00000000-0005-0000-0000-0000A0050000}"/>
    <cellStyle name="Accent5 22 3" xfId="1442" xr:uid="{00000000-0005-0000-0000-0000A1050000}"/>
    <cellStyle name="Accent5 22 4" xfId="1443" xr:uid="{00000000-0005-0000-0000-0000A2050000}"/>
    <cellStyle name="Accent5 22 5" xfId="1444" xr:uid="{00000000-0005-0000-0000-0000A3050000}"/>
    <cellStyle name="Accent5 23" xfId="1445" xr:uid="{00000000-0005-0000-0000-0000A4050000}"/>
    <cellStyle name="Accent5 24" xfId="1446" xr:uid="{00000000-0005-0000-0000-0000A5050000}"/>
    <cellStyle name="Accent5 25" xfId="1447" xr:uid="{00000000-0005-0000-0000-0000A6050000}"/>
    <cellStyle name="Accent5 26" xfId="1448" xr:uid="{00000000-0005-0000-0000-0000A7050000}"/>
    <cellStyle name="Accent5 3" xfId="1449" xr:uid="{00000000-0005-0000-0000-0000A8050000}"/>
    <cellStyle name="Accent5 4" xfId="1450" xr:uid="{00000000-0005-0000-0000-0000A9050000}"/>
    <cellStyle name="Accent5 5" xfId="1451" xr:uid="{00000000-0005-0000-0000-0000AA050000}"/>
    <cellStyle name="Accent5 6" xfId="1452" xr:uid="{00000000-0005-0000-0000-0000AB050000}"/>
    <cellStyle name="Accent5 7" xfId="1453" xr:uid="{00000000-0005-0000-0000-0000AC050000}"/>
    <cellStyle name="Accent5 8" xfId="1454" xr:uid="{00000000-0005-0000-0000-0000AD050000}"/>
    <cellStyle name="Accent5 9" xfId="1455" xr:uid="{00000000-0005-0000-0000-0000AE050000}"/>
    <cellStyle name="Accent6 10" xfId="1456" xr:uid="{00000000-0005-0000-0000-0000AF050000}"/>
    <cellStyle name="Accent6 11" xfId="1457" xr:uid="{00000000-0005-0000-0000-0000B0050000}"/>
    <cellStyle name="Accent6 12" xfId="1458" xr:uid="{00000000-0005-0000-0000-0000B1050000}"/>
    <cellStyle name="Accent6 13" xfId="1459" xr:uid="{00000000-0005-0000-0000-0000B2050000}"/>
    <cellStyle name="Accent6 14" xfId="1460" xr:uid="{00000000-0005-0000-0000-0000B3050000}"/>
    <cellStyle name="Accent6 15" xfId="1461" xr:uid="{00000000-0005-0000-0000-0000B4050000}"/>
    <cellStyle name="Accent6 16" xfId="1462" xr:uid="{00000000-0005-0000-0000-0000B5050000}"/>
    <cellStyle name="Accent6 17" xfId="1463" xr:uid="{00000000-0005-0000-0000-0000B6050000}"/>
    <cellStyle name="Accent6 17 2" xfId="1464" xr:uid="{00000000-0005-0000-0000-0000B7050000}"/>
    <cellStyle name="Accent6 17 3" xfId="1465" xr:uid="{00000000-0005-0000-0000-0000B8050000}"/>
    <cellStyle name="Accent6 17 4" xfId="1466" xr:uid="{00000000-0005-0000-0000-0000B9050000}"/>
    <cellStyle name="Accent6 17 5" xfId="1467" xr:uid="{00000000-0005-0000-0000-0000BA050000}"/>
    <cellStyle name="Accent6 18" xfId="1468" xr:uid="{00000000-0005-0000-0000-0000BB050000}"/>
    <cellStyle name="Accent6 18 2" xfId="1469" xr:uid="{00000000-0005-0000-0000-0000BC050000}"/>
    <cellStyle name="Accent6 18 3" xfId="1470" xr:uid="{00000000-0005-0000-0000-0000BD050000}"/>
    <cellStyle name="Accent6 18 4" xfId="1471" xr:uid="{00000000-0005-0000-0000-0000BE050000}"/>
    <cellStyle name="Accent6 18 5" xfId="1472" xr:uid="{00000000-0005-0000-0000-0000BF050000}"/>
    <cellStyle name="Accent6 19" xfId="1473" xr:uid="{00000000-0005-0000-0000-0000C0050000}"/>
    <cellStyle name="Accent6 19 2" xfId="1474" xr:uid="{00000000-0005-0000-0000-0000C1050000}"/>
    <cellStyle name="Accent6 19 3" xfId="1475" xr:uid="{00000000-0005-0000-0000-0000C2050000}"/>
    <cellStyle name="Accent6 19 4" xfId="1476" xr:uid="{00000000-0005-0000-0000-0000C3050000}"/>
    <cellStyle name="Accent6 19 5" xfId="1477" xr:uid="{00000000-0005-0000-0000-0000C4050000}"/>
    <cellStyle name="Accent6 2" xfId="1478" xr:uid="{00000000-0005-0000-0000-0000C5050000}"/>
    <cellStyle name="Accent6 20" xfId="1479" xr:uid="{00000000-0005-0000-0000-0000C6050000}"/>
    <cellStyle name="Accent6 20 2" xfId="1480" xr:uid="{00000000-0005-0000-0000-0000C7050000}"/>
    <cellStyle name="Accent6 20 3" xfId="1481" xr:uid="{00000000-0005-0000-0000-0000C8050000}"/>
    <cellStyle name="Accent6 20 4" xfId="1482" xr:uid="{00000000-0005-0000-0000-0000C9050000}"/>
    <cellStyle name="Accent6 20 5" xfId="1483" xr:uid="{00000000-0005-0000-0000-0000CA050000}"/>
    <cellStyle name="Accent6 21" xfId="1484" xr:uid="{00000000-0005-0000-0000-0000CB050000}"/>
    <cellStyle name="Accent6 21 2" xfId="1485" xr:uid="{00000000-0005-0000-0000-0000CC050000}"/>
    <cellStyle name="Accent6 21 3" xfId="1486" xr:uid="{00000000-0005-0000-0000-0000CD050000}"/>
    <cellStyle name="Accent6 21 4" xfId="1487" xr:uid="{00000000-0005-0000-0000-0000CE050000}"/>
    <cellStyle name="Accent6 21 5" xfId="1488" xr:uid="{00000000-0005-0000-0000-0000CF050000}"/>
    <cellStyle name="Accent6 22" xfId="1489" xr:uid="{00000000-0005-0000-0000-0000D0050000}"/>
    <cellStyle name="Accent6 22 2" xfId="1490" xr:uid="{00000000-0005-0000-0000-0000D1050000}"/>
    <cellStyle name="Accent6 22 3" xfId="1491" xr:uid="{00000000-0005-0000-0000-0000D2050000}"/>
    <cellStyle name="Accent6 22 4" xfId="1492" xr:uid="{00000000-0005-0000-0000-0000D3050000}"/>
    <cellStyle name="Accent6 22 5" xfId="1493" xr:uid="{00000000-0005-0000-0000-0000D4050000}"/>
    <cellStyle name="Accent6 23" xfId="1494" xr:uid="{00000000-0005-0000-0000-0000D5050000}"/>
    <cellStyle name="Accent6 24" xfId="1495" xr:uid="{00000000-0005-0000-0000-0000D6050000}"/>
    <cellStyle name="Accent6 25" xfId="1496" xr:uid="{00000000-0005-0000-0000-0000D7050000}"/>
    <cellStyle name="Accent6 26" xfId="1497" xr:uid="{00000000-0005-0000-0000-0000D8050000}"/>
    <cellStyle name="Accent6 3" xfId="1498" xr:uid="{00000000-0005-0000-0000-0000D9050000}"/>
    <cellStyle name="Accent6 4" xfId="1499" xr:uid="{00000000-0005-0000-0000-0000DA050000}"/>
    <cellStyle name="Accent6 5" xfId="1500" xr:uid="{00000000-0005-0000-0000-0000DB050000}"/>
    <cellStyle name="Accent6 6" xfId="1501" xr:uid="{00000000-0005-0000-0000-0000DC050000}"/>
    <cellStyle name="Accent6 7" xfId="1502" xr:uid="{00000000-0005-0000-0000-0000DD050000}"/>
    <cellStyle name="Accent6 8" xfId="1503" xr:uid="{00000000-0005-0000-0000-0000DE050000}"/>
    <cellStyle name="Accent6 9" xfId="1504" xr:uid="{00000000-0005-0000-0000-0000DF050000}"/>
    <cellStyle name="AdjNo" xfId="1505" xr:uid="{00000000-0005-0000-0000-0000E0050000}"/>
    <cellStyle name="AdjNo 10" xfId="1506" xr:uid="{00000000-0005-0000-0000-0000E1050000}"/>
    <cellStyle name="AdjNo 10 10" xfId="1507" xr:uid="{00000000-0005-0000-0000-0000E2050000}"/>
    <cellStyle name="AdjNo 10 11" xfId="1508" xr:uid="{00000000-0005-0000-0000-0000E3050000}"/>
    <cellStyle name="AdjNo 10 2" xfId="1509" xr:uid="{00000000-0005-0000-0000-0000E4050000}"/>
    <cellStyle name="AdjNo 10 2 2" xfId="1510" xr:uid="{00000000-0005-0000-0000-0000E5050000}"/>
    <cellStyle name="AdjNo 10 2 3" xfId="1511" xr:uid="{00000000-0005-0000-0000-0000E6050000}"/>
    <cellStyle name="AdjNo 10 2 4" xfId="1512" xr:uid="{00000000-0005-0000-0000-0000E7050000}"/>
    <cellStyle name="AdjNo 10 2 5" xfId="1513" xr:uid="{00000000-0005-0000-0000-0000E8050000}"/>
    <cellStyle name="AdjNo 10 2 6" xfId="1514" xr:uid="{00000000-0005-0000-0000-0000E9050000}"/>
    <cellStyle name="AdjNo 10 2 7" xfId="1515" xr:uid="{00000000-0005-0000-0000-0000EA050000}"/>
    <cellStyle name="AdjNo 10 3" xfId="1516" xr:uid="{00000000-0005-0000-0000-0000EB050000}"/>
    <cellStyle name="AdjNo 10 3 2" xfId="1517" xr:uid="{00000000-0005-0000-0000-0000EC050000}"/>
    <cellStyle name="AdjNo 10 3 3" xfId="1518" xr:uid="{00000000-0005-0000-0000-0000ED050000}"/>
    <cellStyle name="AdjNo 10 3 4" xfId="1519" xr:uid="{00000000-0005-0000-0000-0000EE050000}"/>
    <cellStyle name="AdjNo 10 3 5" xfId="1520" xr:uid="{00000000-0005-0000-0000-0000EF050000}"/>
    <cellStyle name="AdjNo 10 3 6" xfId="1521" xr:uid="{00000000-0005-0000-0000-0000F0050000}"/>
    <cellStyle name="AdjNo 10 3 7" xfId="1522" xr:uid="{00000000-0005-0000-0000-0000F1050000}"/>
    <cellStyle name="AdjNo 10 4" xfId="1523" xr:uid="{00000000-0005-0000-0000-0000F2050000}"/>
    <cellStyle name="AdjNo 10 4 2" xfId="1524" xr:uid="{00000000-0005-0000-0000-0000F3050000}"/>
    <cellStyle name="AdjNo 10 4 3" xfId="1525" xr:uid="{00000000-0005-0000-0000-0000F4050000}"/>
    <cellStyle name="AdjNo 10 4 4" xfId="1526" xr:uid="{00000000-0005-0000-0000-0000F5050000}"/>
    <cellStyle name="AdjNo 10 4 5" xfId="1527" xr:uid="{00000000-0005-0000-0000-0000F6050000}"/>
    <cellStyle name="AdjNo 10 4 6" xfId="1528" xr:uid="{00000000-0005-0000-0000-0000F7050000}"/>
    <cellStyle name="AdjNo 10 4 7" xfId="1529" xr:uid="{00000000-0005-0000-0000-0000F8050000}"/>
    <cellStyle name="AdjNo 10 5" xfId="1530" xr:uid="{00000000-0005-0000-0000-0000F9050000}"/>
    <cellStyle name="AdjNo 10 5 2" xfId="1531" xr:uid="{00000000-0005-0000-0000-0000FA050000}"/>
    <cellStyle name="AdjNo 10 5 3" xfId="1532" xr:uid="{00000000-0005-0000-0000-0000FB050000}"/>
    <cellStyle name="AdjNo 10 5 4" xfId="1533" xr:uid="{00000000-0005-0000-0000-0000FC050000}"/>
    <cellStyle name="AdjNo 10 5 5" xfId="1534" xr:uid="{00000000-0005-0000-0000-0000FD050000}"/>
    <cellStyle name="AdjNo 10 5 6" xfId="1535" xr:uid="{00000000-0005-0000-0000-0000FE050000}"/>
    <cellStyle name="AdjNo 10 5 7" xfId="1536" xr:uid="{00000000-0005-0000-0000-0000FF050000}"/>
    <cellStyle name="AdjNo 10 6" xfId="1537" xr:uid="{00000000-0005-0000-0000-000000060000}"/>
    <cellStyle name="AdjNo 10 7" xfId="1538" xr:uid="{00000000-0005-0000-0000-000001060000}"/>
    <cellStyle name="AdjNo 10 8" xfId="1539" xr:uid="{00000000-0005-0000-0000-000002060000}"/>
    <cellStyle name="AdjNo 10 9" xfId="1540" xr:uid="{00000000-0005-0000-0000-000003060000}"/>
    <cellStyle name="AdjNo 11" xfId="1541" xr:uid="{00000000-0005-0000-0000-000004060000}"/>
    <cellStyle name="AdjNo 11 10" xfId="1542" xr:uid="{00000000-0005-0000-0000-000005060000}"/>
    <cellStyle name="AdjNo 11 11" xfId="1543" xr:uid="{00000000-0005-0000-0000-000006060000}"/>
    <cellStyle name="AdjNo 11 2" xfId="1544" xr:uid="{00000000-0005-0000-0000-000007060000}"/>
    <cellStyle name="AdjNo 11 2 2" xfId="1545" xr:uid="{00000000-0005-0000-0000-000008060000}"/>
    <cellStyle name="AdjNo 11 2 3" xfId="1546" xr:uid="{00000000-0005-0000-0000-000009060000}"/>
    <cellStyle name="AdjNo 11 2 4" xfId="1547" xr:uid="{00000000-0005-0000-0000-00000A060000}"/>
    <cellStyle name="AdjNo 11 2 5" xfId="1548" xr:uid="{00000000-0005-0000-0000-00000B060000}"/>
    <cellStyle name="AdjNo 11 2 6" xfId="1549" xr:uid="{00000000-0005-0000-0000-00000C060000}"/>
    <cellStyle name="AdjNo 11 2 7" xfId="1550" xr:uid="{00000000-0005-0000-0000-00000D060000}"/>
    <cellStyle name="AdjNo 11 3" xfId="1551" xr:uid="{00000000-0005-0000-0000-00000E060000}"/>
    <cellStyle name="AdjNo 11 3 2" xfId="1552" xr:uid="{00000000-0005-0000-0000-00000F060000}"/>
    <cellStyle name="AdjNo 11 3 3" xfId="1553" xr:uid="{00000000-0005-0000-0000-000010060000}"/>
    <cellStyle name="AdjNo 11 3 4" xfId="1554" xr:uid="{00000000-0005-0000-0000-000011060000}"/>
    <cellStyle name="AdjNo 11 3 5" xfId="1555" xr:uid="{00000000-0005-0000-0000-000012060000}"/>
    <cellStyle name="AdjNo 11 3 6" xfId="1556" xr:uid="{00000000-0005-0000-0000-000013060000}"/>
    <cellStyle name="AdjNo 11 3 7" xfId="1557" xr:uid="{00000000-0005-0000-0000-000014060000}"/>
    <cellStyle name="AdjNo 11 4" xfId="1558" xr:uid="{00000000-0005-0000-0000-000015060000}"/>
    <cellStyle name="AdjNo 11 4 2" xfId="1559" xr:uid="{00000000-0005-0000-0000-000016060000}"/>
    <cellStyle name="AdjNo 11 4 3" xfId="1560" xr:uid="{00000000-0005-0000-0000-000017060000}"/>
    <cellStyle name="AdjNo 11 4 4" xfId="1561" xr:uid="{00000000-0005-0000-0000-000018060000}"/>
    <cellStyle name="AdjNo 11 4 5" xfId="1562" xr:uid="{00000000-0005-0000-0000-000019060000}"/>
    <cellStyle name="AdjNo 11 4 6" xfId="1563" xr:uid="{00000000-0005-0000-0000-00001A060000}"/>
    <cellStyle name="AdjNo 11 4 7" xfId="1564" xr:uid="{00000000-0005-0000-0000-00001B060000}"/>
    <cellStyle name="AdjNo 11 5" xfId="1565" xr:uid="{00000000-0005-0000-0000-00001C060000}"/>
    <cellStyle name="AdjNo 11 5 2" xfId="1566" xr:uid="{00000000-0005-0000-0000-00001D060000}"/>
    <cellStyle name="AdjNo 11 5 3" xfId="1567" xr:uid="{00000000-0005-0000-0000-00001E060000}"/>
    <cellStyle name="AdjNo 11 5 4" xfId="1568" xr:uid="{00000000-0005-0000-0000-00001F060000}"/>
    <cellStyle name="AdjNo 11 5 5" xfId="1569" xr:uid="{00000000-0005-0000-0000-000020060000}"/>
    <cellStyle name="AdjNo 11 5 6" xfId="1570" xr:uid="{00000000-0005-0000-0000-000021060000}"/>
    <cellStyle name="AdjNo 11 5 7" xfId="1571" xr:uid="{00000000-0005-0000-0000-000022060000}"/>
    <cellStyle name="AdjNo 11 6" xfId="1572" xr:uid="{00000000-0005-0000-0000-000023060000}"/>
    <cellStyle name="AdjNo 11 7" xfId="1573" xr:uid="{00000000-0005-0000-0000-000024060000}"/>
    <cellStyle name="AdjNo 11 8" xfId="1574" xr:uid="{00000000-0005-0000-0000-000025060000}"/>
    <cellStyle name="AdjNo 11 9" xfId="1575" xr:uid="{00000000-0005-0000-0000-000026060000}"/>
    <cellStyle name="AdjNo 12" xfId="1576" xr:uid="{00000000-0005-0000-0000-000027060000}"/>
    <cellStyle name="AdjNo 12 10" xfId="1577" xr:uid="{00000000-0005-0000-0000-000028060000}"/>
    <cellStyle name="AdjNo 12 11" xfId="1578" xr:uid="{00000000-0005-0000-0000-000029060000}"/>
    <cellStyle name="AdjNo 12 2" xfId="1579" xr:uid="{00000000-0005-0000-0000-00002A060000}"/>
    <cellStyle name="AdjNo 12 2 2" xfId="1580" xr:uid="{00000000-0005-0000-0000-00002B060000}"/>
    <cellStyle name="AdjNo 12 2 3" xfId="1581" xr:uid="{00000000-0005-0000-0000-00002C060000}"/>
    <cellStyle name="AdjNo 12 2 4" xfId="1582" xr:uid="{00000000-0005-0000-0000-00002D060000}"/>
    <cellStyle name="AdjNo 12 2 5" xfId="1583" xr:uid="{00000000-0005-0000-0000-00002E060000}"/>
    <cellStyle name="AdjNo 12 2 6" xfId="1584" xr:uid="{00000000-0005-0000-0000-00002F060000}"/>
    <cellStyle name="AdjNo 12 2 7" xfId="1585" xr:uid="{00000000-0005-0000-0000-000030060000}"/>
    <cellStyle name="AdjNo 12 3" xfId="1586" xr:uid="{00000000-0005-0000-0000-000031060000}"/>
    <cellStyle name="AdjNo 12 3 2" xfId="1587" xr:uid="{00000000-0005-0000-0000-000032060000}"/>
    <cellStyle name="AdjNo 12 3 3" xfId="1588" xr:uid="{00000000-0005-0000-0000-000033060000}"/>
    <cellStyle name="AdjNo 12 3 4" xfId="1589" xr:uid="{00000000-0005-0000-0000-000034060000}"/>
    <cellStyle name="AdjNo 12 3 5" xfId="1590" xr:uid="{00000000-0005-0000-0000-000035060000}"/>
    <cellStyle name="AdjNo 12 3 6" xfId="1591" xr:uid="{00000000-0005-0000-0000-000036060000}"/>
    <cellStyle name="AdjNo 12 3 7" xfId="1592" xr:uid="{00000000-0005-0000-0000-000037060000}"/>
    <cellStyle name="AdjNo 12 4" xfId="1593" xr:uid="{00000000-0005-0000-0000-000038060000}"/>
    <cellStyle name="AdjNo 12 4 2" xfId="1594" xr:uid="{00000000-0005-0000-0000-000039060000}"/>
    <cellStyle name="AdjNo 12 4 3" xfId="1595" xr:uid="{00000000-0005-0000-0000-00003A060000}"/>
    <cellStyle name="AdjNo 12 4 4" xfId="1596" xr:uid="{00000000-0005-0000-0000-00003B060000}"/>
    <cellStyle name="AdjNo 12 4 5" xfId="1597" xr:uid="{00000000-0005-0000-0000-00003C060000}"/>
    <cellStyle name="AdjNo 12 4 6" xfId="1598" xr:uid="{00000000-0005-0000-0000-00003D060000}"/>
    <cellStyle name="AdjNo 12 4 7" xfId="1599" xr:uid="{00000000-0005-0000-0000-00003E060000}"/>
    <cellStyle name="AdjNo 12 5" xfId="1600" xr:uid="{00000000-0005-0000-0000-00003F060000}"/>
    <cellStyle name="AdjNo 12 5 2" xfId="1601" xr:uid="{00000000-0005-0000-0000-000040060000}"/>
    <cellStyle name="AdjNo 12 5 3" xfId="1602" xr:uid="{00000000-0005-0000-0000-000041060000}"/>
    <cellStyle name="AdjNo 12 5 4" xfId="1603" xr:uid="{00000000-0005-0000-0000-000042060000}"/>
    <cellStyle name="AdjNo 12 5 5" xfId="1604" xr:uid="{00000000-0005-0000-0000-000043060000}"/>
    <cellStyle name="AdjNo 12 5 6" xfId="1605" xr:uid="{00000000-0005-0000-0000-000044060000}"/>
    <cellStyle name="AdjNo 12 5 7" xfId="1606" xr:uid="{00000000-0005-0000-0000-000045060000}"/>
    <cellStyle name="AdjNo 12 6" xfId="1607" xr:uid="{00000000-0005-0000-0000-000046060000}"/>
    <cellStyle name="AdjNo 12 7" xfId="1608" xr:uid="{00000000-0005-0000-0000-000047060000}"/>
    <cellStyle name="AdjNo 12 8" xfId="1609" xr:uid="{00000000-0005-0000-0000-000048060000}"/>
    <cellStyle name="AdjNo 12 9" xfId="1610" xr:uid="{00000000-0005-0000-0000-000049060000}"/>
    <cellStyle name="AdjNo 13" xfId="1611" xr:uid="{00000000-0005-0000-0000-00004A060000}"/>
    <cellStyle name="AdjNo 13 10" xfId="1612" xr:uid="{00000000-0005-0000-0000-00004B060000}"/>
    <cellStyle name="AdjNo 13 11" xfId="1613" xr:uid="{00000000-0005-0000-0000-00004C060000}"/>
    <cellStyle name="AdjNo 13 2" xfId="1614" xr:uid="{00000000-0005-0000-0000-00004D060000}"/>
    <cellStyle name="AdjNo 13 2 2" xfId="1615" xr:uid="{00000000-0005-0000-0000-00004E060000}"/>
    <cellStyle name="AdjNo 13 2 3" xfId="1616" xr:uid="{00000000-0005-0000-0000-00004F060000}"/>
    <cellStyle name="AdjNo 13 2 4" xfId="1617" xr:uid="{00000000-0005-0000-0000-000050060000}"/>
    <cellStyle name="AdjNo 13 2 5" xfId="1618" xr:uid="{00000000-0005-0000-0000-000051060000}"/>
    <cellStyle name="AdjNo 13 2 6" xfId="1619" xr:uid="{00000000-0005-0000-0000-000052060000}"/>
    <cellStyle name="AdjNo 13 2 7" xfId="1620" xr:uid="{00000000-0005-0000-0000-000053060000}"/>
    <cellStyle name="AdjNo 13 3" xfId="1621" xr:uid="{00000000-0005-0000-0000-000054060000}"/>
    <cellStyle name="AdjNo 13 3 2" xfId="1622" xr:uid="{00000000-0005-0000-0000-000055060000}"/>
    <cellStyle name="AdjNo 13 3 3" xfId="1623" xr:uid="{00000000-0005-0000-0000-000056060000}"/>
    <cellStyle name="AdjNo 13 3 4" xfId="1624" xr:uid="{00000000-0005-0000-0000-000057060000}"/>
    <cellStyle name="AdjNo 13 3 5" xfId="1625" xr:uid="{00000000-0005-0000-0000-000058060000}"/>
    <cellStyle name="AdjNo 13 3 6" xfId="1626" xr:uid="{00000000-0005-0000-0000-000059060000}"/>
    <cellStyle name="AdjNo 13 3 7" xfId="1627" xr:uid="{00000000-0005-0000-0000-00005A060000}"/>
    <cellStyle name="AdjNo 13 4" xfId="1628" xr:uid="{00000000-0005-0000-0000-00005B060000}"/>
    <cellStyle name="AdjNo 13 4 2" xfId="1629" xr:uid="{00000000-0005-0000-0000-00005C060000}"/>
    <cellStyle name="AdjNo 13 4 3" xfId="1630" xr:uid="{00000000-0005-0000-0000-00005D060000}"/>
    <cellStyle name="AdjNo 13 4 4" xfId="1631" xr:uid="{00000000-0005-0000-0000-00005E060000}"/>
    <cellStyle name="AdjNo 13 4 5" xfId="1632" xr:uid="{00000000-0005-0000-0000-00005F060000}"/>
    <cellStyle name="AdjNo 13 4 6" xfId="1633" xr:uid="{00000000-0005-0000-0000-000060060000}"/>
    <cellStyle name="AdjNo 13 4 7" xfId="1634" xr:uid="{00000000-0005-0000-0000-000061060000}"/>
    <cellStyle name="AdjNo 13 5" xfId="1635" xr:uid="{00000000-0005-0000-0000-000062060000}"/>
    <cellStyle name="AdjNo 13 5 2" xfId="1636" xr:uid="{00000000-0005-0000-0000-000063060000}"/>
    <cellStyle name="AdjNo 13 5 3" xfId="1637" xr:uid="{00000000-0005-0000-0000-000064060000}"/>
    <cellStyle name="AdjNo 13 5 4" xfId="1638" xr:uid="{00000000-0005-0000-0000-000065060000}"/>
    <cellStyle name="AdjNo 13 5 5" xfId="1639" xr:uid="{00000000-0005-0000-0000-000066060000}"/>
    <cellStyle name="AdjNo 13 5 6" xfId="1640" xr:uid="{00000000-0005-0000-0000-000067060000}"/>
    <cellStyle name="AdjNo 13 5 7" xfId="1641" xr:uid="{00000000-0005-0000-0000-000068060000}"/>
    <cellStyle name="AdjNo 13 6" xfId="1642" xr:uid="{00000000-0005-0000-0000-000069060000}"/>
    <cellStyle name="AdjNo 13 7" xfId="1643" xr:uid="{00000000-0005-0000-0000-00006A060000}"/>
    <cellStyle name="AdjNo 13 8" xfId="1644" xr:uid="{00000000-0005-0000-0000-00006B060000}"/>
    <cellStyle name="AdjNo 13 9" xfId="1645" xr:uid="{00000000-0005-0000-0000-00006C060000}"/>
    <cellStyle name="AdjNo 14" xfId="1646" xr:uid="{00000000-0005-0000-0000-00006D060000}"/>
    <cellStyle name="AdjNo 14 2" xfId="1647" xr:uid="{00000000-0005-0000-0000-00006E060000}"/>
    <cellStyle name="AdjNo 14 3" xfId="1648" xr:uid="{00000000-0005-0000-0000-00006F060000}"/>
    <cellStyle name="AdjNo 14 4" xfId="1649" xr:uid="{00000000-0005-0000-0000-000070060000}"/>
    <cellStyle name="AdjNo 14 5" xfId="1650" xr:uid="{00000000-0005-0000-0000-000071060000}"/>
    <cellStyle name="AdjNo 14 6" xfId="1651" xr:uid="{00000000-0005-0000-0000-000072060000}"/>
    <cellStyle name="AdjNo 14 7" xfId="1652" xr:uid="{00000000-0005-0000-0000-000073060000}"/>
    <cellStyle name="AdjNo 15" xfId="1653" xr:uid="{00000000-0005-0000-0000-000074060000}"/>
    <cellStyle name="AdjNo 15 2" xfId="1654" xr:uid="{00000000-0005-0000-0000-000075060000}"/>
    <cellStyle name="AdjNo 15 3" xfId="1655" xr:uid="{00000000-0005-0000-0000-000076060000}"/>
    <cellStyle name="AdjNo 15 4" xfId="1656" xr:uid="{00000000-0005-0000-0000-000077060000}"/>
    <cellStyle name="AdjNo 15 5" xfId="1657" xr:uid="{00000000-0005-0000-0000-000078060000}"/>
    <cellStyle name="AdjNo 15 6" xfId="1658" xr:uid="{00000000-0005-0000-0000-000079060000}"/>
    <cellStyle name="AdjNo 15 7" xfId="1659" xr:uid="{00000000-0005-0000-0000-00007A060000}"/>
    <cellStyle name="AdjNo 16" xfId="1660" xr:uid="{00000000-0005-0000-0000-00007B060000}"/>
    <cellStyle name="AdjNo 16 2" xfId="1661" xr:uid="{00000000-0005-0000-0000-00007C060000}"/>
    <cellStyle name="AdjNo 16 3" xfId="1662" xr:uid="{00000000-0005-0000-0000-00007D060000}"/>
    <cellStyle name="AdjNo 16 4" xfId="1663" xr:uid="{00000000-0005-0000-0000-00007E060000}"/>
    <cellStyle name="AdjNo 16 5" xfId="1664" xr:uid="{00000000-0005-0000-0000-00007F060000}"/>
    <cellStyle name="AdjNo 16 6" xfId="1665" xr:uid="{00000000-0005-0000-0000-000080060000}"/>
    <cellStyle name="AdjNo 16 7" xfId="1666" xr:uid="{00000000-0005-0000-0000-000081060000}"/>
    <cellStyle name="AdjNo 17" xfId="1667" xr:uid="{00000000-0005-0000-0000-000082060000}"/>
    <cellStyle name="AdjNo 17 2" xfId="1668" xr:uid="{00000000-0005-0000-0000-000083060000}"/>
    <cellStyle name="AdjNo 17 3" xfId="1669" xr:uid="{00000000-0005-0000-0000-000084060000}"/>
    <cellStyle name="AdjNo 17 4" xfId="1670" xr:uid="{00000000-0005-0000-0000-000085060000}"/>
    <cellStyle name="AdjNo 17 5" xfId="1671" xr:uid="{00000000-0005-0000-0000-000086060000}"/>
    <cellStyle name="AdjNo 17 6" xfId="1672" xr:uid="{00000000-0005-0000-0000-000087060000}"/>
    <cellStyle name="AdjNo 17 7" xfId="1673" xr:uid="{00000000-0005-0000-0000-000088060000}"/>
    <cellStyle name="AdjNo 18" xfId="1674" xr:uid="{00000000-0005-0000-0000-000089060000}"/>
    <cellStyle name="AdjNo 19" xfId="1675" xr:uid="{00000000-0005-0000-0000-00008A060000}"/>
    <cellStyle name="AdjNo 2" xfId="1676" xr:uid="{00000000-0005-0000-0000-00008B060000}"/>
    <cellStyle name="AdjNo 2 10" xfId="1677" xr:uid="{00000000-0005-0000-0000-00008C060000}"/>
    <cellStyle name="AdjNo 2 11" xfId="1678" xr:uid="{00000000-0005-0000-0000-00008D060000}"/>
    <cellStyle name="AdjNo 2 2" xfId="1679" xr:uid="{00000000-0005-0000-0000-00008E060000}"/>
    <cellStyle name="AdjNo 2 2 2" xfId="1680" xr:uid="{00000000-0005-0000-0000-00008F060000}"/>
    <cellStyle name="AdjNo 2 2 3" xfId="1681" xr:uid="{00000000-0005-0000-0000-000090060000}"/>
    <cellStyle name="AdjNo 2 2 4" xfId="1682" xr:uid="{00000000-0005-0000-0000-000091060000}"/>
    <cellStyle name="AdjNo 2 2 5" xfId="1683" xr:uid="{00000000-0005-0000-0000-000092060000}"/>
    <cellStyle name="AdjNo 2 2 6" xfId="1684" xr:uid="{00000000-0005-0000-0000-000093060000}"/>
    <cellStyle name="AdjNo 2 2 7" xfId="1685" xr:uid="{00000000-0005-0000-0000-000094060000}"/>
    <cellStyle name="AdjNo 2 3" xfId="1686" xr:uid="{00000000-0005-0000-0000-000095060000}"/>
    <cellStyle name="AdjNo 2 3 2" xfId="1687" xr:uid="{00000000-0005-0000-0000-000096060000}"/>
    <cellStyle name="AdjNo 2 3 3" xfId="1688" xr:uid="{00000000-0005-0000-0000-000097060000}"/>
    <cellStyle name="AdjNo 2 3 4" xfId="1689" xr:uid="{00000000-0005-0000-0000-000098060000}"/>
    <cellStyle name="AdjNo 2 3 5" xfId="1690" xr:uid="{00000000-0005-0000-0000-000099060000}"/>
    <cellStyle name="AdjNo 2 3 6" xfId="1691" xr:uid="{00000000-0005-0000-0000-00009A060000}"/>
    <cellStyle name="AdjNo 2 3 7" xfId="1692" xr:uid="{00000000-0005-0000-0000-00009B060000}"/>
    <cellStyle name="AdjNo 2 4" xfId="1693" xr:uid="{00000000-0005-0000-0000-00009C060000}"/>
    <cellStyle name="AdjNo 2 4 2" xfId="1694" xr:uid="{00000000-0005-0000-0000-00009D060000}"/>
    <cellStyle name="AdjNo 2 4 3" xfId="1695" xr:uid="{00000000-0005-0000-0000-00009E060000}"/>
    <cellStyle name="AdjNo 2 4 4" xfId="1696" xr:uid="{00000000-0005-0000-0000-00009F060000}"/>
    <cellStyle name="AdjNo 2 4 5" xfId="1697" xr:uid="{00000000-0005-0000-0000-0000A0060000}"/>
    <cellStyle name="AdjNo 2 4 6" xfId="1698" xr:uid="{00000000-0005-0000-0000-0000A1060000}"/>
    <cellStyle name="AdjNo 2 4 7" xfId="1699" xr:uid="{00000000-0005-0000-0000-0000A2060000}"/>
    <cellStyle name="AdjNo 2 5" xfId="1700" xr:uid="{00000000-0005-0000-0000-0000A3060000}"/>
    <cellStyle name="AdjNo 2 5 2" xfId="1701" xr:uid="{00000000-0005-0000-0000-0000A4060000}"/>
    <cellStyle name="AdjNo 2 5 3" xfId="1702" xr:uid="{00000000-0005-0000-0000-0000A5060000}"/>
    <cellStyle name="AdjNo 2 5 4" xfId="1703" xr:uid="{00000000-0005-0000-0000-0000A6060000}"/>
    <cellStyle name="AdjNo 2 5 5" xfId="1704" xr:uid="{00000000-0005-0000-0000-0000A7060000}"/>
    <cellStyle name="AdjNo 2 5 6" xfId="1705" xr:uid="{00000000-0005-0000-0000-0000A8060000}"/>
    <cellStyle name="AdjNo 2 5 7" xfId="1706" xr:uid="{00000000-0005-0000-0000-0000A9060000}"/>
    <cellStyle name="AdjNo 2 6" xfId="1707" xr:uid="{00000000-0005-0000-0000-0000AA060000}"/>
    <cellStyle name="AdjNo 2 7" xfId="1708" xr:uid="{00000000-0005-0000-0000-0000AB060000}"/>
    <cellStyle name="AdjNo 2 8" xfId="1709" xr:uid="{00000000-0005-0000-0000-0000AC060000}"/>
    <cellStyle name="AdjNo 2 9" xfId="1710" xr:uid="{00000000-0005-0000-0000-0000AD060000}"/>
    <cellStyle name="AdjNo 20" xfId="1711" xr:uid="{00000000-0005-0000-0000-0000AE060000}"/>
    <cellStyle name="AdjNo 21" xfId="1712" xr:uid="{00000000-0005-0000-0000-0000AF060000}"/>
    <cellStyle name="AdjNo 22" xfId="1713" xr:uid="{00000000-0005-0000-0000-0000B0060000}"/>
    <cellStyle name="AdjNo 23" xfId="1714" xr:uid="{00000000-0005-0000-0000-0000B1060000}"/>
    <cellStyle name="AdjNo 3" xfId="1715" xr:uid="{00000000-0005-0000-0000-0000B2060000}"/>
    <cellStyle name="AdjNo 3 10" xfId="1716" xr:uid="{00000000-0005-0000-0000-0000B3060000}"/>
    <cellStyle name="AdjNo 3 11" xfId="1717" xr:uid="{00000000-0005-0000-0000-0000B4060000}"/>
    <cellStyle name="AdjNo 3 2" xfId="1718" xr:uid="{00000000-0005-0000-0000-0000B5060000}"/>
    <cellStyle name="AdjNo 3 2 2" xfId="1719" xr:uid="{00000000-0005-0000-0000-0000B6060000}"/>
    <cellStyle name="AdjNo 3 2 3" xfId="1720" xr:uid="{00000000-0005-0000-0000-0000B7060000}"/>
    <cellStyle name="AdjNo 3 2 4" xfId="1721" xr:uid="{00000000-0005-0000-0000-0000B8060000}"/>
    <cellStyle name="AdjNo 3 2 5" xfId="1722" xr:uid="{00000000-0005-0000-0000-0000B9060000}"/>
    <cellStyle name="AdjNo 3 2 6" xfId="1723" xr:uid="{00000000-0005-0000-0000-0000BA060000}"/>
    <cellStyle name="AdjNo 3 2 7" xfId="1724" xr:uid="{00000000-0005-0000-0000-0000BB060000}"/>
    <cellStyle name="AdjNo 3 3" xfId="1725" xr:uid="{00000000-0005-0000-0000-0000BC060000}"/>
    <cellStyle name="AdjNo 3 3 2" xfId="1726" xr:uid="{00000000-0005-0000-0000-0000BD060000}"/>
    <cellStyle name="AdjNo 3 3 3" xfId="1727" xr:uid="{00000000-0005-0000-0000-0000BE060000}"/>
    <cellStyle name="AdjNo 3 3 4" xfId="1728" xr:uid="{00000000-0005-0000-0000-0000BF060000}"/>
    <cellStyle name="AdjNo 3 3 5" xfId="1729" xr:uid="{00000000-0005-0000-0000-0000C0060000}"/>
    <cellStyle name="AdjNo 3 3 6" xfId="1730" xr:uid="{00000000-0005-0000-0000-0000C1060000}"/>
    <cellStyle name="AdjNo 3 3 7" xfId="1731" xr:uid="{00000000-0005-0000-0000-0000C2060000}"/>
    <cellStyle name="AdjNo 3 4" xfId="1732" xr:uid="{00000000-0005-0000-0000-0000C3060000}"/>
    <cellStyle name="AdjNo 3 4 2" xfId="1733" xr:uid="{00000000-0005-0000-0000-0000C4060000}"/>
    <cellStyle name="AdjNo 3 4 3" xfId="1734" xr:uid="{00000000-0005-0000-0000-0000C5060000}"/>
    <cellStyle name="AdjNo 3 4 4" xfId="1735" xr:uid="{00000000-0005-0000-0000-0000C6060000}"/>
    <cellStyle name="AdjNo 3 4 5" xfId="1736" xr:uid="{00000000-0005-0000-0000-0000C7060000}"/>
    <cellStyle name="AdjNo 3 4 6" xfId="1737" xr:uid="{00000000-0005-0000-0000-0000C8060000}"/>
    <cellStyle name="AdjNo 3 4 7" xfId="1738" xr:uid="{00000000-0005-0000-0000-0000C9060000}"/>
    <cellStyle name="AdjNo 3 5" xfId="1739" xr:uid="{00000000-0005-0000-0000-0000CA060000}"/>
    <cellStyle name="AdjNo 3 5 2" xfId="1740" xr:uid="{00000000-0005-0000-0000-0000CB060000}"/>
    <cellStyle name="AdjNo 3 5 3" xfId="1741" xr:uid="{00000000-0005-0000-0000-0000CC060000}"/>
    <cellStyle name="AdjNo 3 5 4" xfId="1742" xr:uid="{00000000-0005-0000-0000-0000CD060000}"/>
    <cellStyle name="AdjNo 3 5 5" xfId="1743" xr:uid="{00000000-0005-0000-0000-0000CE060000}"/>
    <cellStyle name="AdjNo 3 5 6" xfId="1744" xr:uid="{00000000-0005-0000-0000-0000CF060000}"/>
    <cellStyle name="AdjNo 3 5 7" xfId="1745" xr:uid="{00000000-0005-0000-0000-0000D0060000}"/>
    <cellStyle name="AdjNo 3 6" xfId="1746" xr:uid="{00000000-0005-0000-0000-0000D1060000}"/>
    <cellStyle name="AdjNo 3 7" xfId="1747" xr:uid="{00000000-0005-0000-0000-0000D2060000}"/>
    <cellStyle name="AdjNo 3 8" xfId="1748" xr:uid="{00000000-0005-0000-0000-0000D3060000}"/>
    <cellStyle name="AdjNo 3 9" xfId="1749" xr:uid="{00000000-0005-0000-0000-0000D4060000}"/>
    <cellStyle name="AdjNo 4" xfId="1750" xr:uid="{00000000-0005-0000-0000-0000D5060000}"/>
    <cellStyle name="AdjNo 4 10" xfId="1751" xr:uid="{00000000-0005-0000-0000-0000D6060000}"/>
    <cellStyle name="AdjNo 4 11" xfId="1752" xr:uid="{00000000-0005-0000-0000-0000D7060000}"/>
    <cellStyle name="AdjNo 4 2" xfId="1753" xr:uid="{00000000-0005-0000-0000-0000D8060000}"/>
    <cellStyle name="AdjNo 4 2 2" xfId="1754" xr:uid="{00000000-0005-0000-0000-0000D9060000}"/>
    <cellStyle name="AdjNo 4 2 3" xfId="1755" xr:uid="{00000000-0005-0000-0000-0000DA060000}"/>
    <cellStyle name="AdjNo 4 2 4" xfId="1756" xr:uid="{00000000-0005-0000-0000-0000DB060000}"/>
    <cellStyle name="AdjNo 4 2 5" xfId="1757" xr:uid="{00000000-0005-0000-0000-0000DC060000}"/>
    <cellStyle name="AdjNo 4 2 6" xfId="1758" xr:uid="{00000000-0005-0000-0000-0000DD060000}"/>
    <cellStyle name="AdjNo 4 2 7" xfId="1759" xr:uid="{00000000-0005-0000-0000-0000DE060000}"/>
    <cellStyle name="AdjNo 4 3" xfId="1760" xr:uid="{00000000-0005-0000-0000-0000DF060000}"/>
    <cellStyle name="AdjNo 4 3 2" xfId="1761" xr:uid="{00000000-0005-0000-0000-0000E0060000}"/>
    <cellStyle name="AdjNo 4 3 3" xfId="1762" xr:uid="{00000000-0005-0000-0000-0000E1060000}"/>
    <cellStyle name="AdjNo 4 3 4" xfId="1763" xr:uid="{00000000-0005-0000-0000-0000E2060000}"/>
    <cellStyle name="AdjNo 4 3 5" xfId="1764" xr:uid="{00000000-0005-0000-0000-0000E3060000}"/>
    <cellStyle name="AdjNo 4 3 6" xfId="1765" xr:uid="{00000000-0005-0000-0000-0000E4060000}"/>
    <cellStyle name="AdjNo 4 3 7" xfId="1766" xr:uid="{00000000-0005-0000-0000-0000E5060000}"/>
    <cellStyle name="AdjNo 4 4" xfId="1767" xr:uid="{00000000-0005-0000-0000-0000E6060000}"/>
    <cellStyle name="AdjNo 4 4 2" xfId="1768" xr:uid="{00000000-0005-0000-0000-0000E7060000}"/>
    <cellStyle name="AdjNo 4 4 3" xfId="1769" xr:uid="{00000000-0005-0000-0000-0000E8060000}"/>
    <cellStyle name="AdjNo 4 4 4" xfId="1770" xr:uid="{00000000-0005-0000-0000-0000E9060000}"/>
    <cellStyle name="AdjNo 4 4 5" xfId="1771" xr:uid="{00000000-0005-0000-0000-0000EA060000}"/>
    <cellStyle name="AdjNo 4 4 6" xfId="1772" xr:uid="{00000000-0005-0000-0000-0000EB060000}"/>
    <cellStyle name="AdjNo 4 4 7" xfId="1773" xr:uid="{00000000-0005-0000-0000-0000EC060000}"/>
    <cellStyle name="AdjNo 4 5" xfId="1774" xr:uid="{00000000-0005-0000-0000-0000ED060000}"/>
    <cellStyle name="AdjNo 4 5 2" xfId="1775" xr:uid="{00000000-0005-0000-0000-0000EE060000}"/>
    <cellStyle name="AdjNo 4 5 3" xfId="1776" xr:uid="{00000000-0005-0000-0000-0000EF060000}"/>
    <cellStyle name="AdjNo 4 5 4" xfId="1777" xr:uid="{00000000-0005-0000-0000-0000F0060000}"/>
    <cellStyle name="AdjNo 4 5 5" xfId="1778" xr:uid="{00000000-0005-0000-0000-0000F1060000}"/>
    <cellStyle name="AdjNo 4 5 6" xfId="1779" xr:uid="{00000000-0005-0000-0000-0000F2060000}"/>
    <cellStyle name="AdjNo 4 5 7" xfId="1780" xr:uid="{00000000-0005-0000-0000-0000F3060000}"/>
    <cellStyle name="AdjNo 4 6" xfId="1781" xr:uid="{00000000-0005-0000-0000-0000F4060000}"/>
    <cellStyle name="AdjNo 4 7" xfId="1782" xr:uid="{00000000-0005-0000-0000-0000F5060000}"/>
    <cellStyle name="AdjNo 4 8" xfId="1783" xr:uid="{00000000-0005-0000-0000-0000F6060000}"/>
    <cellStyle name="AdjNo 4 9" xfId="1784" xr:uid="{00000000-0005-0000-0000-0000F7060000}"/>
    <cellStyle name="AdjNo 5" xfId="1785" xr:uid="{00000000-0005-0000-0000-0000F8060000}"/>
    <cellStyle name="AdjNo 5 10" xfId="1786" xr:uid="{00000000-0005-0000-0000-0000F9060000}"/>
    <cellStyle name="AdjNo 5 11" xfId="1787" xr:uid="{00000000-0005-0000-0000-0000FA060000}"/>
    <cellStyle name="AdjNo 5 2" xfId="1788" xr:uid="{00000000-0005-0000-0000-0000FB060000}"/>
    <cellStyle name="AdjNo 5 2 2" xfId="1789" xr:uid="{00000000-0005-0000-0000-0000FC060000}"/>
    <cellStyle name="AdjNo 5 2 3" xfId="1790" xr:uid="{00000000-0005-0000-0000-0000FD060000}"/>
    <cellStyle name="AdjNo 5 2 4" xfId="1791" xr:uid="{00000000-0005-0000-0000-0000FE060000}"/>
    <cellStyle name="AdjNo 5 2 5" xfId="1792" xr:uid="{00000000-0005-0000-0000-0000FF060000}"/>
    <cellStyle name="AdjNo 5 2 6" xfId="1793" xr:uid="{00000000-0005-0000-0000-000000070000}"/>
    <cellStyle name="AdjNo 5 2 7" xfId="1794" xr:uid="{00000000-0005-0000-0000-000001070000}"/>
    <cellStyle name="AdjNo 5 3" xfId="1795" xr:uid="{00000000-0005-0000-0000-000002070000}"/>
    <cellStyle name="AdjNo 5 3 2" xfId="1796" xr:uid="{00000000-0005-0000-0000-000003070000}"/>
    <cellStyle name="AdjNo 5 3 3" xfId="1797" xr:uid="{00000000-0005-0000-0000-000004070000}"/>
    <cellStyle name="AdjNo 5 3 4" xfId="1798" xr:uid="{00000000-0005-0000-0000-000005070000}"/>
    <cellStyle name="AdjNo 5 3 5" xfId="1799" xr:uid="{00000000-0005-0000-0000-000006070000}"/>
    <cellStyle name="AdjNo 5 3 6" xfId="1800" xr:uid="{00000000-0005-0000-0000-000007070000}"/>
    <cellStyle name="AdjNo 5 3 7" xfId="1801" xr:uid="{00000000-0005-0000-0000-000008070000}"/>
    <cellStyle name="AdjNo 5 4" xfId="1802" xr:uid="{00000000-0005-0000-0000-000009070000}"/>
    <cellStyle name="AdjNo 5 4 2" xfId="1803" xr:uid="{00000000-0005-0000-0000-00000A070000}"/>
    <cellStyle name="AdjNo 5 4 3" xfId="1804" xr:uid="{00000000-0005-0000-0000-00000B070000}"/>
    <cellStyle name="AdjNo 5 4 4" xfId="1805" xr:uid="{00000000-0005-0000-0000-00000C070000}"/>
    <cellStyle name="AdjNo 5 4 5" xfId="1806" xr:uid="{00000000-0005-0000-0000-00000D070000}"/>
    <cellStyle name="AdjNo 5 4 6" xfId="1807" xr:uid="{00000000-0005-0000-0000-00000E070000}"/>
    <cellStyle name="AdjNo 5 4 7" xfId="1808" xr:uid="{00000000-0005-0000-0000-00000F070000}"/>
    <cellStyle name="AdjNo 5 5" xfId="1809" xr:uid="{00000000-0005-0000-0000-000010070000}"/>
    <cellStyle name="AdjNo 5 5 2" xfId="1810" xr:uid="{00000000-0005-0000-0000-000011070000}"/>
    <cellStyle name="AdjNo 5 5 3" xfId="1811" xr:uid="{00000000-0005-0000-0000-000012070000}"/>
    <cellStyle name="AdjNo 5 5 4" xfId="1812" xr:uid="{00000000-0005-0000-0000-000013070000}"/>
    <cellStyle name="AdjNo 5 5 5" xfId="1813" xr:uid="{00000000-0005-0000-0000-000014070000}"/>
    <cellStyle name="AdjNo 5 5 6" xfId="1814" xr:uid="{00000000-0005-0000-0000-000015070000}"/>
    <cellStyle name="AdjNo 5 5 7" xfId="1815" xr:uid="{00000000-0005-0000-0000-000016070000}"/>
    <cellStyle name="AdjNo 5 6" xfId="1816" xr:uid="{00000000-0005-0000-0000-000017070000}"/>
    <cellStyle name="AdjNo 5 7" xfId="1817" xr:uid="{00000000-0005-0000-0000-000018070000}"/>
    <cellStyle name="AdjNo 5 8" xfId="1818" xr:uid="{00000000-0005-0000-0000-000019070000}"/>
    <cellStyle name="AdjNo 5 9" xfId="1819" xr:uid="{00000000-0005-0000-0000-00001A070000}"/>
    <cellStyle name="AdjNo 6" xfId="1820" xr:uid="{00000000-0005-0000-0000-00001B070000}"/>
    <cellStyle name="AdjNo 6 10" xfId="1821" xr:uid="{00000000-0005-0000-0000-00001C070000}"/>
    <cellStyle name="AdjNo 6 11" xfId="1822" xr:uid="{00000000-0005-0000-0000-00001D070000}"/>
    <cellStyle name="AdjNo 6 2" xfId="1823" xr:uid="{00000000-0005-0000-0000-00001E070000}"/>
    <cellStyle name="AdjNo 6 2 2" xfId="1824" xr:uid="{00000000-0005-0000-0000-00001F070000}"/>
    <cellStyle name="AdjNo 6 2 3" xfId="1825" xr:uid="{00000000-0005-0000-0000-000020070000}"/>
    <cellStyle name="AdjNo 6 2 4" xfId="1826" xr:uid="{00000000-0005-0000-0000-000021070000}"/>
    <cellStyle name="AdjNo 6 2 5" xfId="1827" xr:uid="{00000000-0005-0000-0000-000022070000}"/>
    <cellStyle name="AdjNo 6 2 6" xfId="1828" xr:uid="{00000000-0005-0000-0000-000023070000}"/>
    <cellStyle name="AdjNo 6 2 7" xfId="1829" xr:uid="{00000000-0005-0000-0000-000024070000}"/>
    <cellStyle name="AdjNo 6 3" xfId="1830" xr:uid="{00000000-0005-0000-0000-000025070000}"/>
    <cellStyle name="AdjNo 6 3 2" xfId="1831" xr:uid="{00000000-0005-0000-0000-000026070000}"/>
    <cellStyle name="AdjNo 6 3 3" xfId="1832" xr:uid="{00000000-0005-0000-0000-000027070000}"/>
    <cellStyle name="AdjNo 6 3 4" xfId="1833" xr:uid="{00000000-0005-0000-0000-000028070000}"/>
    <cellStyle name="AdjNo 6 3 5" xfId="1834" xr:uid="{00000000-0005-0000-0000-000029070000}"/>
    <cellStyle name="AdjNo 6 3 6" xfId="1835" xr:uid="{00000000-0005-0000-0000-00002A070000}"/>
    <cellStyle name="AdjNo 6 3 7" xfId="1836" xr:uid="{00000000-0005-0000-0000-00002B070000}"/>
    <cellStyle name="AdjNo 6 4" xfId="1837" xr:uid="{00000000-0005-0000-0000-00002C070000}"/>
    <cellStyle name="AdjNo 6 4 2" xfId="1838" xr:uid="{00000000-0005-0000-0000-00002D070000}"/>
    <cellStyle name="AdjNo 6 4 3" xfId="1839" xr:uid="{00000000-0005-0000-0000-00002E070000}"/>
    <cellStyle name="AdjNo 6 4 4" xfId="1840" xr:uid="{00000000-0005-0000-0000-00002F070000}"/>
    <cellStyle name="AdjNo 6 4 5" xfId="1841" xr:uid="{00000000-0005-0000-0000-000030070000}"/>
    <cellStyle name="AdjNo 6 4 6" xfId="1842" xr:uid="{00000000-0005-0000-0000-000031070000}"/>
    <cellStyle name="AdjNo 6 4 7" xfId="1843" xr:uid="{00000000-0005-0000-0000-000032070000}"/>
    <cellStyle name="AdjNo 6 5" xfId="1844" xr:uid="{00000000-0005-0000-0000-000033070000}"/>
    <cellStyle name="AdjNo 6 5 2" xfId="1845" xr:uid="{00000000-0005-0000-0000-000034070000}"/>
    <cellStyle name="AdjNo 6 5 3" xfId="1846" xr:uid="{00000000-0005-0000-0000-000035070000}"/>
    <cellStyle name="AdjNo 6 5 4" xfId="1847" xr:uid="{00000000-0005-0000-0000-000036070000}"/>
    <cellStyle name="AdjNo 6 5 5" xfId="1848" xr:uid="{00000000-0005-0000-0000-000037070000}"/>
    <cellStyle name="AdjNo 6 5 6" xfId="1849" xr:uid="{00000000-0005-0000-0000-000038070000}"/>
    <cellStyle name="AdjNo 6 5 7" xfId="1850" xr:uid="{00000000-0005-0000-0000-000039070000}"/>
    <cellStyle name="AdjNo 6 6" xfId="1851" xr:uid="{00000000-0005-0000-0000-00003A070000}"/>
    <cellStyle name="AdjNo 6 7" xfId="1852" xr:uid="{00000000-0005-0000-0000-00003B070000}"/>
    <cellStyle name="AdjNo 6 8" xfId="1853" xr:uid="{00000000-0005-0000-0000-00003C070000}"/>
    <cellStyle name="AdjNo 6 9" xfId="1854" xr:uid="{00000000-0005-0000-0000-00003D070000}"/>
    <cellStyle name="AdjNo 7" xfId="1855" xr:uid="{00000000-0005-0000-0000-00003E070000}"/>
    <cellStyle name="AdjNo 7 10" xfId="1856" xr:uid="{00000000-0005-0000-0000-00003F070000}"/>
    <cellStyle name="AdjNo 7 11" xfId="1857" xr:uid="{00000000-0005-0000-0000-000040070000}"/>
    <cellStyle name="AdjNo 7 2" xfId="1858" xr:uid="{00000000-0005-0000-0000-000041070000}"/>
    <cellStyle name="AdjNo 7 2 2" xfId="1859" xr:uid="{00000000-0005-0000-0000-000042070000}"/>
    <cellStyle name="AdjNo 7 2 3" xfId="1860" xr:uid="{00000000-0005-0000-0000-000043070000}"/>
    <cellStyle name="AdjNo 7 2 4" xfId="1861" xr:uid="{00000000-0005-0000-0000-000044070000}"/>
    <cellStyle name="AdjNo 7 2 5" xfId="1862" xr:uid="{00000000-0005-0000-0000-000045070000}"/>
    <cellStyle name="AdjNo 7 2 6" xfId="1863" xr:uid="{00000000-0005-0000-0000-000046070000}"/>
    <cellStyle name="AdjNo 7 2 7" xfId="1864" xr:uid="{00000000-0005-0000-0000-000047070000}"/>
    <cellStyle name="AdjNo 7 3" xfId="1865" xr:uid="{00000000-0005-0000-0000-000048070000}"/>
    <cellStyle name="AdjNo 7 3 2" xfId="1866" xr:uid="{00000000-0005-0000-0000-000049070000}"/>
    <cellStyle name="AdjNo 7 3 3" xfId="1867" xr:uid="{00000000-0005-0000-0000-00004A070000}"/>
    <cellStyle name="AdjNo 7 3 4" xfId="1868" xr:uid="{00000000-0005-0000-0000-00004B070000}"/>
    <cellStyle name="AdjNo 7 3 5" xfId="1869" xr:uid="{00000000-0005-0000-0000-00004C070000}"/>
    <cellStyle name="AdjNo 7 3 6" xfId="1870" xr:uid="{00000000-0005-0000-0000-00004D070000}"/>
    <cellStyle name="AdjNo 7 3 7" xfId="1871" xr:uid="{00000000-0005-0000-0000-00004E070000}"/>
    <cellStyle name="AdjNo 7 4" xfId="1872" xr:uid="{00000000-0005-0000-0000-00004F070000}"/>
    <cellStyle name="AdjNo 7 4 2" xfId="1873" xr:uid="{00000000-0005-0000-0000-000050070000}"/>
    <cellStyle name="AdjNo 7 4 3" xfId="1874" xr:uid="{00000000-0005-0000-0000-000051070000}"/>
    <cellStyle name="AdjNo 7 4 4" xfId="1875" xr:uid="{00000000-0005-0000-0000-000052070000}"/>
    <cellStyle name="AdjNo 7 4 5" xfId="1876" xr:uid="{00000000-0005-0000-0000-000053070000}"/>
    <cellStyle name="AdjNo 7 4 6" xfId="1877" xr:uid="{00000000-0005-0000-0000-000054070000}"/>
    <cellStyle name="AdjNo 7 4 7" xfId="1878" xr:uid="{00000000-0005-0000-0000-000055070000}"/>
    <cellStyle name="AdjNo 7 5" xfId="1879" xr:uid="{00000000-0005-0000-0000-000056070000}"/>
    <cellStyle name="AdjNo 7 5 2" xfId="1880" xr:uid="{00000000-0005-0000-0000-000057070000}"/>
    <cellStyle name="AdjNo 7 5 3" xfId="1881" xr:uid="{00000000-0005-0000-0000-000058070000}"/>
    <cellStyle name="AdjNo 7 5 4" xfId="1882" xr:uid="{00000000-0005-0000-0000-000059070000}"/>
    <cellStyle name="AdjNo 7 5 5" xfId="1883" xr:uid="{00000000-0005-0000-0000-00005A070000}"/>
    <cellStyle name="AdjNo 7 5 6" xfId="1884" xr:uid="{00000000-0005-0000-0000-00005B070000}"/>
    <cellStyle name="AdjNo 7 5 7" xfId="1885" xr:uid="{00000000-0005-0000-0000-00005C070000}"/>
    <cellStyle name="AdjNo 7 6" xfId="1886" xr:uid="{00000000-0005-0000-0000-00005D070000}"/>
    <cellStyle name="AdjNo 7 7" xfId="1887" xr:uid="{00000000-0005-0000-0000-00005E070000}"/>
    <cellStyle name="AdjNo 7 8" xfId="1888" xr:uid="{00000000-0005-0000-0000-00005F070000}"/>
    <cellStyle name="AdjNo 7 9" xfId="1889" xr:uid="{00000000-0005-0000-0000-000060070000}"/>
    <cellStyle name="AdjNo 8" xfId="1890" xr:uid="{00000000-0005-0000-0000-000061070000}"/>
    <cellStyle name="AdjNo 8 10" xfId="1891" xr:uid="{00000000-0005-0000-0000-000062070000}"/>
    <cellStyle name="AdjNo 8 11" xfId="1892" xr:uid="{00000000-0005-0000-0000-000063070000}"/>
    <cellStyle name="AdjNo 8 2" xfId="1893" xr:uid="{00000000-0005-0000-0000-000064070000}"/>
    <cellStyle name="AdjNo 8 2 2" xfId="1894" xr:uid="{00000000-0005-0000-0000-000065070000}"/>
    <cellStyle name="AdjNo 8 2 3" xfId="1895" xr:uid="{00000000-0005-0000-0000-000066070000}"/>
    <cellStyle name="AdjNo 8 2 4" xfId="1896" xr:uid="{00000000-0005-0000-0000-000067070000}"/>
    <cellStyle name="AdjNo 8 2 5" xfId="1897" xr:uid="{00000000-0005-0000-0000-000068070000}"/>
    <cellStyle name="AdjNo 8 2 6" xfId="1898" xr:uid="{00000000-0005-0000-0000-000069070000}"/>
    <cellStyle name="AdjNo 8 2 7" xfId="1899" xr:uid="{00000000-0005-0000-0000-00006A070000}"/>
    <cellStyle name="AdjNo 8 3" xfId="1900" xr:uid="{00000000-0005-0000-0000-00006B070000}"/>
    <cellStyle name="AdjNo 8 3 2" xfId="1901" xr:uid="{00000000-0005-0000-0000-00006C070000}"/>
    <cellStyle name="AdjNo 8 3 3" xfId="1902" xr:uid="{00000000-0005-0000-0000-00006D070000}"/>
    <cellStyle name="AdjNo 8 3 4" xfId="1903" xr:uid="{00000000-0005-0000-0000-00006E070000}"/>
    <cellStyle name="AdjNo 8 3 5" xfId="1904" xr:uid="{00000000-0005-0000-0000-00006F070000}"/>
    <cellStyle name="AdjNo 8 3 6" xfId="1905" xr:uid="{00000000-0005-0000-0000-000070070000}"/>
    <cellStyle name="AdjNo 8 3 7" xfId="1906" xr:uid="{00000000-0005-0000-0000-000071070000}"/>
    <cellStyle name="AdjNo 8 4" xfId="1907" xr:uid="{00000000-0005-0000-0000-000072070000}"/>
    <cellStyle name="AdjNo 8 4 2" xfId="1908" xr:uid="{00000000-0005-0000-0000-000073070000}"/>
    <cellStyle name="AdjNo 8 4 3" xfId="1909" xr:uid="{00000000-0005-0000-0000-000074070000}"/>
    <cellStyle name="AdjNo 8 4 4" xfId="1910" xr:uid="{00000000-0005-0000-0000-000075070000}"/>
    <cellStyle name="AdjNo 8 4 5" xfId="1911" xr:uid="{00000000-0005-0000-0000-000076070000}"/>
    <cellStyle name="AdjNo 8 4 6" xfId="1912" xr:uid="{00000000-0005-0000-0000-000077070000}"/>
    <cellStyle name="AdjNo 8 4 7" xfId="1913" xr:uid="{00000000-0005-0000-0000-000078070000}"/>
    <cellStyle name="AdjNo 8 5" xfId="1914" xr:uid="{00000000-0005-0000-0000-000079070000}"/>
    <cellStyle name="AdjNo 8 5 2" xfId="1915" xr:uid="{00000000-0005-0000-0000-00007A070000}"/>
    <cellStyle name="AdjNo 8 5 3" xfId="1916" xr:uid="{00000000-0005-0000-0000-00007B070000}"/>
    <cellStyle name="AdjNo 8 5 4" xfId="1917" xr:uid="{00000000-0005-0000-0000-00007C070000}"/>
    <cellStyle name="AdjNo 8 5 5" xfId="1918" xr:uid="{00000000-0005-0000-0000-00007D070000}"/>
    <cellStyle name="AdjNo 8 5 6" xfId="1919" xr:uid="{00000000-0005-0000-0000-00007E070000}"/>
    <cellStyle name="AdjNo 8 5 7" xfId="1920" xr:uid="{00000000-0005-0000-0000-00007F070000}"/>
    <cellStyle name="AdjNo 8 6" xfId="1921" xr:uid="{00000000-0005-0000-0000-000080070000}"/>
    <cellStyle name="AdjNo 8 7" xfId="1922" xr:uid="{00000000-0005-0000-0000-000081070000}"/>
    <cellStyle name="AdjNo 8 8" xfId="1923" xr:uid="{00000000-0005-0000-0000-000082070000}"/>
    <cellStyle name="AdjNo 8 9" xfId="1924" xr:uid="{00000000-0005-0000-0000-000083070000}"/>
    <cellStyle name="AdjNo 9" xfId="1925" xr:uid="{00000000-0005-0000-0000-000084070000}"/>
    <cellStyle name="AdjNo 9 10" xfId="1926" xr:uid="{00000000-0005-0000-0000-000085070000}"/>
    <cellStyle name="AdjNo 9 11" xfId="1927" xr:uid="{00000000-0005-0000-0000-000086070000}"/>
    <cellStyle name="AdjNo 9 2" xfId="1928" xr:uid="{00000000-0005-0000-0000-000087070000}"/>
    <cellStyle name="AdjNo 9 2 2" xfId="1929" xr:uid="{00000000-0005-0000-0000-000088070000}"/>
    <cellStyle name="AdjNo 9 2 3" xfId="1930" xr:uid="{00000000-0005-0000-0000-000089070000}"/>
    <cellStyle name="AdjNo 9 2 4" xfId="1931" xr:uid="{00000000-0005-0000-0000-00008A070000}"/>
    <cellStyle name="AdjNo 9 2 5" xfId="1932" xr:uid="{00000000-0005-0000-0000-00008B070000}"/>
    <cellStyle name="AdjNo 9 2 6" xfId="1933" xr:uid="{00000000-0005-0000-0000-00008C070000}"/>
    <cellStyle name="AdjNo 9 2 7" xfId="1934" xr:uid="{00000000-0005-0000-0000-00008D070000}"/>
    <cellStyle name="AdjNo 9 3" xfId="1935" xr:uid="{00000000-0005-0000-0000-00008E070000}"/>
    <cellStyle name="AdjNo 9 3 2" xfId="1936" xr:uid="{00000000-0005-0000-0000-00008F070000}"/>
    <cellStyle name="AdjNo 9 3 3" xfId="1937" xr:uid="{00000000-0005-0000-0000-000090070000}"/>
    <cellStyle name="AdjNo 9 3 4" xfId="1938" xr:uid="{00000000-0005-0000-0000-000091070000}"/>
    <cellStyle name="AdjNo 9 3 5" xfId="1939" xr:uid="{00000000-0005-0000-0000-000092070000}"/>
    <cellStyle name="AdjNo 9 3 6" xfId="1940" xr:uid="{00000000-0005-0000-0000-000093070000}"/>
    <cellStyle name="AdjNo 9 3 7" xfId="1941" xr:uid="{00000000-0005-0000-0000-000094070000}"/>
    <cellStyle name="AdjNo 9 4" xfId="1942" xr:uid="{00000000-0005-0000-0000-000095070000}"/>
    <cellStyle name="AdjNo 9 4 2" xfId="1943" xr:uid="{00000000-0005-0000-0000-000096070000}"/>
    <cellStyle name="AdjNo 9 4 3" xfId="1944" xr:uid="{00000000-0005-0000-0000-000097070000}"/>
    <cellStyle name="AdjNo 9 4 4" xfId="1945" xr:uid="{00000000-0005-0000-0000-000098070000}"/>
    <cellStyle name="AdjNo 9 4 5" xfId="1946" xr:uid="{00000000-0005-0000-0000-000099070000}"/>
    <cellStyle name="AdjNo 9 4 6" xfId="1947" xr:uid="{00000000-0005-0000-0000-00009A070000}"/>
    <cellStyle name="AdjNo 9 4 7" xfId="1948" xr:uid="{00000000-0005-0000-0000-00009B070000}"/>
    <cellStyle name="AdjNo 9 5" xfId="1949" xr:uid="{00000000-0005-0000-0000-00009C070000}"/>
    <cellStyle name="AdjNo 9 5 2" xfId="1950" xr:uid="{00000000-0005-0000-0000-00009D070000}"/>
    <cellStyle name="AdjNo 9 5 3" xfId="1951" xr:uid="{00000000-0005-0000-0000-00009E070000}"/>
    <cellStyle name="AdjNo 9 5 4" xfId="1952" xr:uid="{00000000-0005-0000-0000-00009F070000}"/>
    <cellStyle name="AdjNo 9 5 5" xfId="1953" xr:uid="{00000000-0005-0000-0000-0000A0070000}"/>
    <cellStyle name="AdjNo 9 5 6" xfId="1954" xr:uid="{00000000-0005-0000-0000-0000A1070000}"/>
    <cellStyle name="AdjNo 9 5 7" xfId="1955" xr:uid="{00000000-0005-0000-0000-0000A2070000}"/>
    <cellStyle name="AdjNo 9 6" xfId="1956" xr:uid="{00000000-0005-0000-0000-0000A3070000}"/>
    <cellStyle name="AdjNo 9 7" xfId="1957" xr:uid="{00000000-0005-0000-0000-0000A4070000}"/>
    <cellStyle name="AdjNo 9 8" xfId="1958" xr:uid="{00000000-0005-0000-0000-0000A5070000}"/>
    <cellStyle name="AdjNo 9 9" xfId="1959" xr:uid="{00000000-0005-0000-0000-0000A6070000}"/>
    <cellStyle name="Adjustment" xfId="1960" xr:uid="{00000000-0005-0000-0000-0000A7070000}"/>
    <cellStyle name="Adjustment 10" xfId="1961" xr:uid="{00000000-0005-0000-0000-0000A8070000}"/>
    <cellStyle name="Adjustment 10 10" xfId="1962" xr:uid="{00000000-0005-0000-0000-0000A9070000}"/>
    <cellStyle name="Adjustment 10 11" xfId="1963" xr:uid="{00000000-0005-0000-0000-0000AA070000}"/>
    <cellStyle name="Adjustment 10 2" xfId="1964" xr:uid="{00000000-0005-0000-0000-0000AB070000}"/>
    <cellStyle name="Adjustment 10 2 2" xfId="1965" xr:uid="{00000000-0005-0000-0000-0000AC070000}"/>
    <cellStyle name="Adjustment 10 2 3" xfId="1966" xr:uid="{00000000-0005-0000-0000-0000AD070000}"/>
    <cellStyle name="Adjustment 10 2 4" xfId="1967" xr:uid="{00000000-0005-0000-0000-0000AE070000}"/>
    <cellStyle name="Adjustment 10 2 5" xfId="1968" xr:uid="{00000000-0005-0000-0000-0000AF070000}"/>
    <cellStyle name="Adjustment 10 2 6" xfId="1969" xr:uid="{00000000-0005-0000-0000-0000B0070000}"/>
    <cellStyle name="Adjustment 10 2 7" xfId="1970" xr:uid="{00000000-0005-0000-0000-0000B1070000}"/>
    <cellStyle name="Adjustment 10 3" xfId="1971" xr:uid="{00000000-0005-0000-0000-0000B2070000}"/>
    <cellStyle name="Adjustment 10 3 2" xfId="1972" xr:uid="{00000000-0005-0000-0000-0000B3070000}"/>
    <cellStyle name="Adjustment 10 3 3" xfId="1973" xr:uid="{00000000-0005-0000-0000-0000B4070000}"/>
    <cellStyle name="Adjustment 10 3 4" xfId="1974" xr:uid="{00000000-0005-0000-0000-0000B5070000}"/>
    <cellStyle name="Adjustment 10 3 5" xfId="1975" xr:uid="{00000000-0005-0000-0000-0000B6070000}"/>
    <cellStyle name="Adjustment 10 3 6" xfId="1976" xr:uid="{00000000-0005-0000-0000-0000B7070000}"/>
    <cellStyle name="Adjustment 10 3 7" xfId="1977" xr:uid="{00000000-0005-0000-0000-0000B8070000}"/>
    <cellStyle name="Adjustment 10 4" xfId="1978" xr:uid="{00000000-0005-0000-0000-0000B9070000}"/>
    <cellStyle name="Adjustment 10 4 2" xfId="1979" xr:uid="{00000000-0005-0000-0000-0000BA070000}"/>
    <cellStyle name="Adjustment 10 4 3" xfId="1980" xr:uid="{00000000-0005-0000-0000-0000BB070000}"/>
    <cellStyle name="Adjustment 10 4 4" xfId="1981" xr:uid="{00000000-0005-0000-0000-0000BC070000}"/>
    <cellStyle name="Adjustment 10 4 5" xfId="1982" xr:uid="{00000000-0005-0000-0000-0000BD070000}"/>
    <cellStyle name="Adjustment 10 4 6" xfId="1983" xr:uid="{00000000-0005-0000-0000-0000BE070000}"/>
    <cellStyle name="Adjustment 10 4 7" xfId="1984" xr:uid="{00000000-0005-0000-0000-0000BF070000}"/>
    <cellStyle name="Adjustment 10 5" xfId="1985" xr:uid="{00000000-0005-0000-0000-0000C0070000}"/>
    <cellStyle name="Adjustment 10 5 2" xfId="1986" xr:uid="{00000000-0005-0000-0000-0000C1070000}"/>
    <cellStyle name="Adjustment 10 5 3" xfId="1987" xr:uid="{00000000-0005-0000-0000-0000C2070000}"/>
    <cellStyle name="Adjustment 10 5 4" xfId="1988" xr:uid="{00000000-0005-0000-0000-0000C3070000}"/>
    <cellStyle name="Adjustment 10 5 5" xfId="1989" xr:uid="{00000000-0005-0000-0000-0000C4070000}"/>
    <cellStyle name="Adjustment 10 5 6" xfId="1990" xr:uid="{00000000-0005-0000-0000-0000C5070000}"/>
    <cellStyle name="Adjustment 10 5 7" xfId="1991" xr:uid="{00000000-0005-0000-0000-0000C6070000}"/>
    <cellStyle name="Adjustment 10 6" xfId="1992" xr:uid="{00000000-0005-0000-0000-0000C7070000}"/>
    <cellStyle name="Adjustment 10 7" xfId="1993" xr:uid="{00000000-0005-0000-0000-0000C8070000}"/>
    <cellStyle name="Adjustment 10 8" xfId="1994" xr:uid="{00000000-0005-0000-0000-0000C9070000}"/>
    <cellStyle name="Adjustment 10 9" xfId="1995" xr:uid="{00000000-0005-0000-0000-0000CA070000}"/>
    <cellStyle name="Adjustment 11" xfId="1996" xr:uid="{00000000-0005-0000-0000-0000CB070000}"/>
    <cellStyle name="Adjustment 11 10" xfId="1997" xr:uid="{00000000-0005-0000-0000-0000CC070000}"/>
    <cellStyle name="Adjustment 11 11" xfId="1998" xr:uid="{00000000-0005-0000-0000-0000CD070000}"/>
    <cellStyle name="Adjustment 11 2" xfId="1999" xr:uid="{00000000-0005-0000-0000-0000CE070000}"/>
    <cellStyle name="Adjustment 11 2 2" xfId="2000" xr:uid="{00000000-0005-0000-0000-0000CF070000}"/>
    <cellStyle name="Adjustment 11 2 3" xfId="2001" xr:uid="{00000000-0005-0000-0000-0000D0070000}"/>
    <cellStyle name="Adjustment 11 2 4" xfId="2002" xr:uid="{00000000-0005-0000-0000-0000D1070000}"/>
    <cellStyle name="Adjustment 11 2 5" xfId="2003" xr:uid="{00000000-0005-0000-0000-0000D2070000}"/>
    <cellStyle name="Adjustment 11 2 6" xfId="2004" xr:uid="{00000000-0005-0000-0000-0000D3070000}"/>
    <cellStyle name="Adjustment 11 2 7" xfId="2005" xr:uid="{00000000-0005-0000-0000-0000D4070000}"/>
    <cellStyle name="Adjustment 11 3" xfId="2006" xr:uid="{00000000-0005-0000-0000-0000D5070000}"/>
    <cellStyle name="Adjustment 11 3 2" xfId="2007" xr:uid="{00000000-0005-0000-0000-0000D6070000}"/>
    <cellStyle name="Adjustment 11 3 3" xfId="2008" xr:uid="{00000000-0005-0000-0000-0000D7070000}"/>
    <cellStyle name="Adjustment 11 3 4" xfId="2009" xr:uid="{00000000-0005-0000-0000-0000D8070000}"/>
    <cellStyle name="Adjustment 11 3 5" xfId="2010" xr:uid="{00000000-0005-0000-0000-0000D9070000}"/>
    <cellStyle name="Adjustment 11 3 6" xfId="2011" xr:uid="{00000000-0005-0000-0000-0000DA070000}"/>
    <cellStyle name="Adjustment 11 3 7" xfId="2012" xr:uid="{00000000-0005-0000-0000-0000DB070000}"/>
    <cellStyle name="Adjustment 11 4" xfId="2013" xr:uid="{00000000-0005-0000-0000-0000DC070000}"/>
    <cellStyle name="Adjustment 11 4 2" xfId="2014" xr:uid="{00000000-0005-0000-0000-0000DD070000}"/>
    <cellStyle name="Adjustment 11 4 3" xfId="2015" xr:uid="{00000000-0005-0000-0000-0000DE070000}"/>
    <cellStyle name="Adjustment 11 4 4" xfId="2016" xr:uid="{00000000-0005-0000-0000-0000DF070000}"/>
    <cellStyle name="Adjustment 11 4 5" xfId="2017" xr:uid="{00000000-0005-0000-0000-0000E0070000}"/>
    <cellStyle name="Adjustment 11 4 6" xfId="2018" xr:uid="{00000000-0005-0000-0000-0000E1070000}"/>
    <cellStyle name="Adjustment 11 4 7" xfId="2019" xr:uid="{00000000-0005-0000-0000-0000E2070000}"/>
    <cellStyle name="Adjustment 11 5" xfId="2020" xr:uid="{00000000-0005-0000-0000-0000E3070000}"/>
    <cellStyle name="Adjustment 11 5 2" xfId="2021" xr:uid="{00000000-0005-0000-0000-0000E4070000}"/>
    <cellStyle name="Adjustment 11 5 3" xfId="2022" xr:uid="{00000000-0005-0000-0000-0000E5070000}"/>
    <cellStyle name="Adjustment 11 5 4" xfId="2023" xr:uid="{00000000-0005-0000-0000-0000E6070000}"/>
    <cellStyle name="Adjustment 11 5 5" xfId="2024" xr:uid="{00000000-0005-0000-0000-0000E7070000}"/>
    <cellStyle name="Adjustment 11 5 6" xfId="2025" xr:uid="{00000000-0005-0000-0000-0000E8070000}"/>
    <cellStyle name="Adjustment 11 5 7" xfId="2026" xr:uid="{00000000-0005-0000-0000-0000E9070000}"/>
    <cellStyle name="Adjustment 11 6" xfId="2027" xr:uid="{00000000-0005-0000-0000-0000EA070000}"/>
    <cellStyle name="Adjustment 11 7" xfId="2028" xr:uid="{00000000-0005-0000-0000-0000EB070000}"/>
    <cellStyle name="Adjustment 11 8" xfId="2029" xr:uid="{00000000-0005-0000-0000-0000EC070000}"/>
    <cellStyle name="Adjustment 11 9" xfId="2030" xr:uid="{00000000-0005-0000-0000-0000ED070000}"/>
    <cellStyle name="Adjustment 12" xfId="2031" xr:uid="{00000000-0005-0000-0000-0000EE070000}"/>
    <cellStyle name="Adjustment 12 10" xfId="2032" xr:uid="{00000000-0005-0000-0000-0000EF070000}"/>
    <cellStyle name="Adjustment 12 11" xfId="2033" xr:uid="{00000000-0005-0000-0000-0000F0070000}"/>
    <cellStyle name="Adjustment 12 2" xfId="2034" xr:uid="{00000000-0005-0000-0000-0000F1070000}"/>
    <cellStyle name="Adjustment 12 2 2" xfId="2035" xr:uid="{00000000-0005-0000-0000-0000F2070000}"/>
    <cellStyle name="Adjustment 12 2 3" xfId="2036" xr:uid="{00000000-0005-0000-0000-0000F3070000}"/>
    <cellStyle name="Adjustment 12 2 4" xfId="2037" xr:uid="{00000000-0005-0000-0000-0000F4070000}"/>
    <cellStyle name="Adjustment 12 2 5" xfId="2038" xr:uid="{00000000-0005-0000-0000-0000F5070000}"/>
    <cellStyle name="Adjustment 12 2 6" xfId="2039" xr:uid="{00000000-0005-0000-0000-0000F6070000}"/>
    <cellStyle name="Adjustment 12 2 7" xfId="2040" xr:uid="{00000000-0005-0000-0000-0000F7070000}"/>
    <cellStyle name="Adjustment 12 3" xfId="2041" xr:uid="{00000000-0005-0000-0000-0000F8070000}"/>
    <cellStyle name="Adjustment 12 3 2" xfId="2042" xr:uid="{00000000-0005-0000-0000-0000F9070000}"/>
    <cellStyle name="Adjustment 12 3 3" xfId="2043" xr:uid="{00000000-0005-0000-0000-0000FA070000}"/>
    <cellStyle name="Adjustment 12 3 4" xfId="2044" xr:uid="{00000000-0005-0000-0000-0000FB070000}"/>
    <cellStyle name="Adjustment 12 3 5" xfId="2045" xr:uid="{00000000-0005-0000-0000-0000FC070000}"/>
    <cellStyle name="Adjustment 12 3 6" xfId="2046" xr:uid="{00000000-0005-0000-0000-0000FD070000}"/>
    <cellStyle name="Adjustment 12 3 7" xfId="2047" xr:uid="{00000000-0005-0000-0000-0000FE070000}"/>
    <cellStyle name="Adjustment 12 4" xfId="2048" xr:uid="{00000000-0005-0000-0000-0000FF070000}"/>
    <cellStyle name="Adjustment 12 4 2" xfId="2049" xr:uid="{00000000-0005-0000-0000-000000080000}"/>
    <cellStyle name="Adjustment 12 4 3" xfId="2050" xr:uid="{00000000-0005-0000-0000-000001080000}"/>
    <cellStyle name="Adjustment 12 4 4" xfId="2051" xr:uid="{00000000-0005-0000-0000-000002080000}"/>
    <cellStyle name="Adjustment 12 4 5" xfId="2052" xr:uid="{00000000-0005-0000-0000-000003080000}"/>
    <cellStyle name="Adjustment 12 4 6" xfId="2053" xr:uid="{00000000-0005-0000-0000-000004080000}"/>
    <cellStyle name="Adjustment 12 4 7" xfId="2054" xr:uid="{00000000-0005-0000-0000-000005080000}"/>
    <cellStyle name="Adjustment 12 5" xfId="2055" xr:uid="{00000000-0005-0000-0000-000006080000}"/>
    <cellStyle name="Adjustment 12 5 2" xfId="2056" xr:uid="{00000000-0005-0000-0000-000007080000}"/>
    <cellStyle name="Adjustment 12 5 3" xfId="2057" xr:uid="{00000000-0005-0000-0000-000008080000}"/>
    <cellStyle name="Adjustment 12 5 4" xfId="2058" xr:uid="{00000000-0005-0000-0000-000009080000}"/>
    <cellStyle name="Adjustment 12 5 5" xfId="2059" xr:uid="{00000000-0005-0000-0000-00000A080000}"/>
    <cellStyle name="Adjustment 12 5 6" xfId="2060" xr:uid="{00000000-0005-0000-0000-00000B080000}"/>
    <cellStyle name="Adjustment 12 5 7" xfId="2061" xr:uid="{00000000-0005-0000-0000-00000C080000}"/>
    <cellStyle name="Adjustment 12 6" xfId="2062" xr:uid="{00000000-0005-0000-0000-00000D080000}"/>
    <cellStyle name="Adjustment 12 7" xfId="2063" xr:uid="{00000000-0005-0000-0000-00000E080000}"/>
    <cellStyle name="Adjustment 12 8" xfId="2064" xr:uid="{00000000-0005-0000-0000-00000F080000}"/>
    <cellStyle name="Adjustment 12 9" xfId="2065" xr:uid="{00000000-0005-0000-0000-000010080000}"/>
    <cellStyle name="Adjustment 13" xfId="2066" xr:uid="{00000000-0005-0000-0000-000011080000}"/>
    <cellStyle name="Adjustment 13 10" xfId="2067" xr:uid="{00000000-0005-0000-0000-000012080000}"/>
    <cellStyle name="Adjustment 13 11" xfId="2068" xr:uid="{00000000-0005-0000-0000-000013080000}"/>
    <cellStyle name="Adjustment 13 2" xfId="2069" xr:uid="{00000000-0005-0000-0000-000014080000}"/>
    <cellStyle name="Adjustment 13 2 2" xfId="2070" xr:uid="{00000000-0005-0000-0000-000015080000}"/>
    <cellStyle name="Adjustment 13 2 3" xfId="2071" xr:uid="{00000000-0005-0000-0000-000016080000}"/>
    <cellStyle name="Adjustment 13 2 4" xfId="2072" xr:uid="{00000000-0005-0000-0000-000017080000}"/>
    <cellStyle name="Adjustment 13 2 5" xfId="2073" xr:uid="{00000000-0005-0000-0000-000018080000}"/>
    <cellStyle name="Adjustment 13 2 6" xfId="2074" xr:uid="{00000000-0005-0000-0000-000019080000}"/>
    <cellStyle name="Adjustment 13 2 7" xfId="2075" xr:uid="{00000000-0005-0000-0000-00001A080000}"/>
    <cellStyle name="Adjustment 13 3" xfId="2076" xr:uid="{00000000-0005-0000-0000-00001B080000}"/>
    <cellStyle name="Adjustment 13 3 2" xfId="2077" xr:uid="{00000000-0005-0000-0000-00001C080000}"/>
    <cellStyle name="Adjustment 13 3 3" xfId="2078" xr:uid="{00000000-0005-0000-0000-00001D080000}"/>
    <cellStyle name="Adjustment 13 3 4" xfId="2079" xr:uid="{00000000-0005-0000-0000-00001E080000}"/>
    <cellStyle name="Adjustment 13 3 5" xfId="2080" xr:uid="{00000000-0005-0000-0000-00001F080000}"/>
    <cellStyle name="Adjustment 13 3 6" xfId="2081" xr:uid="{00000000-0005-0000-0000-000020080000}"/>
    <cellStyle name="Adjustment 13 3 7" xfId="2082" xr:uid="{00000000-0005-0000-0000-000021080000}"/>
    <cellStyle name="Adjustment 13 4" xfId="2083" xr:uid="{00000000-0005-0000-0000-000022080000}"/>
    <cellStyle name="Adjustment 13 4 2" xfId="2084" xr:uid="{00000000-0005-0000-0000-000023080000}"/>
    <cellStyle name="Adjustment 13 4 3" xfId="2085" xr:uid="{00000000-0005-0000-0000-000024080000}"/>
    <cellStyle name="Adjustment 13 4 4" xfId="2086" xr:uid="{00000000-0005-0000-0000-000025080000}"/>
    <cellStyle name="Adjustment 13 4 5" xfId="2087" xr:uid="{00000000-0005-0000-0000-000026080000}"/>
    <cellStyle name="Adjustment 13 4 6" xfId="2088" xr:uid="{00000000-0005-0000-0000-000027080000}"/>
    <cellStyle name="Adjustment 13 4 7" xfId="2089" xr:uid="{00000000-0005-0000-0000-000028080000}"/>
    <cellStyle name="Adjustment 13 5" xfId="2090" xr:uid="{00000000-0005-0000-0000-000029080000}"/>
    <cellStyle name="Adjustment 13 5 2" xfId="2091" xr:uid="{00000000-0005-0000-0000-00002A080000}"/>
    <cellStyle name="Adjustment 13 5 3" xfId="2092" xr:uid="{00000000-0005-0000-0000-00002B080000}"/>
    <cellStyle name="Adjustment 13 5 4" xfId="2093" xr:uid="{00000000-0005-0000-0000-00002C080000}"/>
    <cellStyle name="Adjustment 13 5 5" xfId="2094" xr:uid="{00000000-0005-0000-0000-00002D080000}"/>
    <cellStyle name="Adjustment 13 5 6" xfId="2095" xr:uid="{00000000-0005-0000-0000-00002E080000}"/>
    <cellStyle name="Adjustment 13 5 7" xfId="2096" xr:uid="{00000000-0005-0000-0000-00002F080000}"/>
    <cellStyle name="Adjustment 13 6" xfId="2097" xr:uid="{00000000-0005-0000-0000-000030080000}"/>
    <cellStyle name="Adjustment 13 7" xfId="2098" xr:uid="{00000000-0005-0000-0000-000031080000}"/>
    <cellStyle name="Adjustment 13 8" xfId="2099" xr:uid="{00000000-0005-0000-0000-000032080000}"/>
    <cellStyle name="Adjustment 13 9" xfId="2100" xr:uid="{00000000-0005-0000-0000-000033080000}"/>
    <cellStyle name="Adjustment 14" xfId="2101" xr:uid="{00000000-0005-0000-0000-000034080000}"/>
    <cellStyle name="Adjustment 14 2" xfId="2102" xr:uid="{00000000-0005-0000-0000-000035080000}"/>
    <cellStyle name="Adjustment 14 3" xfId="2103" xr:uid="{00000000-0005-0000-0000-000036080000}"/>
    <cellStyle name="Adjustment 14 4" xfId="2104" xr:uid="{00000000-0005-0000-0000-000037080000}"/>
    <cellStyle name="Adjustment 14 5" xfId="2105" xr:uid="{00000000-0005-0000-0000-000038080000}"/>
    <cellStyle name="Adjustment 14 6" xfId="2106" xr:uid="{00000000-0005-0000-0000-000039080000}"/>
    <cellStyle name="Adjustment 14 7" xfId="2107" xr:uid="{00000000-0005-0000-0000-00003A080000}"/>
    <cellStyle name="Adjustment 15" xfId="2108" xr:uid="{00000000-0005-0000-0000-00003B080000}"/>
    <cellStyle name="Adjustment 15 2" xfId="2109" xr:uid="{00000000-0005-0000-0000-00003C080000}"/>
    <cellStyle name="Adjustment 15 3" xfId="2110" xr:uid="{00000000-0005-0000-0000-00003D080000}"/>
    <cellStyle name="Adjustment 15 4" xfId="2111" xr:uid="{00000000-0005-0000-0000-00003E080000}"/>
    <cellStyle name="Adjustment 15 5" xfId="2112" xr:uid="{00000000-0005-0000-0000-00003F080000}"/>
    <cellStyle name="Adjustment 15 6" xfId="2113" xr:uid="{00000000-0005-0000-0000-000040080000}"/>
    <cellStyle name="Adjustment 15 7" xfId="2114" xr:uid="{00000000-0005-0000-0000-000041080000}"/>
    <cellStyle name="Adjustment 16" xfId="2115" xr:uid="{00000000-0005-0000-0000-000042080000}"/>
    <cellStyle name="Adjustment 16 2" xfId="2116" xr:uid="{00000000-0005-0000-0000-000043080000}"/>
    <cellStyle name="Adjustment 16 3" xfId="2117" xr:uid="{00000000-0005-0000-0000-000044080000}"/>
    <cellStyle name="Adjustment 16 4" xfId="2118" xr:uid="{00000000-0005-0000-0000-000045080000}"/>
    <cellStyle name="Adjustment 16 5" xfId="2119" xr:uid="{00000000-0005-0000-0000-000046080000}"/>
    <cellStyle name="Adjustment 16 6" xfId="2120" xr:uid="{00000000-0005-0000-0000-000047080000}"/>
    <cellStyle name="Adjustment 16 7" xfId="2121" xr:uid="{00000000-0005-0000-0000-000048080000}"/>
    <cellStyle name="Adjustment 17" xfId="2122" xr:uid="{00000000-0005-0000-0000-000049080000}"/>
    <cellStyle name="Adjustment 17 2" xfId="2123" xr:uid="{00000000-0005-0000-0000-00004A080000}"/>
    <cellStyle name="Adjustment 17 3" xfId="2124" xr:uid="{00000000-0005-0000-0000-00004B080000}"/>
    <cellStyle name="Adjustment 17 4" xfId="2125" xr:uid="{00000000-0005-0000-0000-00004C080000}"/>
    <cellStyle name="Adjustment 17 5" xfId="2126" xr:uid="{00000000-0005-0000-0000-00004D080000}"/>
    <cellStyle name="Adjustment 17 6" xfId="2127" xr:uid="{00000000-0005-0000-0000-00004E080000}"/>
    <cellStyle name="Adjustment 17 7" xfId="2128" xr:uid="{00000000-0005-0000-0000-00004F080000}"/>
    <cellStyle name="Adjustment 18" xfId="2129" xr:uid="{00000000-0005-0000-0000-000050080000}"/>
    <cellStyle name="Adjustment 19" xfId="2130" xr:uid="{00000000-0005-0000-0000-000051080000}"/>
    <cellStyle name="Adjustment 2" xfId="2131" xr:uid="{00000000-0005-0000-0000-000052080000}"/>
    <cellStyle name="Adjustment 2 10" xfId="2132" xr:uid="{00000000-0005-0000-0000-000053080000}"/>
    <cellStyle name="Adjustment 2 11" xfId="2133" xr:uid="{00000000-0005-0000-0000-000054080000}"/>
    <cellStyle name="Adjustment 2 2" xfId="2134" xr:uid="{00000000-0005-0000-0000-000055080000}"/>
    <cellStyle name="Adjustment 2 2 2" xfId="2135" xr:uid="{00000000-0005-0000-0000-000056080000}"/>
    <cellStyle name="Adjustment 2 2 3" xfId="2136" xr:uid="{00000000-0005-0000-0000-000057080000}"/>
    <cellStyle name="Adjustment 2 2 4" xfId="2137" xr:uid="{00000000-0005-0000-0000-000058080000}"/>
    <cellStyle name="Adjustment 2 2 5" xfId="2138" xr:uid="{00000000-0005-0000-0000-000059080000}"/>
    <cellStyle name="Adjustment 2 2 6" xfId="2139" xr:uid="{00000000-0005-0000-0000-00005A080000}"/>
    <cellStyle name="Adjustment 2 2 7" xfId="2140" xr:uid="{00000000-0005-0000-0000-00005B080000}"/>
    <cellStyle name="Adjustment 2 3" xfId="2141" xr:uid="{00000000-0005-0000-0000-00005C080000}"/>
    <cellStyle name="Adjustment 2 3 2" xfId="2142" xr:uid="{00000000-0005-0000-0000-00005D080000}"/>
    <cellStyle name="Adjustment 2 3 3" xfId="2143" xr:uid="{00000000-0005-0000-0000-00005E080000}"/>
    <cellStyle name="Adjustment 2 3 4" xfId="2144" xr:uid="{00000000-0005-0000-0000-00005F080000}"/>
    <cellStyle name="Adjustment 2 3 5" xfId="2145" xr:uid="{00000000-0005-0000-0000-000060080000}"/>
    <cellStyle name="Adjustment 2 3 6" xfId="2146" xr:uid="{00000000-0005-0000-0000-000061080000}"/>
    <cellStyle name="Adjustment 2 3 7" xfId="2147" xr:uid="{00000000-0005-0000-0000-000062080000}"/>
    <cellStyle name="Adjustment 2 4" xfId="2148" xr:uid="{00000000-0005-0000-0000-000063080000}"/>
    <cellStyle name="Adjustment 2 4 2" xfId="2149" xr:uid="{00000000-0005-0000-0000-000064080000}"/>
    <cellStyle name="Adjustment 2 4 3" xfId="2150" xr:uid="{00000000-0005-0000-0000-000065080000}"/>
    <cellStyle name="Adjustment 2 4 4" xfId="2151" xr:uid="{00000000-0005-0000-0000-000066080000}"/>
    <cellStyle name="Adjustment 2 4 5" xfId="2152" xr:uid="{00000000-0005-0000-0000-000067080000}"/>
    <cellStyle name="Adjustment 2 4 6" xfId="2153" xr:uid="{00000000-0005-0000-0000-000068080000}"/>
    <cellStyle name="Adjustment 2 4 7" xfId="2154" xr:uid="{00000000-0005-0000-0000-000069080000}"/>
    <cellStyle name="Adjustment 2 5" xfId="2155" xr:uid="{00000000-0005-0000-0000-00006A080000}"/>
    <cellStyle name="Adjustment 2 5 2" xfId="2156" xr:uid="{00000000-0005-0000-0000-00006B080000}"/>
    <cellStyle name="Adjustment 2 5 3" xfId="2157" xr:uid="{00000000-0005-0000-0000-00006C080000}"/>
    <cellStyle name="Adjustment 2 5 4" xfId="2158" xr:uid="{00000000-0005-0000-0000-00006D080000}"/>
    <cellStyle name="Adjustment 2 5 5" xfId="2159" xr:uid="{00000000-0005-0000-0000-00006E080000}"/>
    <cellStyle name="Adjustment 2 5 6" xfId="2160" xr:uid="{00000000-0005-0000-0000-00006F080000}"/>
    <cellStyle name="Adjustment 2 5 7" xfId="2161" xr:uid="{00000000-0005-0000-0000-000070080000}"/>
    <cellStyle name="Adjustment 2 6" xfId="2162" xr:uid="{00000000-0005-0000-0000-000071080000}"/>
    <cellStyle name="Adjustment 2 7" xfId="2163" xr:uid="{00000000-0005-0000-0000-000072080000}"/>
    <cellStyle name="Adjustment 2 8" xfId="2164" xr:uid="{00000000-0005-0000-0000-000073080000}"/>
    <cellStyle name="Adjustment 2 9" xfId="2165" xr:uid="{00000000-0005-0000-0000-000074080000}"/>
    <cellStyle name="Adjustment 20" xfId="2166" xr:uid="{00000000-0005-0000-0000-000075080000}"/>
    <cellStyle name="Adjustment 21" xfId="2167" xr:uid="{00000000-0005-0000-0000-000076080000}"/>
    <cellStyle name="Adjustment 22" xfId="2168" xr:uid="{00000000-0005-0000-0000-000077080000}"/>
    <cellStyle name="Adjustment 23" xfId="2169" xr:uid="{00000000-0005-0000-0000-000078080000}"/>
    <cellStyle name="Adjustment 3" xfId="2170" xr:uid="{00000000-0005-0000-0000-000079080000}"/>
    <cellStyle name="Adjustment 3 10" xfId="2171" xr:uid="{00000000-0005-0000-0000-00007A080000}"/>
    <cellStyle name="Adjustment 3 11" xfId="2172" xr:uid="{00000000-0005-0000-0000-00007B080000}"/>
    <cellStyle name="Adjustment 3 2" xfId="2173" xr:uid="{00000000-0005-0000-0000-00007C080000}"/>
    <cellStyle name="Adjustment 3 2 2" xfId="2174" xr:uid="{00000000-0005-0000-0000-00007D080000}"/>
    <cellStyle name="Adjustment 3 2 3" xfId="2175" xr:uid="{00000000-0005-0000-0000-00007E080000}"/>
    <cellStyle name="Adjustment 3 2 4" xfId="2176" xr:uid="{00000000-0005-0000-0000-00007F080000}"/>
    <cellStyle name="Adjustment 3 2 5" xfId="2177" xr:uid="{00000000-0005-0000-0000-000080080000}"/>
    <cellStyle name="Adjustment 3 2 6" xfId="2178" xr:uid="{00000000-0005-0000-0000-000081080000}"/>
    <cellStyle name="Adjustment 3 2 7" xfId="2179" xr:uid="{00000000-0005-0000-0000-000082080000}"/>
    <cellStyle name="Adjustment 3 3" xfId="2180" xr:uid="{00000000-0005-0000-0000-000083080000}"/>
    <cellStyle name="Adjustment 3 3 2" xfId="2181" xr:uid="{00000000-0005-0000-0000-000084080000}"/>
    <cellStyle name="Adjustment 3 3 3" xfId="2182" xr:uid="{00000000-0005-0000-0000-000085080000}"/>
    <cellStyle name="Adjustment 3 3 4" xfId="2183" xr:uid="{00000000-0005-0000-0000-000086080000}"/>
    <cellStyle name="Adjustment 3 3 5" xfId="2184" xr:uid="{00000000-0005-0000-0000-000087080000}"/>
    <cellStyle name="Adjustment 3 3 6" xfId="2185" xr:uid="{00000000-0005-0000-0000-000088080000}"/>
    <cellStyle name="Adjustment 3 3 7" xfId="2186" xr:uid="{00000000-0005-0000-0000-000089080000}"/>
    <cellStyle name="Adjustment 3 4" xfId="2187" xr:uid="{00000000-0005-0000-0000-00008A080000}"/>
    <cellStyle name="Adjustment 3 4 2" xfId="2188" xr:uid="{00000000-0005-0000-0000-00008B080000}"/>
    <cellStyle name="Adjustment 3 4 3" xfId="2189" xr:uid="{00000000-0005-0000-0000-00008C080000}"/>
    <cellStyle name="Adjustment 3 4 4" xfId="2190" xr:uid="{00000000-0005-0000-0000-00008D080000}"/>
    <cellStyle name="Adjustment 3 4 5" xfId="2191" xr:uid="{00000000-0005-0000-0000-00008E080000}"/>
    <cellStyle name="Adjustment 3 4 6" xfId="2192" xr:uid="{00000000-0005-0000-0000-00008F080000}"/>
    <cellStyle name="Adjustment 3 4 7" xfId="2193" xr:uid="{00000000-0005-0000-0000-000090080000}"/>
    <cellStyle name="Adjustment 3 5" xfId="2194" xr:uid="{00000000-0005-0000-0000-000091080000}"/>
    <cellStyle name="Adjustment 3 5 2" xfId="2195" xr:uid="{00000000-0005-0000-0000-000092080000}"/>
    <cellStyle name="Adjustment 3 5 3" xfId="2196" xr:uid="{00000000-0005-0000-0000-000093080000}"/>
    <cellStyle name="Adjustment 3 5 4" xfId="2197" xr:uid="{00000000-0005-0000-0000-000094080000}"/>
    <cellStyle name="Adjustment 3 5 5" xfId="2198" xr:uid="{00000000-0005-0000-0000-000095080000}"/>
    <cellStyle name="Adjustment 3 5 6" xfId="2199" xr:uid="{00000000-0005-0000-0000-000096080000}"/>
    <cellStyle name="Adjustment 3 5 7" xfId="2200" xr:uid="{00000000-0005-0000-0000-000097080000}"/>
    <cellStyle name="Adjustment 3 6" xfId="2201" xr:uid="{00000000-0005-0000-0000-000098080000}"/>
    <cellStyle name="Adjustment 3 7" xfId="2202" xr:uid="{00000000-0005-0000-0000-000099080000}"/>
    <cellStyle name="Adjustment 3 8" xfId="2203" xr:uid="{00000000-0005-0000-0000-00009A080000}"/>
    <cellStyle name="Adjustment 3 9" xfId="2204" xr:uid="{00000000-0005-0000-0000-00009B080000}"/>
    <cellStyle name="Adjustment 4" xfId="2205" xr:uid="{00000000-0005-0000-0000-00009C080000}"/>
    <cellStyle name="Adjustment 4 10" xfId="2206" xr:uid="{00000000-0005-0000-0000-00009D080000}"/>
    <cellStyle name="Adjustment 4 11" xfId="2207" xr:uid="{00000000-0005-0000-0000-00009E080000}"/>
    <cellStyle name="Adjustment 4 2" xfId="2208" xr:uid="{00000000-0005-0000-0000-00009F080000}"/>
    <cellStyle name="Adjustment 4 2 2" xfId="2209" xr:uid="{00000000-0005-0000-0000-0000A0080000}"/>
    <cellStyle name="Adjustment 4 2 3" xfId="2210" xr:uid="{00000000-0005-0000-0000-0000A1080000}"/>
    <cellStyle name="Adjustment 4 2 4" xfId="2211" xr:uid="{00000000-0005-0000-0000-0000A2080000}"/>
    <cellStyle name="Adjustment 4 2 5" xfId="2212" xr:uid="{00000000-0005-0000-0000-0000A3080000}"/>
    <cellStyle name="Adjustment 4 2 6" xfId="2213" xr:uid="{00000000-0005-0000-0000-0000A4080000}"/>
    <cellStyle name="Adjustment 4 2 7" xfId="2214" xr:uid="{00000000-0005-0000-0000-0000A5080000}"/>
    <cellStyle name="Adjustment 4 3" xfId="2215" xr:uid="{00000000-0005-0000-0000-0000A6080000}"/>
    <cellStyle name="Adjustment 4 3 2" xfId="2216" xr:uid="{00000000-0005-0000-0000-0000A7080000}"/>
    <cellStyle name="Adjustment 4 3 3" xfId="2217" xr:uid="{00000000-0005-0000-0000-0000A8080000}"/>
    <cellStyle name="Adjustment 4 3 4" xfId="2218" xr:uid="{00000000-0005-0000-0000-0000A9080000}"/>
    <cellStyle name="Adjustment 4 3 5" xfId="2219" xr:uid="{00000000-0005-0000-0000-0000AA080000}"/>
    <cellStyle name="Adjustment 4 3 6" xfId="2220" xr:uid="{00000000-0005-0000-0000-0000AB080000}"/>
    <cellStyle name="Adjustment 4 3 7" xfId="2221" xr:uid="{00000000-0005-0000-0000-0000AC080000}"/>
    <cellStyle name="Adjustment 4 4" xfId="2222" xr:uid="{00000000-0005-0000-0000-0000AD080000}"/>
    <cellStyle name="Adjustment 4 4 2" xfId="2223" xr:uid="{00000000-0005-0000-0000-0000AE080000}"/>
    <cellStyle name="Adjustment 4 4 3" xfId="2224" xr:uid="{00000000-0005-0000-0000-0000AF080000}"/>
    <cellStyle name="Adjustment 4 4 4" xfId="2225" xr:uid="{00000000-0005-0000-0000-0000B0080000}"/>
    <cellStyle name="Adjustment 4 4 5" xfId="2226" xr:uid="{00000000-0005-0000-0000-0000B1080000}"/>
    <cellStyle name="Adjustment 4 4 6" xfId="2227" xr:uid="{00000000-0005-0000-0000-0000B2080000}"/>
    <cellStyle name="Adjustment 4 4 7" xfId="2228" xr:uid="{00000000-0005-0000-0000-0000B3080000}"/>
    <cellStyle name="Adjustment 4 5" xfId="2229" xr:uid="{00000000-0005-0000-0000-0000B4080000}"/>
    <cellStyle name="Adjustment 4 5 2" xfId="2230" xr:uid="{00000000-0005-0000-0000-0000B5080000}"/>
    <cellStyle name="Adjustment 4 5 3" xfId="2231" xr:uid="{00000000-0005-0000-0000-0000B6080000}"/>
    <cellStyle name="Adjustment 4 5 4" xfId="2232" xr:uid="{00000000-0005-0000-0000-0000B7080000}"/>
    <cellStyle name="Adjustment 4 5 5" xfId="2233" xr:uid="{00000000-0005-0000-0000-0000B8080000}"/>
    <cellStyle name="Adjustment 4 5 6" xfId="2234" xr:uid="{00000000-0005-0000-0000-0000B9080000}"/>
    <cellStyle name="Adjustment 4 5 7" xfId="2235" xr:uid="{00000000-0005-0000-0000-0000BA080000}"/>
    <cellStyle name="Adjustment 4 6" xfId="2236" xr:uid="{00000000-0005-0000-0000-0000BB080000}"/>
    <cellStyle name="Adjustment 4 7" xfId="2237" xr:uid="{00000000-0005-0000-0000-0000BC080000}"/>
    <cellStyle name="Adjustment 4 8" xfId="2238" xr:uid="{00000000-0005-0000-0000-0000BD080000}"/>
    <cellStyle name="Adjustment 4 9" xfId="2239" xr:uid="{00000000-0005-0000-0000-0000BE080000}"/>
    <cellStyle name="Adjustment 5" xfId="2240" xr:uid="{00000000-0005-0000-0000-0000BF080000}"/>
    <cellStyle name="Adjustment 5 10" xfId="2241" xr:uid="{00000000-0005-0000-0000-0000C0080000}"/>
    <cellStyle name="Adjustment 5 11" xfId="2242" xr:uid="{00000000-0005-0000-0000-0000C1080000}"/>
    <cellStyle name="Adjustment 5 2" xfId="2243" xr:uid="{00000000-0005-0000-0000-0000C2080000}"/>
    <cellStyle name="Adjustment 5 2 2" xfId="2244" xr:uid="{00000000-0005-0000-0000-0000C3080000}"/>
    <cellStyle name="Adjustment 5 2 3" xfId="2245" xr:uid="{00000000-0005-0000-0000-0000C4080000}"/>
    <cellStyle name="Adjustment 5 2 4" xfId="2246" xr:uid="{00000000-0005-0000-0000-0000C5080000}"/>
    <cellStyle name="Adjustment 5 2 5" xfId="2247" xr:uid="{00000000-0005-0000-0000-0000C6080000}"/>
    <cellStyle name="Adjustment 5 2 6" xfId="2248" xr:uid="{00000000-0005-0000-0000-0000C7080000}"/>
    <cellStyle name="Adjustment 5 2 7" xfId="2249" xr:uid="{00000000-0005-0000-0000-0000C8080000}"/>
    <cellStyle name="Adjustment 5 3" xfId="2250" xr:uid="{00000000-0005-0000-0000-0000C9080000}"/>
    <cellStyle name="Adjustment 5 3 2" xfId="2251" xr:uid="{00000000-0005-0000-0000-0000CA080000}"/>
    <cellStyle name="Adjustment 5 3 3" xfId="2252" xr:uid="{00000000-0005-0000-0000-0000CB080000}"/>
    <cellStyle name="Adjustment 5 3 4" xfId="2253" xr:uid="{00000000-0005-0000-0000-0000CC080000}"/>
    <cellStyle name="Adjustment 5 3 5" xfId="2254" xr:uid="{00000000-0005-0000-0000-0000CD080000}"/>
    <cellStyle name="Adjustment 5 3 6" xfId="2255" xr:uid="{00000000-0005-0000-0000-0000CE080000}"/>
    <cellStyle name="Adjustment 5 3 7" xfId="2256" xr:uid="{00000000-0005-0000-0000-0000CF080000}"/>
    <cellStyle name="Adjustment 5 4" xfId="2257" xr:uid="{00000000-0005-0000-0000-0000D0080000}"/>
    <cellStyle name="Adjustment 5 4 2" xfId="2258" xr:uid="{00000000-0005-0000-0000-0000D1080000}"/>
    <cellStyle name="Adjustment 5 4 3" xfId="2259" xr:uid="{00000000-0005-0000-0000-0000D2080000}"/>
    <cellStyle name="Adjustment 5 4 4" xfId="2260" xr:uid="{00000000-0005-0000-0000-0000D3080000}"/>
    <cellStyle name="Adjustment 5 4 5" xfId="2261" xr:uid="{00000000-0005-0000-0000-0000D4080000}"/>
    <cellStyle name="Adjustment 5 4 6" xfId="2262" xr:uid="{00000000-0005-0000-0000-0000D5080000}"/>
    <cellStyle name="Adjustment 5 4 7" xfId="2263" xr:uid="{00000000-0005-0000-0000-0000D6080000}"/>
    <cellStyle name="Adjustment 5 5" xfId="2264" xr:uid="{00000000-0005-0000-0000-0000D7080000}"/>
    <cellStyle name="Adjustment 5 5 2" xfId="2265" xr:uid="{00000000-0005-0000-0000-0000D8080000}"/>
    <cellStyle name="Adjustment 5 5 3" xfId="2266" xr:uid="{00000000-0005-0000-0000-0000D9080000}"/>
    <cellStyle name="Adjustment 5 5 4" xfId="2267" xr:uid="{00000000-0005-0000-0000-0000DA080000}"/>
    <cellStyle name="Adjustment 5 5 5" xfId="2268" xr:uid="{00000000-0005-0000-0000-0000DB080000}"/>
    <cellStyle name="Adjustment 5 5 6" xfId="2269" xr:uid="{00000000-0005-0000-0000-0000DC080000}"/>
    <cellStyle name="Adjustment 5 5 7" xfId="2270" xr:uid="{00000000-0005-0000-0000-0000DD080000}"/>
    <cellStyle name="Adjustment 5 6" xfId="2271" xr:uid="{00000000-0005-0000-0000-0000DE080000}"/>
    <cellStyle name="Adjustment 5 7" xfId="2272" xr:uid="{00000000-0005-0000-0000-0000DF080000}"/>
    <cellStyle name="Adjustment 5 8" xfId="2273" xr:uid="{00000000-0005-0000-0000-0000E0080000}"/>
    <cellStyle name="Adjustment 5 9" xfId="2274" xr:uid="{00000000-0005-0000-0000-0000E1080000}"/>
    <cellStyle name="Adjustment 6" xfId="2275" xr:uid="{00000000-0005-0000-0000-0000E2080000}"/>
    <cellStyle name="Adjustment 6 10" xfId="2276" xr:uid="{00000000-0005-0000-0000-0000E3080000}"/>
    <cellStyle name="Adjustment 6 11" xfId="2277" xr:uid="{00000000-0005-0000-0000-0000E4080000}"/>
    <cellStyle name="Adjustment 6 2" xfId="2278" xr:uid="{00000000-0005-0000-0000-0000E5080000}"/>
    <cellStyle name="Adjustment 6 2 2" xfId="2279" xr:uid="{00000000-0005-0000-0000-0000E6080000}"/>
    <cellStyle name="Adjustment 6 2 3" xfId="2280" xr:uid="{00000000-0005-0000-0000-0000E7080000}"/>
    <cellStyle name="Adjustment 6 2 4" xfId="2281" xr:uid="{00000000-0005-0000-0000-0000E8080000}"/>
    <cellStyle name="Adjustment 6 2 5" xfId="2282" xr:uid="{00000000-0005-0000-0000-0000E9080000}"/>
    <cellStyle name="Adjustment 6 2 6" xfId="2283" xr:uid="{00000000-0005-0000-0000-0000EA080000}"/>
    <cellStyle name="Adjustment 6 2 7" xfId="2284" xr:uid="{00000000-0005-0000-0000-0000EB080000}"/>
    <cellStyle name="Adjustment 6 3" xfId="2285" xr:uid="{00000000-0005-0000-0000-0000EC080000}"/>
    <cellStyle name="Adjustment 6 3 2" xfId="2286" xr:uid="{00000000-0005-0000-0000-0000ED080000}"/>
    <cellStyle name="Adjustment 6 3 3" xfId="2287" xr:uid="{00000000-0005-0000-0000-0000EE080000}"/>
    <cellStyle name="Adjustment 6 3 4" xfId="2288" xr:uid="{00000000-0005-0000-0000-0000EF080000}"/>
    <cellStyle name="Adjustment 6 3 5" xfId="2289" xr:uid="{00000000-0005-0000-0000-0000F0080000}"/>
    <cellStyle name="Adjustment 6 3 6" xfId="2290" xr:uid="{00000000-0005-0000-0000-0000F1080000}"/>
    <cellStyle name="Adjustment 6 3 7" xfId="2291" xr:uid="{00000000-0005-0000-0000-0000F2080000}"/>
    <cellStyle name="Adjustment 6 4" xfId="2292" xr:uid="{00000000-0005-0000-0000-0000F3080000}"/>
    <cellStyle name="Adjustment 6 4 2" xfId="2293" xr:uid="{00000000-0005-0000-0000-0000F4080000}"/>
    <cellStyle name="Adjustment 6 4 3" xfId="2294" xr:uid="{00000000-0005-0000-0000-0000F5080000}"/>
    <cellStyle name="Adjustment 6 4 4" xfId="2295" xr:uid="{00000000-0005-0000-0000-0000F6080000}"/>
    <cellStyle name="Adjustment 6 4 5" xfId="2296" xr:uid="{00000000-0005-0000-0000-0000F7080000}"/>
    <cellStyle name="Adjustment 6 4 6" xfId="2297" xr:uid="{00000000-0005-0000-0000-0000F8080000}"/>
    <cellStyle name="Adjustment 6 4 7" xfId="2298" xr:uid="{00000000-0005-0000-0000-0000F9080000}"/>
    <cellStyle name="Adjustment 6 5" xfId="2299" xr:uid="{00000000-0005-0000-0000-0000FA080000}"/>
    <cellStyle name="Adjustment 6 5 2" xfId="2300" xr:uid="{00000000-0005-0000-0000-0000FB080000}"/>
    <cellStyle name="Adjustment 6 5 3" xfId="2301" xr:uid="{00000000-0005-0000-0000-0000FC080000}"/>
    <cellStyle name="Adjustment 6 5 4" xfId="2302" xr:uid="{00000000-0005-0000-0000-0000FD080000}"/>
    <cellStyle name="Adjustment 6 5 5" xfId="2303" xr:uid="{00000000-0005-0000-0000-0000FE080000}"/>
    <cellStyle name="Adjustment 6 5 6" xfId="2304" xr:uid="{00000000-0005-0000-0000-0000FF080000}"/>
    <cellStyle name="Adjustment 6 5 7" xfId="2305" xr:uid="{00000000-0005-0000-0000-000000090000}"/>
    <cellStyle name="Adjustment 6 6" xfId="2306" xr:uid="{00000000-0005-0000-0000-000001090000}"/>
    <cellStyle name="Adjustment 6 7" xfId="2307" xr:uid="{00000000-0005-0000-0000-000002090000}"/>
    <cellStyle name="Adjustment 6 8" xfId="2308" xr:uid="{00000000-0005-0000-0000-000003090000}"/>
    <cellStyle name="Adjustment 6 9" xfId="2309" xr:uid="{00000000-0005-0000-0000-000004090000}"/>
    <cellStyle name="Adjustment 7" xfId="2310" xr:uid="{00000000-0005-0000-0000-000005090000}"/>
    <cellStyle name="Adjustment 7 10" xfId="2311" xr:uid="{00000000-0005-0000-0000-000006090000}"/>
    <cellStyle name="Adjustment 7 11" xfId="2312" xr:uid="{00000000-0005-0000-0000-000007090000}"/>
    <cellStyle name="Adjustment 7 2" xfId="2313" xr:uid="{00000000-0005-0000-0000-000008090000}"/>
    <cellStyle name="Adjustment 7 2 2" xfId="2314" xr:uid="{00000000-0005-0000-0000-000009090000}"/>
    <cellStyle name="Adjustment 7 2 3" xfId="2315" xr:uid="{00000000-0005-0000-0000-00000A090000}"/>
    <cellStyle name="Adjustment 7 2 4" xfId="2316" xr:uid="{00000000-0005-0000-0000-00000B090000}"/>
    <cellStyle name="Adjustment 7 2 5" xfId="2317" xr:uid="{00000000-0005-0000-0000-00000C090000}"/>
    <cellStyle name="Adjustment 7 2 6" xfId="2318" xr:uid="{00000000-0005-0000-0000-00000D090000}"/>
    <cellStyle name="Adjustment 7 2 7" xfId="2319" xr:uid="{00000000-0005-0000-0000-00000E090000}"/>
    <cellStyle name="Adjustment 7 3" xfId="2320" xr:uid="{00000000-0005-0000-0000-00000F090000}"/>
    <cellStyle name="Adjustment 7 3 2" xfId="2321" xr:uid="{00000000-0005-0000-0000-000010090000}"/>
    <cellStyle name="Adjustment 7 3 3" xfId="2322" xr:uid="{00000000-0005-0000-0000-000011090000}"/>
    <cellStyle name="Adjustment 7 3 4" xfId="2323" xr:uid="{00000000-0005-0000-0000-000012090000}"/>
    <cellStyle name="Adjustment 7 3 5" xfId="2324" xr:uid="{00000000-0005-0000-0000-000013090000}"/>
    <cellStyle name="Adjustment 7 3 6" xfId="2325" xr:uid="{00000000-0005-0000-0000-000014090000}"/>
    <cellStyle name="Adjustment 7 3 7" xfId="2326" xr:uid="{00000000-0005-0000-0000-000015090000}"/>
    <cellStyle name="Adjustment 7 4" xfId="2327" xr:uid="{00000000-0005-0000-0000-000016090000}"/>
    <cellStyle name="Adjustment 7 4 2" xfId="2328" xr:uid="{00000000-0005-0000-0000-000017090000}"/>
    <cellStyle name="Adjustment 7 4 3" xfId="2329" xr:uid="{00000000-0005-0000-0000-000018090000}"/>
    <cellStyle name="Adjustment 7 4 4" xfId="2330" xr:uid="{00000000-0005-0000-0000-000019090000}"/>
    <cellStyle name="Adjustment 7 4 5" xfId="2331" xr:uid="{00000000-0005-0000-0000-00001A090000}"/>
    <cellStyle name="Adjustment 7 4 6" xfId="2332" xr:uid="{00000000-0005-0000-0000-00001B090000}"/>
    <cellStyle name="Adjustment 7 4 7" xfId="2333" xr:uid="{00000000-0005-0000-0000-00001C090000}"/>
    <cellStyle name="Adjustment 7 5" xfId="2334" xr:uid="{00000000-0005-0000-0000-00001D090000}"/>
    <cellStyle name="Adjustment 7 5 2" xfId="2335" xr:uid="{00000000-0005-0000-0000-00001E090000}"/>
    <cellStyle name="Adjustment 7 5 3" xfId="2336" xr:uid="{00000000-0005-0000-0000-00001F090000}"/>
    <cellStyle name="Adjustment 7 5 4" xfId="2337" xr:uid="{00000000-0005-0000-0000-000020090000}"/>
    <cellStyle name="Adjustment 7 5 5" xfId="2338" xr:uid="{00000000-0005-0000-0000-000021090000}"/>
    <cellStyle name="Adjustment 7 5 6" xfId="2339" xr:uid="{00000000-0005-0000-0000-000022090000}"/>
    <cellStyle name="Adjustment 7 5 7" xfId="2340" xr:uid="{00000000-0005-0000-0000-000023090000}"/>
    <cellStyle name="Adjustment 7 6" xfId="2341" xr:uid="{00000000-0005-0000-0000-000024090000}"/>
    <cellStyle name="Adjustment 7 7" xfId="2342" xr:uid="{00000000-0005-0000-0000-000025090000}"/>
    <cellStyle name="Adjustment 7 8" xfId="2343" xr:uid="{00000000-0005-0000-0000-000026090000}"/>
    <cellStyle name="Adjustment 7 9" xfId="2344" xr:uid="{00000000-0005-0000-0000-000027090000}"/>
    <cellStyle name="Adjustment 8" xfId="2345" xr:uid="{00000000-0005-0000-0000-000028090000}"/>
    <cellStyle name="Adjustment 8 10" xfId="2346" xr:uid="{00000000-0005-0000-0000-000029090000}"/>
    <cellStyle name="Adjustment 8 11" xfId="2347" xr:uid="{00000000-0005-0000-0000-00002A090000}"/>
    <cellStyle name="Adjustment 8 2" xfId="2348" xr:uid="{00000000-0005-0000-0000-00002B090000}"/>
    <cellStyle name="Adjustment 8 2 2" xfId="2349" xr:uid="{00000000-0005-0000-0000-00002C090000}"/>
    <cellStyle name="Adjustment 8 2 3" xfId="2350" xr:uid="{00000000-0005-0000-0000-00002D090000}"/>
    <cellStyle name="Adjustment 8 2 4" xfId="2351" xr:uid="{00000000-0005-0000-0000-00002E090000}"/>
    <cellStyle name="Adjustment 8 2 5" xfId="2352" xr:uid="{00000000-0005-0000-0000-00002F090000}"/>
    <cellStyle name="Adjustment 8 2 6" xfId="2353" xr:uid="{00000000-0005-0000-0000-000030090000}"/>
    <cellStyle name="Adjustment 8 2 7" xfId="2354" xr:uid="{00000000-0005-0000-0000-000031090000}"/>
    <cellStyle name="Adjustment 8 3" xfId="2355" xr:uid="{00000000-0005-0000-0000-000032090000}"/>
    <cellStyle name="Adjustment 8 3 2" xfId="2356" xr:uid="{00000000-0005-0000-0000-000033090000}"/>
    <cellStyle name="Adjustment 8 3 3" xfId="2357" xr:uid="{00000000-0005-0000-0000-000034090000}"/>
    <cellStyle name="Adjustment 8 3 4" xfId="2358" xr:uid="{00000000-0005-0000-0000-000035090000}"/>
    <cellStyle name="Adjustment 8 3 5" xfId="2359" xr:uid="{00000000-0005-0000-0000-000036090000}"/>
    <cellStyle name="Adjustment 8 3 6" xfId="2360" xr:uid="{00000000-0005-0000-0000-000037090000}"/>
    <cellStyle name="Adjustment 8 3 7" xfId="2361" xr:uid="{00000000-0005-0000-0000-000038090000}"/>
    <cellStyle name="Adjustment 8 4" xfId="2362" xr:uid="{00000000-0005-0000-0000-000039090000}"/>
    <cellStyle name="Adjustment 8 4 2" xfId="2363" xr:uid="{00000000-0005-0000-0000-00003A090000}"/>
    <cellStyle name="Adjustment 8 4 3" xfId="2364" xr:uid="{00000000-0005-0000-0000-00003B090000}"/>
    <cellStyle name="Adjustment 8 4 4" xfId="2365" xr:uid="{00000000-0005-0000-0000-00003C090000}"/>
    <cellStyle name="Adjustment 8 4 5" xfId="2366" xr:uid="{00000000-0005-0000-0000-00003D090000}"/>
    <cellStyle name="Adjustment 8 4 6" xfId="2367" xr:uid="{00000000-0005-0000-0000-00003E090000}"/>
    <cellStyle name="Adjustment 8 4 7" xfId="2368" xr:uid="{00000000-0005-0000-0000-00003F090000}"/>
    <cellStyle name="Adjustment 8 5" xfId="2369" xr:uid="{00000000-0005-0000-0000-000040090000}"/>
    <cellStyle name="Adjustment 8 5 2" xfId="2370" xr:uid="{00000000-0005-0000-0000-000041090000}"/>
    <cellStyle name="Adjustment 8 5 3" xfId="2371" xr:uid="{00000000-0005-0000-0000-000042090000}"/>
    <cellStyle name="Adjustment 8 5 4" xfId="2372" xr:uid="{00000000-0005-0000-0000-000043090000}"/>
    <cellStyle name="Adjustment 8 5 5" xfId="2373" xr:uid="{00000000-0005-0000-0000-000044090000}"/>
    <cellStyle name="Adjustment 8 5 6" xfId="2374" xr:uid="{00000000-0005-0000-0000-000045090000}"/>
    <cellStyle name="Adjustment 8 5 7" xfId="2375" xr:uid="{00000000-0005-0000-0000-000046090000}"/>
    <cellStyle name="Adjustment 8 6" xfId="2376" xr:uid="{00000000-0005-0000-0000-000047090000}"/>
    <cellStyle name="Adjustment 8 7" xfId="2377" xr:uid="{00000000-0005-0000-0000-000048090000}"/>
    <cellStyle name="Adjustment 8 8" xfId="2378" xr:uid="{00000000-0005-0000-0000-000049090000}"/>
    <cellStyle name="Adjustment 8 9" xfId="2379" xr:uid="{00000000-0005-0000-0000-00004A090000}"/>
    <cellStyle name="Adjustment 9" xfId="2380" xr:uid="{00000000-0005-0000-0000-00004B090000}"/>
    <cellStyle name="Adjustment 9 10" xfId="2381" xr:uid="{00000000-0005-0000-0000-00004C090000}"/>
    <cellStyle name="Adjustment 9 11" xfId="2382" xr:uid="{00000000-0005-0000-0000-00004D090000}"/>
    <cellStyle name="Adjustment 9 2" xfId="2383" xr:uid="{00000000-0005-0000-0000-00004E090000}"/>
    <cellStyle name="Adjustment 9 2 2" xfId="2384" xr:uid="{00000000-0005-0000-0000-00004F090000}"/>
    <cellStyle name="Adjustment 9 2 3" xfId="2385" xr:uid="{00000000-0005-0000-0000-000050090000}"/>
    <cellStyle name="Adjustment 9 2 4" xfId="2386" xr:uid="{00000000-0005-0000-0000-000051090000}"/>
    <cellStyle name="Adjustment 9 2 5" xfId="2387" xr:uid="{00000000-0005-0000-0000-000052090000}"/>
    <cellStyle name="Adjustment 9 2 6" xfId="2388" xr:uid="{00000000-0005-0000-0000-000053090000}"/>
    <cellStyle name="Adjustment 9 2 7" xfId="2389" xr:uid="{00000000-0005-0000-0000-000054090000}"/>
    <cellStyle name="Adjustment 9 3" xfId="2390" xr:uid="{00000000-0005-0000-0000-000055090000}"/>
    <cellStyle name="Adjustment 9 3 2" xfId="2391" xr:uid="{00000000-0005-0000-0000-000056090000}"/>
    <cellStyle name="Adjustment 9 3 3" xfId="2392" xr:uid="{00000000-0005-0000-0000-000057090000}"/>
    <cellStyle name="Adjustment 9 3 4" xfId="2393" xr:uid="{00000000-0005-0000-0000-000058090000}"/>
    <cellStyle name="Adjustment 9 3 5" xfId="2394" xr:uid="{00000000-0005-0000-0000-000059090000}"/>
    <cellStyle name="Adjustment 9 3 6" xfId="2395" xr:uid="{00000000-0005-0000-0000-00005A090000}"/>
    <cellStyle name="Adjustment 9 3 7" xfId="2396" xr:uid="{00000000-0005-0000-0000-00005B090000}"/>
    <cellStyle name="Adjustment 9 4" xfId="2397" xr:uid="{00000000-0005-0000-0000-00005C090000}"/>
    <cellStyle name="Adjustment 9 4 2" xfId="2398" xr:uid="{00000000-0005-0000-0000-00005D090000}"/>
    <cellStyle name="Adjustment 9 4 3" xfId="2399" xr:uid="{00000000-0005-0000-0000-00005E090000}"/>
    <cellStyle name="Adjustment 9 4 4" xfId="2400" xr:uid="{00000000-0005-0000-0000-00005F090000}"/>
    <cellStyle name="Adjustment 9 4 5" xfId="2401" xr:uid="{00000000-0005-0000-0000-000060090000}"/>
    <cellStyle name="Adjustment 9 4 6" xfId="2402" xr:uid="{00000000-0005-0000-0000-000061090000}"/>
    <cellStyle name="Adjustment 9 4 7" xfId="2403" xr:uid="{00000000-0005-0000-0000-000062090000}"/>
    <cellStyle name="Adjustment 9 5" xfId="2404" xr:uid="{00000000-0005-0000-0000-000063090000}"/>
    <cellStyle name="Adjustment 9 5 2" xfId="2405" xr:uid="{00000000-0005-0000-0000-000064090000}"/>
    <cellStyle name="Adjustment 9 5 3" xfId="2406" xr:uid="{00000000-0005-0000-0000-000065090000}"/>
    <cellStyle name="Adjustment 9 5 4" xfId="2407" xr:uid="{00000000-0005-0000-0000-000066090000}"/>
    <cellStyle name="Adjustment 9 5 5" xfId="2408" xr:uid="{00000000-0005-0000-0000-000067090000}"/>
    <cellStyle name="Adjustment 9 5 6" xfId="2409" xr:uid="{00000000-0005-0000-0000-000068090000}"/>
    <cellStyle name="Adjustment 9 5 7" xfId="2410" xr:uid="{00000000-0005-0000-0000-000069090000}"/>
    <cellStyle name="Adjustment 9 6" xfId="2411" xr:uid="{00000000-0005-0000-0000-00006A090000}"/>
    <cellStyle name="Adjustment 9 7" xfId="2412" xr:uid="{00000000-0005-0000-0000-00006B090000}"/>
    <cellStyle name="Adjustment 9 8" xfId="2413" xr:uid="{00000000-0005-0000-0000-00006C090000}"/>
    <cellStyle name="Adjustment 9 9" xfId="2414" xr:uid="{00000000-0005-0000-0000-00006D090000}"/>
    <cellStyle name="AnalyseCode" xfId="2415" xr:uid="{00000000-0005-0000-0000-00006E090000}"/>
    <cellStyle name="AnalyseCode 10" xfId="2416" xr:uid="{00000000-0005-0000-0000-00006F090000}"/>
    <cellStyle name="AnalyseCode 2" xfId="2417" xr:uid="{00000000-0005-0000-0000-000070090000}"/>
    <cellStyle name="AnalyseCode 2 2" xfId="2418" xr:uid="{00000000-0005-0000-0000-000071090000}"/>
    <cellStyle name="AnalyseCode 2 2 2" xfId="2419" xr:uid="{00000000-0005-0000-0000-000072090000}"/>
    <cellStyle name="AnalyseCode 2 2 3" xfId="2420" xr:uid="{00000000-0005-0000-0000-000073090000}"/>
    <cellStyle name="AnalyseCode 2 2 4" xfId="2421" xr:uid="{00000000-0005-0000-0000-000074090000}"/>
    <cellStyle name="AnalyseCode 2 2 5" xfId="2422" xr:uid="{00000000-0005-0000-0000-000075090000}"/>
    <cellStyle name="AnalyseCode 2 3" xfId="2423" xr:uid="{00000000-0005-0000-0000-000076090000}"/>
    <cellStyle name="AnalyseCode 2 4" xfId="2424" xr:uid="{00000000-0005-0000-0000-000077090000}"/>
    <cellStyle name="AnalyseCode 2 5" xfId="2425" xr:uid="{00000000-0005-0000-0000-000078090000}"/>
    <cellStyle name="AnalyseCode 3" xfId="2426" xr:uid="{00000000-0005-0000-0000-000079090000}"/>
    <cellStyle name="AnalyseCode 4" xfId="2427" xr:uid="{00000000-0005-0000-0000-00007A090000}"/>
    <cellStyle name="AnalyseCode 5" xfId="2428" xr:uid="{00000000-0005-0000-0000-00007B090000}"/>
    <cellStyle name="AnalyseCode 6" xfId="2429" xr:uid="{00000000-0005-0000-0000-00007C090000}"/>
    <cellStyle name="AnalyseCode 7" xfId="2430" xr:uid="{00000000-0005-0000-0000-00007D090000}"/>
    <cellStyle name="AnalyseCode 8" xfId="2431" xr:uid="{00000000-0005-0000-0000-00007E090000}"/>
    <cellStyle name="AnalyseCode 9" xfId="2432" xr:uid="{00000000-0005-0000-0000-00007F090000}"/>
    <cellStyle name="AnalyseName" xfId="2433" xr:uid="{00000000-0005-0000-0000-000080090000}"/>
    <cellStyle name="AnalyseName 10" xfId="2434" xr:uid="{00000000-0005-0000-0000-000081090000}"/>
    <cellStyle name="AnalyseName 2" xfId="2435" xr:uid="{00000000-0005-0000-0000-000082090000}"/>
    <cellStyle name="AnalyseName 2 2" xfId="2436" xr:uid="{00000000-0005-0000-0000-000083090000}"/>
    <cellStyle name="AnalyseName 2 2 2" xfId="2437" xr:uid="{00000000-0005-0000-0000-000084090000}"/>
    <cellStyle name="AnalyseName 2 2 3" xfId="2438" xr:uid="{00000000-0005-0000-0000-000085090000}"/>
    <cellStyle name="AnalyseName 2 2 4" xfId="2439" xr:uid="{00000000-0005-0000-0000-000086090000}"/>
    <cellStyle name="AnalyseName 2 2 5" xfId="2440" xr:uid="{00000000-0005-0000-0000-000087090000}"/>
    <cellStyle name="AnalyseName 2 3" xfId="2441" xr:uid="{00000000-0005-0000-0000-000088090000}"/>
    <cellStyle name="AnalyseName 2 4" xfId="2442" xr:uid="{00000000-0005-0000-0000-000089090000}"/>
    <cellStyle name="AnalyseName 2 5" xfId="2443" xr:uid="{00000000-0005-0000-0000-00008A090000}"/>
    <cellStyle name="AnalyseName 3" xfId="2444" xr:uid="{00000000-0005-0000-0000-00008B090000}"/>
    <cellStyle name="AnalyseName 4" xfId="2445" xr:uid="{00000000-0005-0000-0000-00008C090000}"/>
    <cellStyle name="AnalyseName 5" xfId="2446" xr:uid="{00000000-0005-0000-0000-00008D090000}"/>
    <cellStyle name="AnalyseName 6" xfId="2447" xr:uid="{00000000-0005-0000-0000-00008E090000}"/>
    <cellStyle name="AnalyseName 7" xfId="2448" xr:uid="{00000000-0005-0000-0000-00008F090000}"/>
    <cellStyle name="AnalyseName 8" xfId="2449" xr:uid="{00000000-0005-0000-0000-000090090000}"/>
    <cellStyle name="AnalyseName 9" xfId="2450" xr:uid="{00000000-0005-0000-0000-000091090000}"/>
    <cellStyle name="B_Bold_L" xfId="2451" xr:uid="{00000000-0005-0000-0000-000092090000}"/>
    <cellStyle name="B_Bold_L 10" xfId="2452" xr:uid="{00000000-0005-0000-0000-000093090000}"/>
    <cellStyle name="B_Bold_L 2" xfId="2453" xr:uid="{00000000-0005-0000-0000-000094090000}"/>
    <cellStyle name="B_Bold_L 2 2" xfId="2454" xr:uid="{00000000-0005-0000-0000-000095090000}"/>
    <cellStyle name="B_Bold_L 2 2 2" xfId="2455" xr:uid="{00000000-0005-0000-0000-000096090000}"/>
    <cellStyle name="B_Bold_L 2 2 3" xfId="2456" xr:uid="{00000000-0005-0000-0000-000097090000}"/>
    <cellStyle name="B_Bold_L 2 2 4" xfId="2457" xr:uid="{00000000-0005-0000-0000-000098090000}"/>
    <cellStyle name="B_Bold_L 2 2 5" xfId="2458" xr:uid="{00000000-0005-0000-0000-000099090000}"/>
    <cellStyle name="B_Bold_L 2 3" xfId="2459" xr:uid="{00000000-0005-0000-0000-00009A090000}"/>
    <cellStyle name="B_Bold_L 2 4" xfId="2460" xr:uid="{00000000-0005-0000-0000-00009B090000}"/>
    <cellStyle name="B_Bold_L 2 5" xfId="2461" xr:uid="{00000000-0005-0000-0000-00009C090000}"/>
    <cellStyle name="B_Bold_L 3" xfId="2462" xr:uid="{00000000-0005-0000-0000-00009D090000}"/>
    <cellStyle name="B_Bold_L 4" xfId="2463" xr:uid="{00000000-0005-0000-0000-00009E090000}"/>
    <cellStyle name="B_Bold_L 5" xfId="2464" xr:uid="{00000000-0005-0000-0000-00009F090000}"/>
    <cellStyle name="B_Bold_L 6" xfId="2465" xr:uid="{00000000-0005-0000-0000-0000A0090000}"/>
    <cellStyle name="B_Bold_L 7" xfId="2466" xr:uid="{00000000-0005-0000-0000-0000A1090000}"/>
    <cellStyle name="B_Bold_L 8" xfId="2467" xr:uid="{00000000-0005-0000-0000-0000A2090000}"/>
    <cellStyle name="B_Bold_L 9" xfId="2468" xr:uid="{00000000-0005-0000-0000-0000A3090000}"/>
    <cellStyle name="B_Bold_L_FY Magnitude IFRS Schedules" xfId="2469" xr:uid="{00000000-0005-0000-0000-0000A4090000}"/>
    <cellStyle name="B_Bold_L_FY Magnitude IFRS Schedules 10" xfId="2470" xr:uid="{00000000-0005-0000-0000-0000A5090000}"/>
    <cellStyle name="B_Bold_L_FY Magnitude IFRS Schedules 2" xfId="2471" xr:uid="{00000000-0005-0000-0000-0000A6090000}"/>
    <cellStyle name="B_Bold_L_FY Magnitude IFRS Schedules 2 2" xfId="2472" xr:uid="{00000000-0005-0000-0000-0000A7090000}"/>
    <cellStyle name="B_Bold_L_FY Magnitude IFRS Schedules 2 2 2" xfId="2473" xr:uid="{00000000-0005-0000-0000-0000A8090000}"/>
    <cellStyle name="B_Bold_L_FY Magnitude IFRS Schedules 2 2 3" xfId="2474" xr:uid="{00000000-0005-0000-0000-0000A9090000}"/>
    <cellStyle name="B_Bold_L_FY Magnitude IFRS Schedules 2 2 4" xfId="2475" xr:uid="{00000000-0005-0000-0000-0000AA090000}"/>
    <cellStyle name="B_Bold_L_FY Magnitude IFRS Schedules 2 2 5" xfId="2476" xr:uid="{00000000-0005-0000-0000-0000AB090000}"/>
    <cellStyle name="B_Bold_L_FY Magnitude IFRS Schedules 2 3" xfId="2477" xr:uid="{00000000-0005-0000-0000-0000AC090000}"/>
    <cellStyle name="B_Bold_L_FY Magnitude IFRS Schedules 2 4" xfId="2478" xr:uid="{00000000-0005-0000-0000-0000AD090000}"/>
    <cellStyle name="B_Bold_L_FY Magnitude IFRS Schedules 2 5" xfId="2479" xr:uid="{00000000-0005-0000-0000-0000AE090000}"/>
    <cellStyle name="B_Bold_L_FY Magnitude IFRS Schedules 3" xfId="2480" xr:uid="{00000000-0005-0000-0000-0000AF090000}"/>
    <cellStyle name="B_Bold_L_FY Magnitude IFRS Schedules 4" xfId="2481" xr:uid="{00000000-0005-0000-0000-0000B0090000}"/>
    <cellStyle name="B_Bold_L_FY Magnitude IFRS Schedules 5" xfId="2482" xr:uid="{00000000-0005-0000-0000-0000B1090000}"/>
    <cellStyle name="B_Bold_L_FY Magnitude IFRS Schedules 6" xfId="2483" xr:uid="{00000000-0005-0000-0000-0000B2090000}"/>
    <cellStyle name="B_Bold_L_FY Magnitude IFRS Schedules 7" xfId="2484" xr:uid="{00000000-0005-0000-0000-0000B3090000}"/>
    <cellStyle name="B_Bold_L_FY Magnitude IFRS Schedules 8" xfId="2485" xr:uid="{00000000-0005-0000-0000-0000B4090000}"/>
    <cellStyle name="B_Bold_L_FY Magnitude IFRS Schedules 9" xfId="2486" xr:uid="{00000000-0005-0000-0000-0000B5090000}"/>
    <cellStyle name="B_Bold_L_HK.EEV-Jun06 07-09 2006 (QF3)" xfId="2487" xr:uid="{00000000-0005-0000-0000-0000B6090000}"/>
    <cellStyle name="B_Bold_L_HK.EEV-Jun06 07-09 2006 (QF3) 10" xfId="2488" xr:uid="{00000000-0005-0000-0000-0000B7090000}"/>
    <cellStyle name="B_Bold_L_HK.EEV-Jun06 07-09 2006 (QF3) 2" xfId="2489" xr:uid="{00000000-0005-0000-0000-0000B8090000}"/>
    <cellStyle name="B_Bold_L_HK.EEV-Jun06 07-09 2006 (QF3) 2 2" xfId="2490" xr:uid="{00000000-0005-0000-0000-0000B9090000}"/>
    <cellStyle name="B_Bold_L_HK.EEV-Jun06 07-09 2006 (QF3) 2 2 2" xfId="2491" xr:uid="{00000000-0005-0000-0000-0000BA090000}"/>
    <cellStyle name="B_Bold_L_HK.EEV-Jun06 07-09 2006 (QF3) 2 2 3" xfId="2492" xr:uid="{00000000-0005-0000-0000-0000BB090000}"/>
    <cellStyle name="B_Bold_L_HK.EEV-Jun06 07-09 2006 (QF3) 2 2 4" xfId="2493" xr:uid="{00000000-0005-0000-0000-0000BC090000}"/>
    <cellStyle name="B_Bold_L_HK.EEV-Jun06 07-09 2006 (QF3) 2 2 5" xfId="2494" xr:uid="{00000000-0005-0000-0000-0000BD090000}"/>
    <cellStyle name="B_Bold_L_HK.EEV-Jun06 07-09 2006 (QF3) 2 3" xfId="2495" xr:uid="{00000000-0005-0000-0000-0000BE090000}"/>
    <cellStyle name="B_Bold_L_HK.EEV-Jun06 07-09 2006 (QF3) 2 4" xfId="2496" xr:uid="{00000000-0005-0000-0000-0000BF090000}"/>
    <cellStyle name="B_Bold_L_HK.EEV-Jun06 07-09 2006 (QF3) 2 5" xfId="2497" xr:uid="{00000000-0005-0000-0000-0000C0090000}"/>
    <cellStyle name="B_Bold_L_HK.EEV-Jun06 07-09 2006 (QF3) 3" xfId="2498" xr:uid="{00000000-0005-0000-0000-0000C1090000}"/>
    <cellStyle name="B_Bold_L_HK.EEV-Jun06 07-09 2006 (QF3) 4" xfId="2499" xr:uid="{00000000-0005-0000-0000-0000C2090000}"/>
    <cellStyle name="B_Bold_L_HK.EEV-Jun06 07-09 2006 (QF3) 5" xfId="2500" xr:uid="{00000000-0005-0000-0000-0000C3090000}"/>
    <cellStyle name="B_Bold_L_HK.EEV-Jun06 07-09 2006 (QF3) 6" xfId="2501" xr:uid="{00000000-0005-0000-0000-0000C4090000}"/>
    <cellStyle name="B_Bold_L_HK.EEV-Jun06 07-09 2006 (QF3) 7" xfId="2502" xr:uid="{00000000-0005-0000-0000-0000C5090000}"/>
    <cellStyle name="B_Bold_L_HK.EEV-Jun06 07-09 2006 (QF3) 8" xfId="2503" xr:uid="{00000000-0005-0000-0000-0000C6090000}"/>
    <cellStyle name="B_Bold_L_HK.EEV-Jun06 07-09 2006 (QF3) 9" xfId="2504" xr:uid="{00000000-0005-0000-0000-0000C7090000}"/>
    <cellStyle name="B_Bold_L_SG.EEV-June06 6+6" xfId="2505" xr:uid="{00000000-0005-0000-0000-0000C8090000}"/>
    <cellStyle name="B_Bold_L_SG.EEV-June06 6+6 10" xfId="2506" xr:uid="{00000000-0005-0000-0000-0000C9090000}"/>
    <cellStyle name="B_Bold_L_SG.EEV-June06 6+6 2" xfId="2507" xr:uid="{00000000-0005-0000-0000-0000CA090000}"/>
    <cellStyle name="B_Bold_L_SG.EEV-June06 6+6 2 2" xfId="2508" xr:uid="{00000000-0005-0000-0000-0000CB090000}"/>
    <cellStyle name="B_Bold_L_SG.EEV-June06 6+6 2 2 2" xfId="2509" xr:uid="{00000000-0005-0000-0000-0000CC090000}"/>
    <cellStyle name="B_Bold_L_SG.EEV-June06 6+6 2 2 3" xfId="2510" xr:uid="{00000000-0005-0000-0000-0000CD090000}"/>
    <cellStyle name="B_Bold_L_SG.EEV-June06 6+6 2 2 4" xfId="2511" xr:uid="{00000000-0005-0000-0000-0000CE090000}"/>
    <cellStyle name="B_Bold_L_SG.EEV-June06 6+6 2 2 5" xfId="2512" xr:uid="{00000000-0005-0000-0000-0000CF090000}"/>
    <cellStyle name="B_Bold_L_SG.EEV-June06 6+6 2 3" xfId="2513" xr:uid="{00000000-0005-0000-0000-0000D0090000}"/>
    <cellStyle name="B_Bold_L_SG.EEV-June06 6+6 2 4" xfId="2514" xr:uid="{00000000-0005-0000-0000-0000D1090000}"/>
    <cellStyle name="B_Bold_L_SG.EEV-June06 6+6 2 5" xfId="2515" xr:uid="{00000000-0005-0000-0000-0000D2090000}"/>
    <cellStyle name="B_Bold_L_SG.EEV-June06 6+6 3" xfId="2516" xr:uid="{00000000-0005-0000-0000-0000D3090000}"/>
    <cellStyle name="B_Bold_L_SG.EEV-June06 6+6 4" xfId="2517" xr:uid="{00000000-0005-0000-0000-0000D4090000}"/>
    <cellStyle name="B_Bold_L_SG.EEV-June06 6+6 5" xfId="2518" xr:uid="{00000000-0005-0000-0000-0000D5090000}"/>
    <cellStyle name="B_Bold_L_SG.EEV-June06 6+6 6" xfId="2519" xr:uid="{00000000-0005-0000-0000-0000D6090000}"/>
    <cellStyle name="B_Bold_L_SG.EEV-June06 6+6 7" xfId="2520" xr:uid="{00000000-0005-0000-0000-0000D7090000}"/>
    <cellStyle name="B_Bold_L_SG.EEV-June06 6+6 8" xfId="2521" xr:uid="{00000000-0005-0000-0000-0000D8090000}"/>
    <cellStyle name="B_Bold_L_SG.EEV-June06 6+6 9" xfId="2522" xr:uid="{00000000-0005-0000-0000-0000D9090000}"/>
    <cellStyle name="B_Bot" xfId="2523" xr:uid="{00000000-0005-0000-0000-0000DA090000}"/>
    <cellStyle name="B_Bot 10" xfId="2524" xr:uid="{00000000-0005-0000-0000-0000DB090000}"/>
    <cellStyle name="B_Bot 11" xfId="2525" xr:uid="{00000000-0005-0000-0000-0000DC090000}"/>
    <cellStyle name="B_Bot 12" xfId="2526" xr:uid="{00000000-0005-0000-0000-0000DD090000}"/>
    <cellStyle name="B_Bot 13" xfId="2527" xr:uid="{00000000-0005-0000-0000-0000DE090000}"/>
    <cellStyle name="B_Bot 14" xfId="2528" xr:uid="{00000000-0005-0000-0000-0000DF090000}"/>
    <cellStyle name="B_Bot 15" xfId="2529" xr:uid="{00000000-0005-0000-0000-0000E0090000}"/>
    <cellStyle name="B_Bot 16" xfId="2530" xr:uid="{00000000-0005-0000-0000-0000E1090000}"/>
    <cellStyle name="B_Bot 17" xfId="2531" xr:uid="{00000000-0005-0000-0000-0000E2090000}"/>
    <cellStyle name="B_Bot 18" xfId="2532" xr:uid="{00000000-0005-0000-0000-0000E3090000}"/>
    <cellStyle name="B_Bot 19" xfId="2533" xr:uid="{00000000-0005-0000-0000-0000E4090000}"/>
    <cellStyle name="B_Bot 2" xfId="2534" xr:uid="{00000000-0005-0000-0000-0000E5090000}"/>
    <cellStyle name="B_Bot 20" xfId="2535" xr:uid="{00000000-0005-0000-0000-0000E6090000}"/>
    <cellStyle name="B_Bot 21" xfId="2536" xr:uid="{00000000-0005-0000-0000-0000E7090000}"/>
    <cellStyle name="B_Bot 22" xfId="2537" xr:uid="{00000000-0005-0000-0000-0000E8090000}"/>
    <cellStyle name="B_Bot 23" xfId="2538" xr:uid="{00000000-0005-0000-0000-0000E9090000}"/>
    <cellStyle name="B_Bot 3" xfId="2539" xr:uid="{00000000-0005-0000-0000-0000EA090000}"/>
    <cellStyle name="B_Bot 4" xfId="2540" xr:uid="{00000000-0005-0000-0000-0000EB090000}"/>
    <cellStyle name="B_Bot 5" xfId="2541" xr:uid="{00000000-0005-0000-0000-0000EC090000}"/>
    <cellStyle name="B_Bot 6" xfId="2542" xr:uid="{00000000-0005-0000-0000-0000ED090000}"/>
    <cellStyle name="B_Bot 7" xfId="2543" xr:uid="{00000000-0005-0000-0000-0000EE090000}"/>
    <cellStyle name="B_Bot 8" xfId="2544" xr:uid="{00000000-0005-0000-0000-0000EF090000}"/>
    <cellStyle name="B_Bot 9" xfId="2545" xr:uid="{00000000-0005-0000-0000-0000F0090000}"/>
    <cellStyle name="B_Bot_ASSUMP" xfId="2546" xr:uid="{00000000-0005-0000-0000-0000F1090000}"/>
    <cellStyle name="B_Bot_ASSUMP 10" xfId="2547" xr:uid="{00000000-0005-0000-0000-0000F2090000}"/>
    <cellStyle name="B_Bot_ASSUMP 11" xfId="2548" xr:uid="{00000000-0005-0000-0000-0000F3090000}"/>
    <cellStyle name="B_Bot_ASSUMP 12" xfId="2549" xr:uid="{00000000-0005-0000-0000-0000F4090000}"/>
    <cellStyle name="B_Bot_ASSUMP 13" xfId="2550" xr:uid="{00000000-0005-0000-0000-0000F5090000}"/>
    <cellStyle name="B_Bot_ASSUMP 14" xfId="2551" xr:uid="{00000000-0005-0000-0000-0000F6090000}"/>
    <cellStyle name="B_Bot_ASSUMP 15" xfId="2552" xr:uid="{00000000-0005-0000-0000-0000F7090000}"/>
    <cellStyle name="B_Bot_ASSUMP 16" xfId="2553" xr:uid="{00000000-0005-0000-0000-0000F8090000}"/>
    <cellStyle name="B_Bot_ASSUMP 17" xfId="2554" xr:uid="{00000000-0005-0000-0000-0000F9090000}"/>
    <cellStyle name="B_Bot_ASSUMP 18" xfId="2555" xr:uid="{00000000-0005-0000-0000-0000FA090000}"/>
    <cellStyle name="B_Bot_ASSUMP 19" xfId="2556" xr:uid="{00000000-0005-0000-0000-0000FB090000}"/>
    <cellStyle name="B_Bot_ASSUMP 2" xfId="2557" xr:uid="{00000000-0005-0000-0000-0000FC090000}"/>
    <cellStyle name="B_Bot_ASSUMP 20" xfId="2558" xr:uid="{00000000-0005-0000-0000-0000FD090000}"/>
    <cellStyle name="B_Bot_ASSUMP 21" xfId="2559" xr:uid="{00000000-0005-0000-0000-0000FE090000}"/>
    <cellStyle name="B_Bot_ASSUMP 22" xfId="2560" xr:uid="{00000000-0005-0000-0000-0000FF090000}"/>
    <cellStyle name="B_Bot_ASSUMP 23" xfId="2561" xr:uid="{00000000-0005-0000-0000-0000000A0000}"/>
    <cellStyle name="B_Bot_ASSUMP 3" xfId="2562" xr:uid="{00000000-0005-0000-0000-0000010A0000}"/>
    <cellStyle name="B_Bot_ASSUMP 4" xfId="2563" xr:uid="{00000000-0005-0000-0000-0000020A0000}"/>
    <cellStyle name="B_Bot_ASSUMP 5" xfId="2564" xr:uid="{00000000-0005-0000-0000-0000030A0000}"/>
    <cellStyle name="B_Bot_ASSUMP 6" xfId="2565" xr:uid="{00000000-0005-0000-0000-0000040A0000}"/>
    <cellStyle name="B_Bot_ASSUMP 7" xfId="2566" xr:uid="{00000000-0005-0000-0000-0000050A0000}"/>
    <cellStyle name="B_Bot_ASSUMP 8" xfId="2567" xr:uid="{00000000-0005-0000-0000-0000060A0000}"/>
    <cellStyle name="B_Bot_ASSUMP 9" xfId="2568" xr:uid="{00000000-0005-0000-0000-0000070A0000}"/>
    <cellStyle name="B_Bot_ASSUMP_PROD_DETAILS" xfId="2569" xr:uid="{00000000-0005-0000-0000-0000080A0000}"/>
    <cellStyle name="B_Bot_ASSUMP_SOLVENCY POSITION " xfId="2570" xr:uid="{00000000-0005-0000-0000-0000090A0000}"/>
    <cellStyle name="B_Bot_Checks" xfId="2571" xr:uid="{00000000-0005-0000-0000-00000A0A0000}"/>
    <cellStyle name="B_Bot_Checks 10" xfId="2572" xr:uid="{00000000-0005-0000-0000-00000B0A0000}"/>
    <cellStyle name="B_Bot_Checks 11" xfId="2573" xr:uid="{00000000-0005-0000-0000-00000C0A0000}"/>
    <cellStyle name="B_Bot_Checks 12" xfId="2574" xr:uid="{00000000-0005-0000-0000-00000D0A0000}"/>
    <cellStyle name="B_Bot_Checks 13" xfId="2575" xr:uid="{00000000-0005-0000-0000-00000E0A0000}"/>
    <cellStyle name="B_Bot_Checks 14" xfId="2576" xr:uid="{00000000-0005-0000-0000-00000F0A0000}"/>
    <cellStyle name="B_Bot_Checks 15" xfId="2577" xr:uid="{00000000-0005-0000-0000-0000100A0000}"/>
    <cellStyle name="B_Bot_Checks 16" xfId="2578" xr:uid="{00000000-0005-0000-0000-0000110A0000}"/>
    <cellStyle name="B_Bot_Checks 17" xfId="2579" xr:uid="{00000000-0005-0000-0000-0000120A0000}"/>
    <cellStyle name="B_Bot_Checks 18" xfId="2580" xr:uid="{00000000-0005-0000-0000-0000130A0000}"/>
    <cellStyle name="B_Bot_Checks 19" xfId="2581" xr:uid="{00000000-0005-0000-0000-0000140A0000}"/>
    <cellStyle name="B_Bot_Checks 2" xfId="2582" xr:uid="{00000000-0005-0000-0000-0000150A0000}"/>
    <cellStyle name="B_Bot_Checks 20" xfId="2583" xr:uid="{00000000-0005-0000-0000-0000160A0000}"/>
    <cellStyle name="B_Bot_Checks 21" xfId="2584" xr:uid="{00000000-0005-0000-0000-0000170A0000}"/>
    <cellStyle name="B_Bot_Checks 22" xfId="2585" xr:uid="{00000000-0005-0000-0000-0000180A0000}"/>
    <cellStyle name="B_Bot_Checks 23" xfId="2586" xr:uid="{00000000-0005-0000-0000-0000190A0000}"/>
    <cellStyle name="B_Bot_Checks 3" xfId="2587" xr:uid="{00000000-0005-0000-0000-00001A0A0000}"/>
    <cellStyle name="B_Bot_Checks 4" xfId="2588" xr:uid="{00000000-0005-0000-0000-00001B0A0000}"/>
    <cellStyle name="B_Bot_Checks 5" xfId="2589" xr:uid="{00000000-0005-0000-0000-00001C0A0000}"/>
    <cellStyle name="B_Bot_Checks 6" xfId="2590" xr:uid="{00000000-0005-0000-0000-00001D0A0000}"/>
    <cellStyle name="B_Bot_Checks 7" xfId="2591" xr:uid="{00000000-0005-0000-0000-00001E0A0000}"/>
    <cellStyle name="B_Bot_Checks 8" xfId="2592" xr:uid="{00000000-0005-0000-0000-00001F0A0000}"/>
    <cellStyle name="B_Bot_Checks 9" xfId="2593" xr:uid="{00000000-0005-0000-0000-0000200A0000}"/>
    <cellStyle name="B_Bot_Checks_PROD_DETAILS" xfId="2594" xr:uid="{00000000-0005-0000-0000-0000210A0000}"/>
    <cellStyle name="B_Bot_Checks_SOLVENCY POSITION " xfId="2595" xr:uid="{00000000-0005-0000-0000-0000220A0000}"/>
    <cellStyle name="B_Bot_Group Life" xfId="2596" xr:uid="{00000000-0005-0000-0000-0000230A0000}"/>
    <cellStyle name="B_Bot_Group Life 10" xfId="2597" xr:uid="{00000000-0005-0000-0000-0000240A0000}"/>
    <cellStyle name="B_Bot_Group Life 11" xfId="2598" xr:uid="{00000000-0005-0000-0000-0000250A0000}"/>
    <cellStyle name="B_Bot_Group Life 12" xfId="2599" xr:uid="{00000000-0005-0000-0000-0000260A0000}"/>
    <cellStyle name="B_Bot_Group Life 13" xfId="2600" xr:uid="{00000000-0005-0000-0000-0000270A0000}"/>
    <cellStyle name="B_Bot_Group Life 14" xfId="2601" xr:uid="{00000000-0005-0000-0000-0000280A0000}"/>
    <cellStyle name="B_Bot_Group Life 15" xfId="2602" xr:uid="{00000000-0005-0000-0000-0000290A0000}"/>
    <cellStyle name="B_Bot_Group Life 16" xfId="2603" xr:uid="{00000000-0005-0000-0000-00002A0A0000}"/>
    <cellStyle name="B_Bot_Group Life 17" xfId="2604" xr:uid="{00000000-0005-0000-0000-00002B0A0000}"/>
    <cellStyle name="B_Bot_Group Life 18" xfId="2605" xr:uid="{00000000-0005-0000-0000-00002C0A0000}"/>
    <cellStyle name="B_Bot_Group Life 19" xfId="2606" xr:uid="{00000000-0005-0000-0000-00002D0A0000}"/>
    <cellStyle name="B_Bot_Group Life 2" xfId="2607" xr:uid="{00000000-0005-0000-0000-00002E0A0000}"/>
    <cellStyle name="B_Bot_Group Life 20" xfId="2608" xr:uid="{00000000-0005-0000-0000-00002F0A0000}"/>
    <cellStyle name="B_Bot_Group Life 21" xfId="2609" xr:uid="{00000000-0005-0000-0000-0000300A0000}"/>
    <cellStyle name="B_Bot_Group Life 22" xfId="2610" xr:uid="{00000000-0005-0000-0000-0000310A0000}"/>
    <cellStyle name="B_Bot_Group Life 23" xfId="2611" xr:uid="{00000000-0005-0000-0000-0000320A0000}"/>
    <cellStyle name="B_Bot_Group Life 3" xfId="2612" xr:uid="{00000000-0005-0000-0000-0000330A0000}"/>
    <cellStyle name="B_Bot_Group Life 4" xfId="2613" xr:uid="{00000000-0005-0000-0000-0000340A0000}"/>
    <cellStyle name="B_Bot_Group Life 5" xfId="2614" xr:uid="{00000000-0005-0000-0000-0000350A0000}"/>
    <cellStyle name="B_Bot_Group Life 6" xfId="2615" xr:uid="{00000000-0005-0000-0000-0000360A0000}"/>
    <cellStyle name="B_Bot_Group Life 7" xfId="2616" xr:uid="{00000000-0005-0000-0000-0000370A0000}"/>
    <cellStyle name="B_Bot_Group Life 8" xfId="2617" xr:uid="{00000000-0005-0000-0000-0000380A0000}"/>
    <cellStyle name="B_Bot_Group Life 9" xfId="2618" xr:uid="{00000000-0005-0000-0000-0000390A0000}"/>
    <cellStyle name="B_Bot_Group Life_PROD_DETAILS" xfId="2619" xr:uid="{00000000-0005-0000-0000-00003A0A0000}"/>
    <cellStyle name="B_Bot_Group Life_SOLVENCY POSITION " xfId="2620" xr:uid="{00000000-0005-0000-0000-00003B0A0000}"/>
    <cellStyle name="B_Bot_HK P &amp; L (To Finance to compute tax)" xfId="2621" xr:uid="{00000000-0005-0000-0000-00003C0A0000}"/>
    <cellStyle name="B_Bot_HK P &amp; L (To Finance to compute tax) 10" xfId="2622" xr:uid="{00000000-0005-0000-0000-00003D0A0000}"/>
    <cellStyle name="B_Bot_HK P &amp; L (To Finance to compute tax) 11" xfId="2623" xr:uid="{00000000-0005-0000-0000-00003E0A0000}"/>
    <cellStyle name="B_Bot_HK P &amp; L (To Finance to compute tax) 12" xfId="2624" xr:uid="{00000000-0005-0000-0000-00003F0A0000}"/>
    <cellStyle name="B_Bot_HK P &amp; L (To Finance to compute tax) 13" xfId="2625" xr:uid="{00000000-0005-0000-0000-0000400A0000}"/>
    <cellStyle name="B_Bot_HK P &amp; L (To Finance to compute tax) 14" xfId="2626" xr:uid="{00000000-0005-0000-0000-0000410A0000}"/>
    <cellStyle name="B_Bot_HK P &amp; L (To Finance to compute tax) 15" xfId="2627" xr:uid="{00000000-0005-0000-0000-0000420A0000}"/>
    <cellStyle name="B_Bot_HK P &amp; L (To Finance to compute tax) 16" xfId="2628" xr:uid="{00000000-0005-0000-0000-0000430A0000}"/>
    <cellStyle name="B_Bot_HK P &amp; L (To Finance to compute tax) 17" xfId="2629" xr:uid="{00000000-0005-0000-0000-0000440A0000}"/>
    <cellStyle name="B_Bot_HK P &amp; L (To Finance to compute tax) 18" xfId="2630" xr:uid="{00000000-0005-0000-0000-0000450A0000}"/>
    <cellStyle name="B_Bot_HK P &amp; L (To Finance to compute tax) 19" xfId="2631" xr:uid="{00000000-0005-0000-0000-0000460A0000}"/>
    <cellStyle name="B_Bot_HK P &amp; L (To Finance to compute tax) 2" xfId="2632" xr:uid="{00000000-0005-0000-0000-0000470A0000}"/>
    <cellStyle name="B_Bot_HK P &amp; L (To Finance to compute tax) 20" xfId="2633" xr:uid="{00000000-0005-0000-0000-0000480A0000}"/>
    <cellStyle name="B_Bot_HK P &amp; L (To Finance to compute tax) 21" xfId="2634" xr:uid="{00000000-0005-0000-0000-0000490A0000}"/>
    <cellStyle name="B_Bot_HK P &amp; L (To Finance to compute tax) 22" xfId="2635" xr:uid="{00000000-0005-0000-0000-00004A0A0000}"/>
    <cellStyle name="B_Bot_HK P &amp; L (To Finance to compute tax) 23" xfId="2636" xr:uid="{00000000-0005-0000-0000-00004B0A0000}"/>
    <cellStyle name="B_Bot_HK P &amp; L (To Finance to compute tax) 3" xfId="2637" xr:uid="{00000000-0005-0000-0000-00004C0A0000}"/>
    <cellStyle name="B_Bot_HK P &amp; L (To Finance to compute tax) 4" xfId="2638" xr:uid="{00000000-0005-0000-0000-00004D0A0000}"/>
    <cellStyle name="B_Bot_HK P &amp; L (To Finance to compute tax) 5" xfId="2639" xr:uid="{00000000-0005-0000-0000-00004E0A0000}"/>
    <cellStyle name="B_Bot_HK P &amp; L (To Finance to compute tax) 6" xfId="2640" xr:uid="{00000000-0005-0000-0000-00004F0A0000}"/>
    <cellStyle name="B_Bot_HK P &amp; L (To Finance to compute tax) 7" xfId="2641" xr:uid="{00000000-0005-0000-0000-0000500A0000}"/>
    <cellStyle name="B_Bot_HK P &amp; L (To Finance to compute tax) 8" xfId="2642" xr:uid="{00000000-0005-0000-0000-0000510A0000}"/>
    <cellStyle name="B_Bot_HK P &amp; L (To Finance to compute tax) 9" xfId="2643" xr:uid="{00000000-0005-0000-0000-0000520A0000}"/>
    <cellStyle name="B_Bot_HK P &amp; L (To Finance to compute tax)_PROD_DETAILS" xfId="2644" xr:uid="{00000000-0005-0000-0000-0000530A0000}"/>
    <cellStyle name="B_Bot_HK P &amp; L (To Finance to compute tax)_SOLVENCY POSITION " xfId="2645" xr:uid="{00000000-0005-0000-0000-0000540A0000}"/>
    <cellStyle name="B_Bot_HK.EEV-Apr06v2" xfId="2646" xr:uid="{00000000-0005-0000-0000-0000550A0000}"/>
    <cellStyle name="B_Bot_HK.EEV-Apr06v2 10" xfId="2647" xr:uid="{00000000-0005-0000-0000-0000560A0000}"/>
    <cellStyle name="B_Bot_HK.EEV-Apr06v2 11" xfId="2648" xr:uid="{00000000-0005-0000-0000-0000570A0000}"/>
    <cellStyle name="B_Bot_HK.EEV-Apr06v2 12" xfId="2649" xr:uid="{00000000-0005-0000-0000-0000580A0000}"/>
    <cellStyle name="B_Bot_HK.EEV-Apr06v2 13" xfId="2650" xr:uid="{00000000-0005-0000-0000-0000590A0000}"/>
    <cellStyle name="B_Bot_HK.EEV-Apr06v2 14" xfId="2651" xr:uid="{00000000-0005-0000-0000-00005A0A0000}"/>
    <cellStyle name="B_Bot_HK.EEV-Apr06v2 15" xfId="2652" xr:uid="{00000000-0005-0000-0000-00005B0A0000}"/>
    <cellStyle name="B_Bot_HK.EEV-Apr06v2 16" xfId="2653" xr:uid="{00000000-0005-0000-0000-00005C0A0000}"/>
    <cellStyle name="B_Bot_HK.EEV-Apr06v2 17" xfId="2654" xr:uid="{00000000-0005-0000-0000-00005D0A0000}"/>
    <cellStyle name="B_Bot_HK.EEV-Apr06v2 18" xfId="2655" xr:uid="{00000000-0005-0000-0000-00005E0A0000}"/>
    <cellStyle name="B_Bot_HK.EEV-Apr06v2 19" xfId="2656" xr:uid="{00000000-0005-0000-0000-00005F0A0000}"/>
    <cellStyle name="B_Bot_HK.EEV-Apr06v2 2" xfId="2657" xr:uid="{00000000-0005-0000-0000-0000600A0000}"/>
    <cellStyle name="B_Bot_HK.EEV-Apr06v2 20" xfId="2658" xr:uid="{00000000-0005-0000-0000-0000610A0000}"/>
    <cellStyle name="B_Bot_HK.EEV-Apr06v2 21" xfId="2659" xr:uid="{00000000-0005-0000-0000-0000620A0000}"/>
    <cellStyle name="B_Bot_HK.EEV-Apr06v2 22" xfId="2660" xr:uid="{00000000-0005-0000-0000-0000630A0000}"/>
    <cellStyle name="B_Bot_HK.EEV-Apr06v2 23" xfId="2661" xr:uid="{00000000-0005-0000-0000-0000640A0000}"/>
    <cellStyle name="B_Bot_HK.EEV-Apr06v2 3" xfId="2662" xr:uid="{00000000-0005-0000-0000-0000650A0000}"/>
    <cellStyle name="B_Bot_HK.EEV-Apr06v2 4" xfId="2663" xr:uid="{00000000-0005-0000-0000-0000660A0000}"/>
    <cellStyle name="B_Bot_HK.EEV-Apr06v2 5" xfId="2664" xr:uid="{00000000-0005-0000-0000-0000670A0000}"/>
    <cellStyle name="B_Bot_HK.EEV-Apr06v2 6" xfId="2665" xr:uid="{00000000-0005-0000-0000-0000680A0000}"/>
    <cellStyle name="B_Bot_HK.EEV-Apr06v2 7" xfId="2666" xr:uid="{00000000-0005-0000-0000-0000690A0000}"/>
    <cellStyle name="B_Bot_HK.EEV-Apr06v2 8" xfId="2667" xr:uid="{00000000-0005-0000-0000-00006A0A0000}"/>
    <cellStyle name="B_Bot_HK.EEV-Apr06v2 9" xfId="2668" xr:uid="{00000000-0005-0000-0000-00006B0A0000}"/>
    <cellStyle name="B_Bot_HK.EEV-Apr06v2_HK.EEV-May06 4+2 kkh" xfId="2669" xr:uid="{00000000-0005-0000-0000-00006C0A0000}"/>
    <cellStyle name="B_Bot_HK.EEV-Apr06v2_HK.EEV-May06 4+2 kkh 10" xfId="2670" xr:uid="{00000000-0005-0000-0000-00006D0A0000}"/>
    <cellStyle name="B_Bot_HK.EEV-Apr06v2_HK.EEV-May06 4+2 kkh 11" xfId="2671" xr:uid="{00000000-0005-0000-0000-00006E0A0000}"/>
    <cellStyle name="B_Bot_HK.EEV-Apr06v2_HK.EEV-May06 4+2 kkh 12" xfId="2672" xr:uid="{00000000-0005-0000-0000-00006F0A0000}"/>
    <cellStyle name="B_Bot_HK.EEV-Apr06v2_HK.EEV-May06 4+2 kkh 13" xfId="2673" xr:uid="{00000000-0005-0000-0000-0000700A0000}"/>
    <cellStyle name="B_Bot_HK.EEV-Apr06v2_HK.EEV-May06 4+2 kkh 14" xfId="2674" xr:uid="{00000000-0005-0000-0000-0000710A0000}"/>
    <cellStyle name="B_Bot_HK.EEV-Apr06v2_HK.EEV-May06 4+2 kkh 15" xfId="2675" xr:uid="{00000000-0005-0000-0000-0000720A0000}"/>
    <cellStyle name="B_Bot_HK.EEV-Apr06v2_HK.EEV-May06 4+2 kkh 16" xfId="2676" xr:uid="{00000000-0005-0000-0000-0000730A0000}"/>
    <cellStyle name="B_Bot_HK.EEV-Apr06v2_HK.EEV-May06 4+2 kkh 17" xfId="2677" xr:uid="{00000000-0005-0000-0000-0000740A0000}"/>
    <cellStyle name="B_Bot_HK.EEV-Apr06v2_HK.EEV-May06 4+2 kkh 18" xfId="2678" xr:uid="{00000000-0005-0000-0000-0000750A0000}"/>
    <cellStyle name="B_Bot_HK.EEV-Apr06v2_HK.EEV-May06 4+2 kkh 19" xfId="2679" xr:uid="{00000000-0005-0000-0000-0000760A0000}"/>
    <cellStyle name="B_Bot_HK.EEV-Apr06v2_HK.EEV-May06 4+2 kkh 2" xfId="2680" xr:uid="{00000000-0005-0000-0000-0000770A0000}"/>
    <cellStyle name="B_Bot_HK.EEV-Apr06v2_HK.EEV-May06 4+2 kkh 20" xfId="2681" xr:uid="{00000000-0005-0000-0000-0000780A0000}"/>
    <cellStyle name="B_Bot_HK.EEV-Apr06v2_HK.EEV-May06 4+2 kkh 21" xfId="2682" xr:uid="{00000000-0005-0000-0000-0000790A0000}"/>
    <cellStyle name="B_Bot_HK.EEV-Apr06v2_HK.EEV-May06 4+2 kkh 22" xfId="2683" xr:uid="{00000000-0005-0000-0000-00007A0A0000}"/>
    <cellStyle name="B_Bot_HK.EEV-Apr06v2_HK.EEV-May06 4+2 kkh 23" xfId="2684" xr:uid="{00000000-0005-0000-0000-00007B0A0000}"/>
    <cellStyle name="B_Bot_HK.EEV-Apr06v2_HK.EEV-May06 4+2 kkh 3" xfId="2685" xr:uid="{00000000-0005-0000-0000-00007C0A0000}"/>
    <cellStyle name="B_Bot_HK.EEV-Apr06v2_HK.EEV-May06 4+2 kkh 4" xfId="2686" xr:uid="{00000000-0005-0000-0000-00007D0A0000}"/>
    <cellStyle name="B_Bot_HK.EEV-Apr06v2_HK.EEV-May06 4+2 kkh 5" xfId="2687" xr:uid="{00000000-0005-0000-0000-00007E0A0000}"/>
    <cellStyle name="B_Bot_HK.EEV-Apr06v2_HK.EEV-May06 4+2 kkh 6" xfId="2688" xr:uid="{00000000-0005-0000-0000-00007F0A0000}"/>
    <cellStyle name="B_Bot_HK.EEV-Apr06v2_HK.EEV-May06 4+2 kkh 7" xfId="2689" xr:uid="{00000000-0005-0000-0000-0000800A0000}"/>
    <cellStyle name="B_Bot_HK.EEV-Apr06v2_HK.EEV-May06 4+2 kkh 8" xfId="2690" xr:uid="{00000000-0005-0000-0000-0000810A0000}"/>
    <cellStyle name="B_Bot_HK.EEV-Apr06v2_HK.EEV-May06 4+2 kkh 9" xfId="2691" xr:uid="{00000000-0005-0000-0000-0000820A0000}"/>
    <cellStyle name="B_Bot_HK.EEV-Apr06v2_HK.EEV-May06 4+2 kkh_PROD_DETAILS" xfId="2692" xr:uid="{00000000-0005-0000-0000-0000830A0000}"/>
    <cellStyle name="B_Bot_HK.EEV-Apr06v2_HK.EEV-May06 4+2 kkh_SOLVENCY POSITION " xfId="2693" xr:uid="{00000000-0005-0000-0000-0000840A0000}"/>
    <cellStyle name="B_Bot_HK.EEV-Apr06v2_PROD_DETAILS" xfId="2694" xr:uid="{00000000-0005-0000-0000-0000850A0000}"/>
    <cellStyle name="B_Bot_HK.EEV-Apr06v2_SOLVENCY POSITION " xfId="2695" xr:uid="{00000000-0005-0000-0000-0000860A0000}"/>
    <cellStyle name="B_Bot_HK.EEV-Jun06 07-09 2006 (QF3)" xfId="2696" xr:uid="{00000000-0005-0000-0000-0000870A0000}"/>
    <cellStyle name="B_Bot_HK.EEV-Jun06 07-09 2006 (QF3) 10" xfId="2697" xr:uid="{00000000-0005-0000-0000-0000880A0000}"/>
    <cellStyle name="B_Bot_HK.EEV-Jun06 07-09 2006 (QF3) 11" xfId="2698" xr:uid="{00000000-0005-0000-0000-0000890A0000}"/>
    <cellStyle name="B_Bot_HK.EEV-Jun06 07-09 2006 (QF3) 12" xfId="2699" xr:uid="{00000000-0005-0000-0000-00008A0A0000}"/>
    <cellStyle name="B_Bot_HK.EEV-Jun06 07-09 2006 (QF3) 13" xfId="2700" xr:uid="{00000000-0005-0000-0000-00008B0A0000}"/>
    <cellStyle name="B_Bot_HK.EEV-Jun06 07-09 2006 (QF3) 14" xfId="2701" xr:uid="{00000000-0005-0000-0000-00008C0A0000}"/>
    <cellStyle name="B_Bot_HK.EEV-Jun06 07-09 2006 (QF3) 15" xfId="2702" xr:uid="{00000000-0005-0000-0000-00008D0A0000}"/>
    <cellStyle name="B_Bot_HK.EEV-Jun06 07-09 2006 (QF3) 16" xfId="2703" xr:uid="{00000000-0005-0000-0000-00008E0A0000}"/>
    <cellStyle name="B_Bot_HK.EEV-Jun06 07-09 2006 (QF3) 17" xfId="2704" xr:uid="{00000000-0005-0000-0000-00008F0A0000}"/>
    <cellStyle name="B_Bot_HK.EEV-Jun06 07-09 2006 (QF3) 18" xfId="2705" xr:uid="{00000000-0005-0000-0000-0000900A0000}"/>
    <cellStyle name="B_Bot_HK.EEV-Jun06 07-09 2006 (QF3) 19" xfId="2706" xr:uid="{00000000-0005-0000-0000-0000910A0000}"/>
    <cellStyle name="B_Bot_HK.EEV-Jun06 07-09 2006 (QF3) 2" xfId="2707" xr:uid="{00000000-0005-0000-0000-0000920A0000}"/>
    <cellStyle name="B_Bot_HK.EEV-Jun06 07-09 2006 (QF3) 20" xfId="2708" xr:uid="{00000000-0005-0000-0000-0000930A0000}"/>
    <cellStyle name="B_Bot_HK.EEV-Jun06 07-09 2006 (QF3) 21" xfId="2709" xr:uid="{00000000-0005-0000-0000-0000940A0000}"/>
    <cellStyle name="B_Bot_HK.EEV-Jun06 07-09 2006 (QF3) 22" xfId="2710" xr:uid="{00000000-0005-0000-0000-0000950A0000}"/>
    <cellStyle name="B_Bot_HK.EEV-Jun06 07-09 2006 (QF3) 23" xfId="2711" xr:uid="{00000000-0005-0000-0000-0000960A0000}"/>
    <cellStyle name="B_Bot_HK.EEV-Jun06 07-09 2006 (QF3) 3" xfId="2712" xr:uid="{00000000-0005-0000-0000-0000970A0000}"/>
    <cellStyle name="B_Bot_HK.EEV-Jun06 07-09 2006 (QF3) 4" xfId="2713" xr:uid="{00000000-0005-0000-0000-0000980A0000}"/>
    <cellStyle name="B_Bot_HK.EEV-Jun06 07-09 2006 (QF3) 5" xfId="2714" xr:uid="{00000000-0005-0000-0000-0000990A0000}"/>
    <cellStyle name="B_Bot_HK.EEV-Jun06 07-09 2006 (QF3) 6" xfId="2715" xr:uid="{00000000-0005-0000-0000-00009A0A0000}"/>
    <cellStyle name="B_Bot_HK.EEV-Jun06 07-09 2006 (QF3) 7" xfId="2716" xr:uid="{00000000-0005-0000-0000-00009B0A0000}"/>
    <cellStyle name="B_Bot_HK.EEV-Jun06 07-09 2006 (QF3) 8" xfId="2717" xr:uid="{00000000-0005-0000-0000-00009C0A0000}"/>
    <cellStyle name="B_Bot_HK.EEV-Jun06 07-09 2006 (QF3) 9" xfId="2718" xr:uid="{00000000-0005-0000-0000-00009D0A0000}"/>
    <cellStyle name="B_Bot_HK.EEV-Jun06 07-09 2006 (QF3)_PROD_DETAILS" xfId="2719" xr:uid="{00000000-0005-0000-0000-00009E0A0000}"/>
    <cellStyle name="B_Bot_HK.EEV-Jun06 07-09 2006 (QF3)_SOLVENCY POSITION " xfId="2720" xr:uid="{00000000-0005-0000-0000-00009F0A0000}"/>
    <cellStyle name="B_Bot_HK.EEV-May06 4+2" xfId="2721" xr:uid="{00000000-0005-0000-0000-0000A00A0000}"/>
    <cellStyle name="B_Bot_HK.EEV-May06 4+2 10" xfId="2722" xr:uid="{00000000-0005-0000-0000-0000A10A0000}"/>
    <cellStyle name="B_Bot_HK.EEV-May06 4+2 11" xfId="2723" xr:uid="{00000000-0005-0000-0000-0000A20A0000}"/>
    <cellStyle name="B_Bot_HK.EEV-May06 4+2 12" xfId="2724" xr:uid="{00000000-0005-0000-0000-0000A30A0000}"/>
    <cellStyle name="B_Bot_HK.EEV-May06 4+2 13" xfId="2725" xr:uid="{00000000-0005-0000-0000-0000A40A0000}"/>
    <cellStyle name="B_Bot_HK.EEV-May06 4+2 14" xfId="2726" xr:uid="{00000000-0005-0000-0000-0000A50A0000}"/>
    <cellStyle name="B_Bot_HK.EEV-May06 4+2 15" xfId="2727" xr:uid="{00000000-0005-0000-0000-0000A60A0000}"/>
    <cellStyle name="B_Bot_HK.EEV-May06 4+2 16" xfId="2728" xr:uid="{00000000-0005-0000-0000-0000A70A0000}"/>
    <cellStyle name="B_Bot_HK.EEV-May06 4+2 17" xfId="2729" xr:uid="{00000000-0005-0000-0000-0000A80A0000}"/>
    <cellStyle name="B_Bot_HK.EEV-May06 4+2 18" xfId="2730" xr:uid="{00000000-0005-0000-0000-0000A90A0000}"/>
    <cellStyle name="B_Bot_HK.EEV-May06 4+2 19" xfId="2731" xr:uid="{00000000-0005-0000-0000-0000AA0A0000}"/>
    <cellStyle name="B_Bot_HK.EEV-May06 4+2 2" xfId="2732" xr:uid="{00000000-0005-0000-0000-0000AB0A0000}"/>
    <cellStyle name="B_Bot_HK.EEV-May06 4+2 20" xfId="2733" xr:uid="{00000000-0005-0000-0000-0000AC0A0000}"/>
    <cellStyle name="B_Bot_HK.EEV-May06 4+2 21" xfId="2734" xr:uid="{00000000-0005-0000-0000-0000AD0A0000}"/>
    <cellStyle name="B_Bot_HK.EEV-May06 4+2 22" xfId="2735" xr:uid="{00000000-0005-0000-0000-0000AE0A0000}"/>
    <cellStyle name="B_Bot_HK.EEV-May06 4+2 23" xfId="2736" xr:uid="{00000000-0005-0000-0000-0000AF0A0000}"/>
    <cellStyle name="B_Bot_HK.EEV-May06 4+2 3" xfId="2737" xr:uid="{00000000-0005-0000-0000-0000B00A0000}"/>
    <cellStyle name="B_Bot_HK.EEV-May06 4+2 4" xfId="2738" xr:uid="{00000000-0005-0000-0000-0000B10A0000}"/>
    <cellStyle name="B_Bot_HK.EEV-May06 4+2 5" xfId="2739" xr:uid="{00000000-0005-0000-0000-0000B20A0000}"/>
    <cellStyle name="B_Bot_HK.EEV-May06 4+2 6" xfId="2740" xr:uid="{00000000-0005-0000-0000-0000B30A0000}"/>
    <cellStyle name="B_Bot_HK.EEV-May06 4+2 7" xfId="2741" xr:uid="{00000000-0005-0000-0000-0000B40A0000}"/>
    <cellStyle name="B_Bot_HK.EEV-May06 4+2 8" xfId="2742" xr:uid="{00000000-0005-0000-0000-0000B50A0000}"/>
    <cellStyle name="B_Bot_HK.EEV-May06 4+2 9" xfId="2743" xr:uid="{00000000-0005-0000-0000-0000B60A0000}"/>
    <cellStyle name="B_Bot_HK.EEV-May06 4+2_HK.EEV-May06 4+2 kkh" xfId="2744" xr:uid="{00000000-0005-0000-0000-0000B70A0000}"/>
    <cellStyle name="B_Bot_HK.EEV-May06 4+2_HK.EEV-May06 4+2 kkh 10" xfId="2745" xr:uid="{00000000-0005-0000-0000-0000B80A0000}"/>
    <cellStyle name="B_Bot_HK.EEV-May06 4+2_HK.EEV-May06 4+2 kkh 11" xfId="2746" xr:uid="{00000000-0005-0000-0000-0000B90A0000}"/>
    <cellStyle name="B_Bot_HK.EEV-May06 4+2_HK.EEV-May06 4+2 kkh 12" xfId="2747" xr:uid="{00000000-0005-0000-0000-0000BA0A0000}"/>
    <cellStyle name="B_Bot_HK.EEV-May06 4+2_HK.EEV-May06 4+2 kkh 13" xfId="2748" xr:uid="{00000000-0005-0000-0000-0000BB0A0000}"/>
    <cellStyle name="B_Bot_HK.EEV-May06 4+2_HK.EEV-May06 4+2 kkh 14" xfId="2749" xr:uid="{00000000-0005-0000-0000-0000BC0A0000}"/>
    <cellStyle name="B_Bot_HK.EEV-May06 4+2_HK.EEV-May06 4+2 kkh 15" xfId="2750" xr:uid="{00000000-0005-0000-0000-0000BD0A0000}"/>
    <cellStyle name="B_Bot_HK.EEV-May06 4+2_HK.EEV-May06 4+2 kkh 16" xfId="2751" xr:uid="{00000000-0005-0000-0000-0000BE0A0000}"/>
    <cellStyle name="B_Bot_HK.EEV-May06 4+2_HK.EEV-May06 4+2 kkh 17" xfId="2752" xr:uid="{00000000-0005-0000-0000-0000BF0A0000}"/>
    <cellStyle name="B_Bot_HK.EEV-May06 4+2_HK.EEV-May06 4+2 kkh 18" xfId="2753" xr:uid="{00000000-0005-0000-0000-0000C00A0000}"/>
    <cellStyle name="B_Bot_HK.EEV-May06 4+2_HK.EEV-May06 4+2 kkh 19" xfId="2754" xr:uid="{00000000-0005-0000-0000-0000C10A0000}"/>
    <cellStyle name="B_Bot_HK.EEV-May06 4+2_HK.EEV-May06 4+2 kkh 2" xfId="2755" xr:uid="{00000000-0005-0000-0000-0000C20A0000}"/>
    <cellStyle name="B_Bot_HK.EEV-May06 4+2_HK.EEV-May06 4+2 kkh 20" xfId="2756" xr:uid="{00000000-0005-0000-0000-0000C30A0000}"/>
    <cellStyle name="B_Bot_HK.EEV-May06 4+2_HK.EEV-May06 4+2 kkh 21" xfId="2757" xr:uid="{00000000-0005-0000-0000-0000C40A0000}"/>
    <cellStyle name="B_Bot_HK.EEV-May06 4+2_HK.EEV-May06 4+2 kkh 22" xfId="2758" xr:uid="{00000000-0005-0000-0000-0000C50A0000}"/>
    <cellStyle name="B_Bot_HK.EEV-May06 4+2_HK.EEV-May06 4+2 kkh 23" xfId="2759" xr:uid="{00000000-0005-0000-0000-0000C60A0000}"/>
    <cellStyle name="B_Bot_HK.EEV-May06 4+2_HK.EEV-May06 4+2 kkh 3" xfId="2760" xr:uid="{00000000-0005-0000-0000-0000C70A0000}"/>
    <cellStyle name="B_Bot_HK.EEV-May06 4+2_HK.EEV-May06 4+2 kkh 4" xfId="2761" xr:uid="{00000000-0005-0000-0000-0000C80A0000}"/>
    <cellStyle name="B_Bot_HK.EEV-May06 4+2_HK.EEV-May06 4+2 kkh 5" xfId="2762" xr:uid="{00000000-0005-0000-0000-0000C90A0000}"/>
    <cellStyle name="B_Bot_HK.EEV-May06 4+2_HK.EEV-May06 4+2 kkh 6" xfId="2763" xr:uid="{00000000-0005-0000-0000-0000CA0A0000}"/>
    <cellStyle name="B_Bot_HK.EEV-May06 4+2_HK.EEV-May06 4+2 kkh 7" xfId="2764" xr:uid="{00000000-0005-0000-0000-0000CB0A0000}"/>
    <cellStyle name="B_Bot_HK.EEV-May06 4+2_HK.EEV-May06 4+2 kkh 8" xfId="2765" xr:uid="{00000000-0005-0000-0000-0000CC0A0000}"/>
    <cellStyle name="B_Bot_HK.EEV-May06 4+2_HK.EEV-May06 4+2 kkh 9" xfId="2766" xr:uid="{00000000-0005-0000-0000-0000CD0A0000}"/>
    <cellStyle name="B_Bot_HK.EEV-May06 4+2_HK.EEV-May06 4+2 kkh_PROD_DETAILS" xfId="2767" xr:uid="{00000000-0005-0000-0000-0000CE0A0000}"/>
    <cellStyle name="B_Bot_HK.EEV-May06 4+2_HK.EEV-May06 4+2 kkh_SOLVENCY POSITION " xfId="2768" xr:uid="{00000000-0005-0000-0000-0000CF0A0000}"/>
    <cellStyle name="B_Bot_HK.EEV-May06 4+2_PROD_DETAILS" xfId="2769" xr:uid="{00000000-0005-0000-0000-0000D00A0000}"/>
    <cellStyle name="B_Bot_HK.EEV-May06 4+2_SOLVENCY POSITION " xfId="2770" xr:uid="{00000000-0005-0000-0000-0000D10A0000}"/>
    <cellStyle name="B_Bot_HK.NBC@Mar2006" xfId="2771" xr:uid="{00000000-0005-0000-0000-0000D20A0000}"/>
    <cellStyle name="B_Bot_HK.NBC@Mar2006 10" xfId="2772" xr:uid="{00000000-0005-0000-0000-0000D30A0000}"/>
    <cellStyle name="B_Bot_HK.NBC@Mar2006 11" xfId="2773" xr:uid="{00000000-0005-0000-0000-0000D40A0000}"/>
    <cellStyle name="B_Bot_HK.NBC@Mar2006 12" xfId="2774" xr:uid="{00000000-0005-0000-0000-0000D50A0000}"/>
    <cellStyle name="B_Bot_HK.NBC@Mar2006 13" xfId="2775" xr:uid="{00000000-0005-0000-0000-0000D60A0000}"/>
    <cellStyle name="B_Bot_HK.NBC@Mar2006 14" xfId="2776" xr:uid="{00000000-0005-0000-0000-0000D70A0000}"/>
    <cellStyle name="B_Bot_HK.NBC@Mar2006 15" xfId="2777" xr:uid="{00000000-0005-0000-0000-0000D80A0000}"/>
    <cellStyle name="B_Bot_HK.NBC@Mar2006 16" xfId="2778" xr:uid="{00000000-0005-0000-0000-0000D90A0000}"/>
    <cellStyle name="B_Bot_HK.NBC@Mar2006 17" xfId="2779" xr:uid="{00000000-0005-0000-0000-0000DA0A0000}"/>
    <cellStyle name="B_Bot_HK.NBC@Mar2006 18" xfId="2780" xr:uid="{00000000-0005-0000-0000-0000DB0A0000}"/>
    <cellStyle name="B_Bot_HK.NBC@Mar2006 19" xfId="2781" xr:uid="{00000000-0005-0000-0000-0000DC0A0000}"/>
    <cellStyle name="B_Bot_HK.NBC@Mar2006 2" xfId="2782" xr:uid="{00000000-0005-0000-0000-0000DD0A0000}"/>
    <cellStyle name="B_Bot_HK.NBC@Mar2006 20" xfId="2783" xr:uid="{00000000-0005-0000-0000-0000DE0A0000}"/>
    <cellStyle name="B_Bot_HK.NBC@Mar2006 21" xfId="2784" xr:uid="{00000000-0005-0000-0000-0000DF0A0000}"/>
    <cellStyle name="B_Bot_HK.NBC@Mar2006 22" xfId="2785" xr:uid="{00000000-0005-0000-0000-0000E00A0000}"/>
    <cellStyle name="B_Bot_HK.NBC@Mar2006 23" xfId="2786" xr:uid="{00000000-0005-0000-0000-0000E10A0000}"/>
    <cellStyle name="B_Bot_HK.NBC@Mar2006 3" xfId="2787" xr:uid="{00000000-0005-0000-0000-0000E20A0000}"/>
    <cellStyle name="B_Bot_HK.NBC@Mar2006 4" xfId="2788" xr:uid="{00000000-0005-0000-0000-0000E30A0000}"/>
    <cellStyle name="B_Bot_HK.NBC@Mar2006 5" xfId="2789" xr:uid="{00000000-0005-0000-0000-0000E40A0000}"/>
    <cellStyle name="B_Bot_HK.NBC@Mar2006 6" xfId="2790" xr:uid="{00000000-0005-0000-0000-0000E50A0000}"/>
    <cellStyle name="B_Bot_HK.NBC@Mar2006 7" xfId="2791" xr:uid="{00000000-0005-0000-0000-0000E60A0000}"/>
    <cellStyle name="B_Bot_HK.NBC@Mar2006 8" xfId="2792" xr:uid="{00000000-0005-0000-0000-0000E70A0000}"/>
    <cellStyle name="B_Bot_HK.NBC@Mar2006 9" xfId="2793" xr:uid="{00000000-0005-0000-0000-0000E80A0000}"/>
    <cellStyle name="B_Bot_HK.NBC@Mar2006_HK.EEV-May06 4+2 kkh" xfId="2794" xr:uid="{00000000-0005-0000-0000-0000E90A0000}"/>
    <cellStyle name="B_Bot_HK.NBC@Mar2006_HK.EEV-May06 4+2 kkh 10" xfId="2795" xr:uid="{00000000-0005-0000-0000-0000EA0A0000}"/>
    <cellStyle name="B_Bot_HK.NBC@Mar2006_HK.EEV-May06 4+2 kkh 11" xfId="2796" xr:uid="{00000000-0005-0000-0000-0000EB0A0000}"/>
    <cellStyle name="B_Bot_HK.NBC@Mar2006_HK.EEV-May06 4+2 kkh 12" xfId="2797" xr:uid="{00000000-0005-0000-0000-0000EC0A0000}"/>
    <cellStyle name="B_Bot_HK.NBC@Mar2006_HK.EEV-May06 4+2 kkh 13" xfId="2798" xr:uid="{00000000-0005-0000-0000-0000ED0A0000}"/>
    <cellStyle name="B_Bot_HK.NBC@Mar2006_HK.EEV-May06 4+2 kkh 14" xfId="2799" xr:uid="{00000000-0005-0000-0000-0000EE0A0000}"/>
    <cellStyle name="B_Bot_HK.NBC@Mar2006_HK.EEV-May06 4+2 kkh 15" xfId="2800" xr:uid="{00000000-0005-0000-0000-0000EF0A0000}"/>
    <cellStyle name="B_Bot_HK.NBC@Mar2006_HK.EEV-May06 4+2 kkh 16" xfId="2801" xr:uid="{00000000-0005-0000-0000-0000F00A0000}"/>
    <cellStyle name="B_Bot_HK.NBC@Mar2006_HK.EEV-May06 4+2 kkh 17" xfId="2802" xr:uid="{00000000-0005-0000-0000-0000F10A0000}"/>
    <cellStyle name="B_Bot_HK.NBC@Mar2006_HK.EEV-May06 4+2 kkh 18" xfId="2803" xr:uid="{00000000-0005-0000-0000-0000F20A0000}"/>
    <cellStyle name="B_Bot_HK.NBC@Mar2006_HK.EEV-May06 4+2 kkh 19" xfId="2804" xr:uid="{00000000-0005-0000-0000-0000F30A0000}"/>
    <cellStyle name="B_Bot_HK.NBC@Mar2006_HK.EEV-May06 4+2 kkh 2" xfId="2805" xr:uid="{00000000-0005-0000-0000-0000F40A0000}"/>
    <cellStyle name="B_Bot_HK.NBC@Mar2006_HK.EEV-May06 4+2 kkh 20" xfId="2806" xr:uid="{00000000-0005-0000-0000-0000F50A0000}"/>
    <cellStyle name="B_Bot_HK.NBC@Mar2006_HK.EEV-May06 4+2 kkh 21" xfId="2807" xr:uid="{00000000-0005-0000-0000-0000F60A0000}"/>
    <cellStyle name="B_Bot_HK.NBC@Mar2006_HK.EEV-May06 4+2 kkh 22" xfId="2808" xr:uid="{00000000-0005-0000-0000-0000F70A0000}"/>
    <cellStyle name="B_Bot_HK.NBC@Mar2006_HK.EEV-May06 4+2 kkh 23" xfId="2809" xr:uid="{00000000-0005-0000-0000-0000F80A0000}"/>
    <cellStyle name="B_Bot_HK.NBC@Mar2006_HK.EEV-May06 4+2 kkh 3" xfId="2810" xr:uid="{00000000-0005-0000-0000-0000F90A0000}"/>
    <cellStyle name="B_Bot_HK.NBC@Mar2006_HK.EEV-May06 4+2 kkh 4" xfId="2811" xr:uid="{00000000-0005-0000-0000-0000FA0A0000}"/>
    <cellStyle name="B_Bot_HK.NBC@Mar2006_HK.EEV-May06 4+2 kkh 5" xfId="2812" xr:uid="{00000000-0005-0000-0000-0000FB0A0000}"/>
    <cellStyle name="B_Bot_HK.NBC@Mar2006_HK.EEV-May06 4+2 kkh 6" xfId="2813" xr:uid="{00000000-0005-0000-0000-0000FC0A0000}"/>
    <cellStyle name="B_Bot_HK.NBC@Mar2006_HK.EEV-May06 4+2 kkh 7" xfId="2814" xr:uid="{00000000-0005-0000-0000-0000FD0A0000}"/>
    <cellStyle name="B_Bot_HK.NBC@Mar2006_HK.EEV-May06 4+2 kkh 8" xfId="2815" xr:uid="{00000000-0005-0000-0000-0000FE0A0000}"/>
    <cellStyle name="B_Bot_HK.NBC@Mar2006_HK.EEV-May06 4+2 kkh 9" xfId="2816" xr:uid="{00000000-0005-0000-0000-0000FF0A0000}"/>
    <cellStyle name="B_Bot_HK.NBC@Mar2006_HK.EEV-May06 4+2 kkh_PROD_DETAILS" xfId="2817" xr:uid="{00000000-0005-0000-0000-0000000B0000}"/>
    <cellStyle name="B_Bot_HK.NBC@Mar2006_HK.EEV-May06 4+2 kkh_SOLVENCY POSITION " xfId="2818" xr:uid="{00000000-0005-0000-0000-0000010B0000}"/>
    <cellStyle name="B_Bot_HK.NBC@Mar2006_PROD_DETAILS" xfId="2819" xr:uid="{00000000-0005-0000-0000-0000020B0000}"/>
    <cellStyle name="B_Bot_HK.NBC@Mar2006_SOLVENCY POSITION " xfId="2820" xr:uid="{00000000-0005-0000-0000-0000030B0000}"/>
    <cellStyle name="B_Bot_HK_NBC@Dec2007(New Lapse)Final" xfId="2821" xr:uid="{00000000-0005-0000-0000-0000040B0000}"/>
    <cellStyle name="B_Bot_HK_NBC@Dec2007(New Lapse)Final 10" xfId="2822" xr:uid="{00000000-0005-0000-0000-0000050B0000}"/>
    <cellStyle name="B_Bot_HK_NBC@Dec2007(New Lapse)Final 11" xfId="2823" xr:uid="{00000000-0005-0000-0000-0000060B0000}"/>
    <cellStyle name="B_Bot_HK_NBC@Dec2007(New Lapse)Final 12" xfId="2824" xr:uid="{00000000-0005-0000-0000-0000070B0000}"/>
    <cellStyle name="B_Bot_HK_NBC@Dec2007(New Lapse)Final 13" xfId="2825" xr:uid="{00000000-0005-0000-0000-0000080B0000}"/>
    <cellStyle name="B_Bot_HK_NBC@Dec2007(New Lapse)Final 14" xfId="2826" xr:uid="{00000000-0005-0000-0000-0000090B0000}"/>
    <cellStyle name="B_Bot_HK_NBC@Dec2007(New Lapse)Final 15" xfId="2827" xr:uid="{00000000-0005-0000-0000-00000A0B0000}"/>
    <cellStyle name="B_Bot_HK_NBC@Dec2007(New Lapse)Final 16" xfId="2828" xr:uid="{00000000-0005-0000-0000-00000B0B0000}"/>
    <cellStyle name="B_Bot_HK_NBC@Dec2007(New Lapse)Final 17" xfId="2829" xr:uid="{00000000-0005-0000-0000-00000C0B0000}"/>
    <cellStyle name="B_Bot_HK_NBC@Dec2007(New Lapse)Final 18" xfId="2830" xr:uid="{00000000-0005-0000-0000-00000D0B0000}"/>
    <cellStyle name="B_Bot_HK_NBC@Dec2007(New Lapse)Final 19" xfId="2831" xr:uid="{00000000-0005-0000-0000-00000E0B0000}"/>
    <cellStyle name="B_Bot_HK_NBC@Dec2007(New Lapse)Final 2" xfId="2832" xr:uid="{00000000-0005-0000-0000-00000F0B0000}"/>
    <cellStyle name="B_Bot_HK_NBC@Dec2007(New Lapse)Final 20" xfId="2833" xr:uid="{00000000-0005-0000-0000-0000100B0000}"/>
    <cellStyle name="B_Bot_HK_NBC@Dec2007(New Lapse)Final 21" xfId="2834" xr:uid="{00000000-0005-0000-0000-0000110B0000}"/>
    <cellStyle name="B_Bot_HK_NBC@Dec2007(New Lapse)Final 22" xfId="2835" xr:uid="{00000000-0005-0000-0000-0000120B0000}"/>
    <cellStyle name="B_Bot_HK_NBC@Dec2007(New Lapse)Final 23" xfId="2836" xr:uid="{00000000-0005-0000-0000-0000130B0000}"/>
    <cellStyle name="B_Bot_HK_NBC@Dec2007(New Lapse)Final 3" xfId="2837" xr:uid="{00000000-0005-0000-0000-0000140B0000}"/>
    <cellStyle name="B_Bot_HK_NBC@Dec2007(New Lapse)Final 4" xfId="2838" xr:uid="{00000000-0005-0000-0000-0000150B0000}"/>
    <cellStyle name="B_Bot_HK_NBC@Dec2007(New Lapse)Final 5" xfId="2839" xr:uid="{00000000-0005-0000-0000-0000160B0000}"/>
    <cellStyle name="B_Bot_HK_NBC@Dec2007(New Lapse)Final 6" xfId="2840" xr:uid="{00000000-0005-0000-0000-0000170B0000}"/>
    <cellStyle name="B_Bot_HK_NBC@Dec2007(New Lapse)Final 7" xfId="2841" xr:uid="{00000000-0005-0000-0000-0000180B0000}"/>
    <cellStyle name="B_Bot_HK_NBC@Dec2007(New Lapse)Final 8" xfId="2842" xr:uid="{00000000-0005-0000-0000-0000190B0000}"/>
    <cellStyle name="B_Bot_HK_NBC@Dec2007(New Lapse)Final 9" xfId="2843" xr:uid="{00000000-0005-0000-0000-00001A0B0000}"/>
    <cellStyle name="B_Bot_HK_NBC@Dec2007(New Lapse)Final_PROD_DETAILS" xfId="2844" xr:uid="{00000000-0005-0000-0000-00001B0B0000}"/>
    <cellStyle name="B_Bot_HK_NBC@Dec2007(New Lapse)Final_SOLVENCY POSITION " xfId="2845" xr:uid="{00000000-0005-0000-0000-00001C0B0000}"/>
    <cellStyle name="B_Bot_KPI's" xfId="2846" xr:uid="{00000000-0005-0000-0000-00001D0B0000}"/>
    <cellStyle name="B_Bot_KPI's 10" xfId="2847" xr:uid="{00000000-0005-0000-0000-00001E0B0000}"/>
    <cellStyle name="B_Bot_KPI's 11" xfId="2848" xr:uid="{00000000-0005-0000-0000-00001F0B0000}"/>
    <cellStyle name="B_Bot_KPI's 12" xfId="2849" xr:uid="{00000000-0005-0000-0000-0000200B0000}"/>
    <cellStyle name="B_Bot_KPI's 13" xfId="2850" xr:uid="{00000000-0005-0000-0000-0000210B0000}"/>
    <cellStyle name="B_Bot_KPI's 14" xfId="2851" xr:uid="{00000000-0005-0000-0000-0000220B0000}"/>
    <cellStyle name="B_Bot_KPI's 15" xfId="2852" xr:uid="{00000000-0005-0000-0000-0000230B0000}"/>
    <cellStyle name="B_Bot_KPI's 16" xfId="2853" xr:uid="{00000000-0005-0000-0000-0000240B0000}"/>
    <cellStyle name="B_Bot_KPI's 17" xfId="2854" xr:uid="{00000000-0005-0000-0000-0000250B0000}"/>
    <cellStyle name="B_Bot_KPI's 18" xfId="2855" xr:uid="{00000000-0005-0000-0000-0000260B0000}"/>
    <cellStyle name="B_Bot_KPI's 19" xfId="2856" xr:uid="{00000000-0005-0000-0000-0000270B0000}"/>
    <cellStyle name="B_Bot_KPI's 2" xfId="2857" xr:uid="{00000000-0005-0000-0000-0000280B0000}"/>
    <cellStyle name="B_Bot_KPI's 20" xfId="2858" xr:uid="{00000000-0005-0000-0000-0000290B0000}"/>
    <cellStyle name="B_Bot_KPI's 21" xfId="2859" xr:uid="{00000000-0005-0000-0000-00002A0B0000}"/>
    <cellStyle name="B_Bot_KPI's 22" xfId="2860" xr:uid="{00000000-0005-0000-0000-00002B0B0000}"/>
    <cellStyle name="B_Bot_KPI's 23" xfId="2861" xr:uid="{00000000-0005-0000-0000-00002C0B0000}"/>
    <cellStyle name="B_Bot_KPI's 3" xfId="2862" xr:uid="{00000000-0005-0000-0000-00002D0B0000}"/>
    <cellStyle name="B_Bot_KPI's 4" xfId="2863" xr:uid="{00000000-0005-0000-0000-00002E0B0000}"/>
    <cellStyle name="B_Bot_KPI's 5" xfId="2864" xr:uid="{00000000-0005-0000-0000-00002F0B0000}"/>
    <cellStyle name="B_Bot_KPI's 6" xfId="2865" xr:uid="{00000000-0005-0000-0000-0000300B0000}"/>
    <cellStyle name="B_Bot_KPI's 7" xfId="2866" xr:uid="{00000000-0005-0000-0000-0000310B0000}"/>
    <cellStyle name="B_Bot_KPI's 8" xfId="2867" xr:uid="{00000000-0005-0000-0000-0000320B0000}"/>
    <cellStyle name="B_Bot_KPI's 9" xfId="2868" xr:uid="{00000000-0005-0000-0000-0000330B0000}"/>
    <cellStyle name="B_Bot_KPI's_PROD_DETAILS" xfId="2869" xr:uid="{00000000-0005-0000-0000-0000340B0000}"/>
    <cellStyle name="B_Bot_KPI's_SOLVENCY POSITION " xfId="2870" xr:uid="{00000000-0005-0000-0000-0000350B0000}"/>
    <cellStyle name="B_Bot_p&amp;l wkgs" xfId="2871" xr:uid="{00000000-0005-0000-0000-0000360B0000}"/>
    <cellStyle name="B_Bot_p&amp;l wkgs 10" xfId="2872" xr:uid="{00000000-0005-0000-0000-0000370B0000}"/>
    <cellStyle name="B_Bot_p&amp;l wkgs 11" xfId="2873" xr:uid="{00000000-0005-0000-0000-0000380B0000}"/>
    <cellStyle name="B_Bot_p&amp;l wkgs 12" xfId="2874" xr:uid="{00000000-0005-0000-0000-0000390B0000}"/>
    <cellStyle name="B_Bot_p&amp;l wkgs 13" xfId="2875" xr:uid="{00000000-0005-0000-0000-00003A0B0000}"/>
    <cellStyle name="B_Bot_p&amp;l wkgs 14" xfId="2876" xr:uid="{00000000-0005-0000-0000-00003B0B0000}"/>
    <cellStyle name="B_Bot_p&amp;l wkgs 15" xfId="2877" xr:uid="{00000000-0005-0000-0000-00003C0B0000}"/>
    <cellStyle name="B_Bot_p&amp;l wkgs 16" xfId="2878" xr:uid="{00000000-0005-0000-0000-00003D0B0000}"/>
    <cellStyle name="B_Bot_p&amp;l wkgs 17" xfId="2879" xr:uid="{00000000-0005-0000-0000-00003E0B0000}"/>
    <cellStyle name="B_Bot_p&amp;l wkgs 18" xfId="2880" xr:uid="{00000000-0005-0000-0000-00003F0B0000}"/>
    <cellStyle name="B_Bot_p&amp;l wkgs 19" xfId="2881" xr:uid="{00000000-0005-0000-0000-0000400B0000}"/>
    <cellStyle name="B_Bot_p&amp;l wkgs 2" xfId="2882" xr:uid="{00000000-0005-0000-0000-0000410B0000}"/>
    <cellStyle name="B_Bot_p&amp;l wkgs 20" xfId="2883" xr:uid="{00000000-0005-0000-0000-0000420B0000}"/>
    <cellStyle name="B_Bot_p&amp;l wkgs 21" xfId="2884" xr:uid="{00000000-0005-0000-0000-0000430B0000}"/>
    <cellStyle name="B_Bot_p&amp;l wkgs 22" xfId="2885" xr:uid="{00000000-0005-0000-0000-0000440B0000}"/>
    <cellStyle name="B_Bot_p&amp;l wkgs 23" xfId="2886" xr:uid="{00000000-0005-0000-0000-0000450B0000}"/>
    <cellStyle name="B_Bot_p&amp;l wkgs 3" xfId="2887" xr:uid="{00000000-0005-0000-0000-0000460B0000}"/>
    <cellStyle name="B_Bot_p&amp;l wkgs 4" xfId="2888" xr:uid="{00000000-0005-0000-0000-0000470B0000}"/>
    <cellStyle name="B_Bot_p&amp;l wkgs 5" xfId="2889" xr:uid="{00000000-0005-0000-0000-0000480B0000}"/>
    <cellStyle name="B_Bot_p&amp;l wkgs 6" xfId="2890" xr:uid="{00000000-0005-0000-0000-0000490B0000}"/>
    <cellStyle name="B_Bot_p&amp;l wkgs 7" xfId="2891" xr:uid="{00000000-0005-0000-0000-00004A0B0000}"/>
    <cellStyle name="B_Bot_p&amp;l wkgs 8" xfId="2892" xr:uid="{00000000-0005-0000-0000-00004B0B0000}"/>
    <cellStyle name="B_Bot_p&amp;l wkgs 9" xfId="2893" xr:uid="{00000000-0005-0000-0000-00004C0B0000}"/>
    <cellStyle name="B_Bot_p&amp;l wkgs_PROD_DETAILS" xfId="2894" xr:uid="{00000000-0005-0000-0000-00004D0B0000}"/>
    <cellStyle name="B_Bot_p&amp;l wkgs_SOLVENCY POSITION " xfId="2895" xr:uid="{00000000-0005-0000-0000-00004E0B0000}"/>
    <cellStyle name="B_Bot_PROD_DETAILS" xfId="2896" xr:uid="{00000000-0005-0000-0000-00004F0B0000}"/>
    <cellStyle name="B_Bot_Prophet Roll" xfId="2897" xr:uid="{00000000-0005-0000-0000-0000500B0000}"/>
    <cellStyle name="B_Bot_Prophet Roll 10" xfId="2898" xr:uid="{00000000-0005-0000-0000-0000510B0000}"/>
    <cellStyle name="B_Bot_Prophet Roll 11" xfId="2899" xr:uid="{00000000-0005-0000-0000-0000520B0000}"/>
    <cellStyle name="B_Bot_Prophet Roll 12" xfId="2900" xr:uid="{00000000-0005-0000-0000-0000530B0000}"/>
    <cellStyle name="B_Bot_Prophet Roll 13" xfId="2901" xr:uid="{00000000-0005-0000-0000-0000540B0000}"/>
    <cellStyle name="B_Bot_Prophet Roll 14" xfId="2902" xr:uid="{00000000-0005-0000-0000-0000550B0000}"/>
    <cellStyle name="B_Bot_Prophet Roll 15" xfId="2903" xr:uid="{00000000-0005-0000-0000-0000560B0000}"/>
    <cellStyle name="B_Bot_Prophet Roll 16" xfId="2904" xr:uid="{00000000-0005-0000-0000-0000570B0000}"/>
    <cellStyle name="B_Bot_Prophet Roll 17" xfId="2905" xr:uid="{00000000-0005-0000-0000-0000580B0000}"/>
    <cellStyle name="B_Bot_Prophet Roll 18" xfId="2906" xr:uid="{00000000-0005-0000-0000-0000590B0000}"/>
    <cellStyle name="B_Bot_Prophet Roll 19" xfId="2907" xr:uid="{00000000-0005-0000-0000-00005A0B0000}"/>
    <cellStyle name="B_Bot_Prophet Roll 2" xfId="2908" xr:uid="{00000000-0005-0000-0000-00005B0B0000}"/>
    <cellStyle name="B_Bot_Prophet Roll 20" xfId="2909" xr:uid="{00000000-0005-0000-0000-00005C0B0000}"/>
    <cellStyle name="B_Bot_Prophet Roll 21" xfId="2910" xr:uid="{00000000-0005-0000-0000-00005D0B0000}"/>
    <cellStyle name="B_Bot_Prophet Roll 22" xfId="2911" xr:uid="{00000000-0005-0000-0000-00005E0B0000}"/>
    <cellStyle name="B_Bot_Prophet Roll 23" xfId="2912" xr:uid="{00000000-0005-0000-0000-00005F0B0000}"/>
    <cellStyle name="B_Bot_Prophet Roll 3" xfId="2913" xr:uid="{00000000-0005-0000-0000-0000600B0000}"/>
    <cellStyle name="B_Bot_Prophet Roll 4" xfId="2914" xr:uid="{00000000-0005-0000-0000-0000610B0000}"/>
    <cellStyle name="B_Bot_Prophet Roll 5" xfId="2915" xr:uid="{00000000-0005-0000-0000-0000620B0000}"/>
    <cellStyle name="B_Bot_Prophet Roll 6" xfId="2916" xr:uid="{00000000-0005-0000-0000-0000630B0000}"/>
    <cellStyle name="B_Bot_Prophet Roll 7" xfId="2917" xr:uid="{00000000-0005-0000-0000-0000640B0000}"/>
    <cellStyle name="B_Bot_Prophet Roll 8" xfId="2918" xr:uid="{00000000-0005-0000-0000-0000650B0000}"/>
    <cellStyle name="B_Bot_Prophet Roll 9" xfId="2919" xr:uid="{00000000-0005-0000-0000-0000660B0000}"/>
    <cellStyle name="B_Bot_Prophet Roll_PROD_DETAILS" xfId="2920" xr:uid="{00000000-0005-0000-0000-0000670B0000}"/>
    <cellStyle name="B_Bot_Prophet Roll_SOLVENCY POSITION " xfId="2921" xr:uid="{00000000-0005-0000-0000-0000680B0000}"/>
    <cellStyle name="B_Bot_Prophet SalesProj Roll" xfId="2922" xr:uid="{00000000-0005-0000-0000-0000690B0000}"/>
    <cellStyle name="B_Bot_Prophet SalesProj Roll 10" xfId="2923" xr:uid="{00000000-0005-0000-0000-00006A0B0000}"/>
    <cellStyle name="B_Bot_Prophet SalesProj Roll 11" xfId="2924" xr:uid="{00000000-0005-0000-0000-00006B0B0000}"/>
    <cellStyle name="B_Bot_Prophet SalesProj Roll 12" xfId="2925" xr:uid="{00000000-0005-0000-0000-00006C0B0000}"/>
    <cellStyle name="B_Bot_Prophet SalesProj Roll 13" xfId="2926" xr:uid="{00000000-0005-0000-0000-00006D0B0000}"/>
    <cellStyle name="B_Bot_Prophet SalesProj Roll 14" xfId="2927" xr:uid="{00000000-0005-0000-0000-00006E0B0000}"/>
    <cellStyle name="B_Bot_Prophet SalesProj Roll 15" xfId="2928" xr:uid="{00000000-0005-0000-0000-00006F0B0000}"/>
    <cellStyle name="B_Bot_Prophet SalesProj Roll 16" xfId="2929" xr:uid="{00000000-0005-0000-0000-0000700B0000}"/>
    <cellStyle name="B_Bot_Prophet SalesProj Roll 17" xfId="2930" xr:uid="{00000000-0005-0000-0000-0000710B0000}"/>
    <cellStyle name="B_Bot_Prophet SalesProj Roll 18" xfId="2931" xr:uid="{00000000-0005-0000-0000-0000720B0000}"/>
    <cellStyle name="B_Bot_Prophet SalesProj Roll 19" xfId="2932" xr:uid="{00000000-0005-0000-0000-0000730B0000}"/>
    <cellStyle name="B_Bot_Prophet SalesProj Roll 2" xfId="2933" xr:uid="{00000000-0005-0000-0000-0000740B0000}"/>
    <cellStyle name="B_Bot_Prophet SalesProj Roll 20" xfId="2934" xr:uid="{00000000-0005-0000-0000-0000750B0000}"/>
    <cellStyle name="B_Bot_Prophet SalesProj Roll 21" xfId="2935" xr:uid="{00000000-0005-0000-0000-0000760B0000}"/>
    <cellStyle name="B_Bot_Prophet SalesProj Roll 22" xfId="2936" xr:uid="{00000000-0005-0000-0000-0000770B0000}"/>
    <cellStyle name="B_Bot_Prophet SalesProj Roll 23" xfId="2937" xr:uid="{00000000-0005-0000-0000-0000780B0000}"/>
    <cellStyle name="B_Bot_Prophet SalesProj Roll 3" xfId="2938" xr:uid="{00000000-0005-0000-0000-0000790B0000}"/>
    <cellStyle name="B_Bot_Prophet SalesProj Roll 4" xfId="2939" xr:uid="{00000000-0005-0000-0000-00007A0B0000}"/>
    <cellStyle name="B_Bot_Prophet SalesProj Roll 5" xfId="2940" xr:uid="{00000000-0005-0000-0000-00007B0B0000}"/>
    <cellStyle name="B_Bot_Prophet SalesProj Roll 6" xfId="2941" xr:uid="{00000000-0005-0000-0000-00007C0B0000}"/>
    <cellStyle name="B_Bot_Prophet SalesProj Roll 7" xfId="2942" xr:uid="{00000000-0005-0000-0000-00007D0B0000}"/>
    <cellStyle name="B_Bot_Prophet SalesProj Roll 8" xfId="2943" xr:uid="{00000000-0005-0000-0000-00007E0B0000}"/>
    <cellStyle name="B_Bot_Prophet SalesProj Roll 9" xfId="2944" xr:uid="{00000000-0005-0000-0000-00007F0B0000}"/>
    <cellStyle name="B_Bot_Prophet SalesProj Roll_PROD_DETAILS" xfId="2945" xr:uid="{00000000-0005-0000-0000-0000800B0000}"/>
    <cellStyle name="B_Bot_Prophet SalesProj Roll_SOLVENCY POSITION " xfId="2946" xr:uid="{00000000-0005-0000-0000-0000810B0000}"/>
    <cellStyle name="B_Bot_Prophet-EEV ReportingFinal301205-Apr06" xfId="2947" xr:uid="{00000000-0005-0000-0000-0000820B0000}"/>
    <cellStyle name="B_Bot_Prophet-EEV ReportingFinal301205-Apr06 10" xfId="2948" xr:uid="{00000000-0005-0000-0000-0000830B0000}"/>
    <cellStyle name="B_Bot_Prophet-EEV ReportingFinal301205-Apr06 11" xfId="2949" xr:uid="{00000000-0005-0000-0000-0000840B0000}"/>
    <cellStyle name="B_Bot_Prophet-EEV ReportingFinal301205-Apr06 12" xfId="2950" xr:uid="{00000000-0005-0000-0000-0000850B0000}"/>
    <cellStyle name="B_Bot_Prophet-EEV ReportingFinal301205-Apr06 13" xfId="2951" xr:uid="{00000000-0005-0000-0000-0000860B0000}"/>
    <cellStyle name="B_Bot_Prophet-EEV ReportingFinal301205-Apr06 14" xfId="2952" xr:uid="{00000000-0005-0000-0000-0000870B0000}"/>
    <cellStyle name="B_Bot_Prophet-EEV ReportingFinal301205-Apr06 15" xfId="2953" xr:uid="{00000000-0005-0000-0000-0000880B0000}"/>
    <cellStyle name="B_Bot_Prophet-EEV ReportingFinal301205-Apr06 16" xfId="2954" xr:uid="{00000000-0005-0000-0000-0000890B0000}"/>
    <cellStyle name="B_Bot_Prophet-EEV ReportingFinal301205-Apr06 17" xfId="2955" xr:uid="{00000000-0005-0000-0000-00008A0B0000}"/>
    <cellStyle name="B_Bot_Prophet-EEV ReportingFinal301205-Apr06 18" xfId="2956" xr:uid="{00000000-0005-0000-0000-00008B0B0000}"/>
    <cellStyle name="B_Bot_Prophet-EEV ReportingFinal301205-Apr06 19" xfId="2957" xr:uid="{00000000-0005-0000-0000-00008C0B0000}"/>
    <cellStyle name="B_Bot_Prophet-EEV ReportingFinal301205-Apr06 2" xfId="2958" xr:uid="{00000000-0005-0000-0000-00008D0B0000}"/>
    <cellStyle name="B_Bot_Prophet-EEV ReportingFinal301205-Apr06 20" xfId="2959" xr:uid="{00000000-0005-0000-0000-00008E0B0000}"/>
    <cellStyle name="B_Bot_Prophet-EEV ReportingFinal301205-Apr06 21" xfId="2960" xr:uid="{00000000-0005-0000-0000-00008F0B0000}"/>
    <cellStyle name="B_Bot_Prophet-EEV ReportingFinal301205-Apr06 22" xfId="2961" xr:uid="{00000000-0005-0000-0000-0000900B0000}"/>
    <cellStyle name="B_Bot_Prophet-EEV ReportingFinal301205-Apr06 23" xfId="2962" xr:uid="{00000000-0005-0000-0000-0000910B0000}"/>
    <cellStyle name="B_Bot_Prophet-EEV ReportingFinal301205-Apr06 3" xfId="2963" xr:uid="{00000000-0005-0000-0000-0000920B0000}"/>
    <cellStyle name="B_Bot_Prophet-EEV ReportingFinal301205-Apr06 4" xfId="2964" xr:uid="{00000000-0005-0000-0000-0000930B0000}"/>
    <cellStyle name="B_Bot_Prophet-EEV ReportingFinal301205-Apr06 5" xfId="2965" xr:uid="{00000000-0005-0000-0000-0000940B0000}"/>
    <cellStyle name="B_Bot_Prophet-EEV ReportingFinal301205-Apr06 6" xfId="2966" xr:uid="{00000000-0005-0000-0000-0000950B0000}"/>
    <cellStyle name="B_Bot_Prophet-EEV ReportingFinal301205-Apr06 7" xfId="2967" xr:uid="{00000000-0005-0000-0000-0000960B0000}"/>
    <cellStyle name="B_Bot_Prophet-EEV ReportingFinal301205-Apr06 8" xfId="2968" xr:uid="{00000000-0005-0000-0000-0000970B0000}"/>
    <cellStyle name="B_Bot_Prophet-EEV ReportingFinal301205-Apr06 9" xfId="2969" xr:uid="{00000000-0005-0000-0000-0000980B0000}"/>
    <cellStyle name="B_Bot_Prophet-EEV ReportingFinal301205-Apr06_HK.EEV-May06 4+2 kkh" xfId="2970" xr:uid="{00000000-0005-0000-0000-0000990B0000}"/>
    <cellStyle name="B_Bot_Prophet-EEV ReportingFinal301205-Apr06_HK.EEV-May06 4+2 kkh 10" xfId="2971" xr:uid="{00000000-0005-0000-0000-00009A0B0000}"/>
    <cellStyle name="B_Bot_Prophet-EEV ReportingFinal301205-Apr06_HK.EEV-May06 4+2 kkh 11" xfId="2972" xr:uid="{00000000-0005-0000-0000-00009B0B0000}"/>
    <cellStyle name="B_Bot_Prophet-EEV ReportingFinal301205-Apr06_HK.EEV-May06 4+2 kkh 12" xfId="2973" xr:uid="{00000000-0005-0000-0000-00009C0B0000}"/>
    <cellStyle name="B_Bot_Prophet-EEV ReportingFinal301205-Apr06_HK.EEV-May06 4+2 kkh 13" xfId="2974" xr:uid="{00000000-0005-0000-0000-00009D0B0000}"/>
    <cellStyle name="B_Bot_Prophet-EEV ReportingFinal301205-Apr06_HK.EEV-May06 4+2 kkh 14" xfId="2975" xr:uid="{00000000-0005-0000-0000-00009E0B0000}"/>
    <cellStyle name="B_Bot_Prophet-EEV ReportingFinal301205-Apr06_HK.EEV-May06 4+2 kkh 15" xfId="2976" xr:uid="{00000000-0005-0000-0000-00009F0B0000}"/>
    <cellStyle name="B_Bot_Prophet-EEV ReportingFinal301205-Apr06_HK.EEV-May06 4+2 kkh 16" xfId="2977" xr:uid="{00000000-0005-0000-0000-0000A00B0000}"/>
    <cellStyle name="B_Bot_Prophet-EEV ReportingFinal301205-Apr06_HK.EEV-May06 4+2 kkh 17" xfId="2978" xr:uid="{00000000-0005-0000-0000-0000A10B0000}"/>
    <cellStyle name="B_Bot_Prophet-EEV ReportingFinal301205-Apr06_HK.EEV-May06 4+2 kkh 18" xfId="2979" xr:uid="{00000000-0005-0000-0000-0000A20B0000}"/>
    <cellStyle name="B_Bot_Prophet-EEV ReportingFinal301205-Apr06_HK.EEV-May06 4+2 kkh 19" xfId="2980" xr:uid="{00000000-0005-0000-0000-0000A30B0000}"/>
    <cellStyle name="B_Bot_Prophet-EEV ReportingFinal301205-Apr06_HK.EEV-May06 4+2 kkh 2" xfId="2981" xr:uid="{00000000-0005-0000-0000-0000A40B0000}"/>
    <cellStyle name="B_Bot_Prophet-EEV ReportingFinal301205-Apr06_HK.EEV-May06 4+2 kkh 20" xfId="2982" xr:uid="{00000000-0005-0000-0000-0000A50B0000}"/>
    <cellStyle name="B_Bot_Prophet-EEV ReportingFinal301205-Apr06_HK.EEV-May06 4+2 kkh 21" xfId="2983" xr:uid="{00000000-0005-0000-0000-0000A60B0000}"/>
    <cellStyle name="B_Bot_Prophet-EEV ReportingFinal301205-Apr06_HK.EEV-May06 4+2 kkh 22" xfId="2984" xr:uid="{00000000-0005-0000-0000-0000A70B0000}"/>
    <cellStyle name="B_Bot_Prophet-EEV ReportingFinal301205-Apr06_HK.EEV-May06 4+2 kkh 23" xfId="2985" xr:uid="{00000000-0005-0000-0000-0000A80B0000}"/>
    <cellStyle name="B_Bot_Prophet-EEV ReportingFinal301205-Apr06_HK.EEV-May06 4+2 kkh 3" xfId="2986" xr:uid="{00000000-0005-0000-0000-0000A90B0000}"/>
    <cellStyle name="B_Bot_Prophet-EEV ReportingFinal301205-Apr06_HK.EEV-May06 4+2 kkh 4" xfId="2987" xr:uid="{00000000-0005-0000-0000-0000AA0B0000}"/>
    <cellStyle name="B_Bot_Prophet-EEV ReportingFinal301205-Apr06_HK.EEV-May06 4+2 kkh 5" xfId="2988" xr:uid="{00000000-0005-0000-0000-0000AB0B0000}"/>
    <cellStyle name="B_Bot_Prophet-EEV ReportingFinal301205-Apr06_HK.EEV-May06 4+2 kkh 6" xfId="2989" xr:uid="{00000000-0005-0000-0000-0000AC0B0000}"/>
    <cellStyle name="B_Bot_Prophet-EEV ReportingFinal301205-Apr06_HK.EEV-May06 4+2 kkh 7" xfId="2990" xr:uid="{00000000-0005-0000-0000-0000AD0B0000}"/>
    <cellStyle name="B_Bot_Prophet-EEV ReportingFinal301205-Apr06_HK.EEV-May06 4+2 kkh 8" xfId="2991" xr:uid="{00000000-0005-0000-0000-0000AE0B0000}"/>
    <cellStyle name="B_Bot_Prophet-EEV ReportingFinal301205-Apr06_HK.EEV-May06 4+2 kkh 9" xfId="2992" xr:uid="{00000000-0005-0000-0000-0000AF0B0000}"/>
    <cellStyle name="B_Bot_Prophet-EEV ReportingFinal301205-Apr06_HK.EEV-May06 4+2 kkh_PROD_DETAILS" xfId="2993" xr:uid="{00000000-0005-0000-0000-0000B00B0000}"/>
    <cellStyle name="B_Bot_Prophet-EEV ReportingFinal301205-Apr06_HK.EEV-May06 4+2 kkh_SOLVENCY POSITION " xfId="2994" xr:uid="{00000000-0005-0000-0000-0000B10B0000}"/>
    <cellStyle name="B_Bot_Prophet-EEV ReportingFinal301205-Apr06_PROD_DETAILS" xfId="2995" xr:uid="{00000000-0005-0000-0000-0000B20B0000}"/>
    <cellStyle name="B_Bot_Prophet-EEV ReportingFinal301205-Apr06_SOLVENCY POSITION " xfId="2996" xr:uid="{00000000-0005-0000-0000-0000B30B0000}"/>
    <cellStyle name="B_Bot_QF12007_FINchecks" xfId="2997" xr:uid="{00000000-0005-0000-0000-0000B40B0000}"/>
    <cellStyle name="B_Bot_QF12007_FINchecks 10" xfId="2998" xr:uid="{00000000-0005-0000-0000-0000B50B0000}"/>
    <cellStyle name="B_Bot_QF12007_FINchecks 11" xfId="2999" xr:uid="{00000000-0005-0000-0000-0000B60B0000}"/>
    <cellStyle name="B_Bot_QF12007_FINchecks 12" xfId="3000" xr:uid="{00000000-0005-0000-0000-0000B70B0000}"/>
    <cellStyle name="B_Bot_QF12007_FINchecks 13" xfId="3001" xr:uid="{00000000-0005-0000-0000-0000B80B0000}"/>
    <cellStyle name="B_Bot_QF12007_FINchecks 14" xfId="3002" xr:uid="{00000000-0005-0000-0000-0000B90B0000}"/>
    <cellStyle name="B_Bot_QF12007_FINchecks 15" xfId="3003" xr:uid="{00000000-0005-0000-0000-0000BA0B0000}"/>
    <cellStyle name="B_Bot_QF12007_FINchecks 16" xfId="3004" xr:uid="{00000000-0005-0000-0000-0000BB0B0000}"/>
    <cellStyle name="B_Bot_QF12007_FINchecks 17" xfId="3005" xr:uid="{00000000-0005-0000-0000-0000BC0B0000}"/>
    <cellStyle name="B_Bot_QF12007_FINchecks 18" xfId="3006" xr:uid="{00000000-0005-0000-0000-0000BD0B0000}"/>
    <cellStyle name="B_Bot_QF12007_FINchecks 19" xfId="3007" xr:uid="{00000000-0005-0000-0000-0000BE0B0000}"/>
    <cellStyle name="B_Bot_QF12007_FINchecks 2" xfId="3008" xr:uid="{00000000-0005-0000-0000-0000BF0B0000}"/>
    <cellStyle name="B_Bot_QF12007_FINchecks 20" xfId="3009" xr:uid="{00000000-0005-0000-0000-0000C00B0000}"/>
    <cellStyle name="B_Bot_QF12007_FINchecks 21" xfId="3010" xr:uid="{00000000-0005-0000-0000-0000C10B0000}"/>
    <cellStyle name="B_Bot_QF12007_FINchecks 22" xfId="3011" xr:uid="{00000000-0005-0000-0000-0000C20B0000}"/>
    <cellStyle name="B_Bot_QF12007_FINchecks 23" xfId="3012" xr:uid="{00000000-0005-0000-0000-0000C30B0000}"/>
    <cellStyle name="B_Bot_QF12007_FINchecks 3" xfId="3013" xr:uid="{00000000-0005-0000-0000-0000C40B0000}"/>
    <cellStyle name="B_Bot_QF12007_FINchecks 4" xfId="3014" xr:uid="{00000000-0005-0000-0000-0000C50B0000}"/>
    <cellStyle name="B_Bot_QF12007_FINchecks 5" xfId="3015" xr:uid="{00000000-0005-0000-0000-0000C60B0000}"/>
    <cellStyle name="B_Bot_QF12007_FINchecks 6" xfId="3016" xr:uid="{00000000-0005-0000-0000-0000C70B0000}"/>
    <cellStyle name="B_Bot_QF12007_FINchecks 7" xfId="3017" xr:uid="{00000000-0005-0000-0000-0000C80B0000}"/>
    <cellStyle name="B_Bot_QF12007_FINchecks 8" xfId="3018" xr:uid="{00000000-0005-0000-0000-0000C90B0000}"/>
    <cellStyle name="B_Bot_QF12007_FINchecks 9" xfId="3019" xr:uid="{00000000-0005-0000-0000-0000CA0B0000}"/>
    <cellStyle name="B_Bot_QF12007_FINchecks_PROD_DETAILS" xfId="3020" xr:uid="{00000000-0005-0000-0000-0000CB0B0000}"/>
    <cellStyle name="B_Bot_QF12007_FINchecks_SOLVENCY POSITION " xfId="3021" xr:uid="{00000000-0005-0000-0000-0000CC0B0000}"/>
    <cellStyle name="B_Bot_SG.EEV-Apr06" xfId="3022" xr:uid="{00000000-0005-0000-0000-0000CD0B0000}"/>
    <cellStyle name="B_Bot_SG.EEV-Apr06 10" xfId="3023" xr:uid="{00000000-0005-0000-0000-0000CE0B0000}"/>
    <cellStyle name="B_Bot_SG.EEV-Apr06 11" xfId="3024" xr:uid="{00000000-0005-0000-0000-0000CF0B0000}"/>
    <cellStyle name="B_Bot_SG.EEV-Apr06 12" xfId="3025" xr:uid="{00000000-0005-0000-0000-0000D00B0000}"/>
    <cellStyle name="B_Bot_SG.EEV-Apr06 13" xfId="3026" xr:uid="{00000000-0005-0000-0000-0000D10B0000}"/>
    <cellStyle name="B_Bot_SG.EEV-Apr06 14" xfId="3027" xr:uid="{00000000-0005-0000-0000-0000D20B0000}"/>
    <cellStyle name="B_Bot_SG.EEV-Apr06 15" xfId="3028" xr:uid="{00000000-0005-0000-0000-0000D30B0000}"/>
    <cellStyle name="B_Bot_SG.EEV-Apr06 16" xfId="3029" xr:uid="{00000000-0005-0000-0000-0000D40B0000}"/>
    <cellStyle name="B_Bot_SG.EEV-Apr06 17" xfId="3030" xr:uid="{00000000-0005-0000-0000-0000D50B0000}"/>
    <cellStyle name="B_Bot_SG.EEV-Apr06 18" xfId="3031" xr:uid="{00000000-0005-0000-0000-0000D60B0000}"/>
    <cellStyle name="B_Bot_SG.EEV-Apr06 19" xfId="3032" xr:uid="{00000000-0005-0000-0000-0000D70B0000}"/>
    <cellStyle name="B_Bot_SG.EEV-Apr06 2" xfId="3033" xr:uid="{00000000-0005-0000-0000-0000D80B0000}"/>
    <cellStyle name="B_Bot_SG.EEV-Apr06 20" xfId="3034" xr:uid="{00000000-0005-0000-0000-0000D90B0000}"/>
    <cellStyle name="B_Bot_SG.EEV-Apr06 21" xfId="3035" xr:uid="{00000000-0005-0000-0000-0000DA0B0000}"/>
    <cellStyle name="B_Bot_SG.EEV-Apr06 22" xfId="3036" xr:uid="{00000000-0005-0000-0000-0000DB0B0000}"/>
    <cellStyle name="B_Bot_SG.EEV-Apr06 23" xfId="3037" xr:uid="{00000000-0005-0000-0000-0000DC0B0000}"/>
    <cellStyle name="B_Bot_SG.EEV-Apr06 3" xfId="3038" xr:uid="{00000000-0005-0000-0000-0000DD0B0000}"/>
    <cellStyle name="B_Bot_SG.EEV-Apr06 4" xfId="3039" xr:uid="{00000000-0005-0000-0000-0000DE0B0000}"/>
    <cellStyle name="B_Bot_SG.EEV-Apr06 5" xfId="3040" xr:uid="{00000000-0005-0000-0000-0000DF0B0000}"/>
    <cellStyle name="B_Bot_SG.EEV-Apr06 6" xfId="3041" xr:uid="{00000000-0005-0000-0000-0000E00B0000}"/>
    <cellStyle name="B_Bot_SG.EEV-Apr06 7" xfId="3042" xr:uid="{00000000-0005-0000-0000-0000E10B0000}"/>
    <cellStyle name="B_Bot_SG.EEV-Apr06 8" xfId="3043" xr:uid="{00000000-0005-0000-0000-0000E20B0000}"/>
    <cellStyle name="B_Bot_SG.EEV-Apr06 9" xfId="3044" xr:uid="{00000000-0005-0000-0000-0000E30B0000}"/>
    <cellStyle name="B_Bot_SG.EEV-Apr06_HK.EEV-May06 4+2 kkh" xfId="3045" xr:uid="{00000000-0005-0000-0000-0000E40B0000}"/>
    <cellStyle name="B_Bot_SG.EEV-Apr06_HK.EEV-May06 4+2 kkh 10" xfId="3046" xr:uid="{00000000-0005-0000-0000-0000E50B0000}"/>
    <cellStyle name="B_Bot_SG.EEV-Apr06_HK.EEV-May06 4+2 kkh 11" xfId="3047" xr:uid="{00000000-0005-0000-0000-0000E60B0000}"/>
    <cellStyle name="B_Bot_SG.EEV-Apr06_HK.EEV-May06 4+2 kkh 12" xfId="3048" xr:uid="{00000000-0005-0000-0000-0000E70B0000}"/>
    <cellStyle name="B_Bot_SG.EEV-Apr06_HK.EEV-May06 4+2 kkh 13" xfId="3049" xr:uid="{00000000-0005-0000-0000-0000E80B0000}"/>
    <cellStyle name="B_Bot_SG.EEV-Apr06_HK.EEV-May06 4+2 kkh 14" xfId="3050" xr:uid="{00000000-0005-0000-0000-0000E90B0000}"/>
    <cellStyle name="B_Bot_SG.EEV-Apr06_HK.EEV-May06 4+2 kkh 15" xfId="3051" xr:uid="{00000000-0005-0000-0000-0000EA0B0000}"/>
    <cellStyle name="B_Bot_SG.EEV-Apr06_HK.EEV-May06 4+2 kkh 16" xfId="3052" xr:uid="{00000000-0005-0000-0000-0000EB0B0000}"/>
    <cellStyle name="B_Bot_SG.EEV-Apr06_HK.EEV-May06 4+2 kkh 17" xfId="3053" xr:uid="{00000000-0005-0000-0000-0000EC0B0000}"/>
    <cellStyle name="B_Bot_SG.EEV-Apr06_HK.EEV-May06 4+2 kkh 18" xfId="3054" xr:uid="{00000000-0005-0000-0000-0000ED0B0000}"/>
    <cellStyle name="B_Bot_SG.EEV-Apr06_HK.EEV-May06 4+2 kkh 19" xfId="3055" xr:uid="{00000000-0005-0000-0000-0000EE0B0000}"/>
    <cellStyle name="B_Bot_SG.EEV-Apr06_HK.EEV-May06 4+2 kkh 2" xfId="3056" xr:uid="{00000000-0005-0000-0000-0000EF0B0000}"/>
    <cellStyle name="B_Bot_SG.EEV-Apr06_HK.EEV-May06 4+2 kkh 20" xfId="3057" xr:uid="{00000000-0005-0000-0000-0000F00B0000}"/>
    <cellStyle name="B_Bot_SG.EEV-Apr06_HK.EEV-May06 4+2 kkh 21" xfId="3058" xr:uid="{00000000-0005-0000-0000-0000F10B0000}"/>
    <cellStyle name="B_Bot_SG.EEV-Apr06_HK.EEV-May06 4+2 kkh 22" xfId="3059" xr:uid="{00000000-0005-0000-0000-0000F20B0000}"/>
    <cellStyle name="B_Bot_SG.EEV-Apr06_HK.EEV-May06 4+2 kkh 23" xfId="3060" xr:uid="{00000000-0005-0000-0000-0000F30B0000}"/>
    <cellStyle name="B_Bot_SG.EEV-Apr06_HK.EEV-May06 4+2 kkh 3" xfId="3061" xr:uid="{00000000-0005-0000-0000-0000F40B0000}"/>
    <cellStyle name="B_Bot_SG.EEV-Apr06_HK.EEV-May06 4+2 kkh 4" xfId="3062" xr:uid="{00000000-0005-0000-0000-0000F50B0000}"/>
    <cellStyle name="B_Bot_SG.EEV-Apr06_HK.EEV-May06 4+2 kkh 5" xfId="3063" xr:uid="{00000000-0005-0000-0000-0000F60B0000}"/>
    <cellStyle name="B_Bot_SG.EEV-Apr06_HK.EEV-May06 4+2 kkh 6" xfId="3064" xr:uid="{00000000-0005-0000-0000-0000F70B0000}"/>
    <cellStyle name="B_Bot_SG.EEV-Apr06_HK.EEV-May06 4+2 kkh 7" xfId="3065" xr:uid="{00000000-0005-0000-0000-0000F80B0000}"/>
    <cellStyle name="B_Bot_SG.EEV-Apr06_HK.EEV-May06 4+2 kkh 8" xfId="3066" xr:uid="{00000000-0005-0000-0000-0000F90B0000}"/>
    <cellStyle name="B_Bot_SG.EEV-Apr06_HK.EEV-May06 4+2 kkh 9" xfId="3067" xr:uid="{00000000-0005-0000-0000-0000FA0B0000}"/>
    <cellStyle name="B_Bot_SG.EEV-Apr06_HK.EEV-May06 4+2 kkh_PROD_DETAILS" xfId="3068" xr:uid="{00000000-0005-0000-0000-0000FB0B0000}"/>
    <cellStyle name="B_Bot_SG.EEV-Apr06_HK.EEV-May06 4+2 kkh_SOLVENCY POSITION " xfId="3069" xr:uid="{00000000-0005-0000-0000-0000FC0B0000}"/>
    <cellStyle name="B_Bot_SG.EEV-Apr06_PROD_DETAILS" xfId="3070" xr:uid="{00000000-0005-0000-0000-0000FD0B0000}"/>
    <cellStyle name="B_Bot_SG.EEV-Apr06_SOLVENCY POSITION " xfId="3071" xr:uid="{00000000-0005-0000-0000-0000FE0B0000}"/>
    <cellStyle name="B_Bot_SG.EEV-June06 6+6" xfId="3072" xr:uid="{00000000-0005-0000-0000-0000FF0B0000}"/>
    <cellStyle name="B_Bot_SG.EEV-June06 6+6 10" xfId="3073" xr:uid="{00000000-0005-0000-0000-0000000C0000}"/>
    <cellStyle name="B_Bot_SG.EEV-June06 6+6 11" xfId="3074" xr:uid="{00000000-0005-0000-0000-0000010C0000}"/>
    <cellStyle name="B_Bot_SG.EEV-June06 6+6 12" xfId="3075" xr:uid="{00000000-0005-0000-0000-0000020C0000}"/>
    <cellStyle name="B_Bot_SG.EEV-June06 6+6 13" xfId="3076" xr:uid="{00000000-0005-0000-0000-0000030C0000}"/>
    <cellStyle name="B_Bot_SG.EEV-June06 6+6 14" xfId="3077" xr:uid="{00000000-0005-0000-0000-0000040C0000}"/>
    <cellStyle name="B_Bot_SG.EEV-June06 6+6 15" xfId="3078" xr:uid="{00000000-0005-0000-0000-0000050C0000}"/>
    <cellStyle name="B_Bot_SG.EEV-June06 6+6 16" xfId="3079" xr:uid="{00000000-0005-0000-0000-0000060C0000}"/>
    <cellStyle name="B_Bot_SG.EEV-June06 6+6 17" xfId="3080" xr:uid="{00000000-0005-0000-0000-0000070C0000}"/>
    <cellStyle name="B_Bot_SG.EEV-June06 6+6 18" xfId="3081" xr:uid="{00000000-0005-0000-0000-0000080C0000}"/>
    <cellStyle name="B_Bot_SG.EEV-June06 6+6 19" xfId="3082" xr:uid="{00000000-0005-0000-0000-0000090C0000}"/>
    <cellStyle name="B_Bot_SG.EEV-June06 6+6 2" xfId="3083" xr:uid="{00000000-0005-0000-0000-00000A0C0000}"/>
    <cellStyle name="B_Bot_SG.EEV-June06 6+6 20" xfId="3084" xr:uid="{00000000-0005-0000-0000-00000B0C0000}"/>
    <cellStyle name="B_Bot_SG.EEV-June06 6+6 21" xfId="3085" xr:uid="{00000000-0005-0000-0000-00000C0C0000}"/>
    <cellStyle name="B_Bot_SG.EEV-June06 6+6 22" xfId="3086" xr:uid="{00000000-0005-0000-0000-00000D0C0000}"/>
    <cellStyle name="B_Bot_SG.EEV-June06 6+6 23" xfId="3087" xr:uid="{00000000-0005-0000-0000-00000E0C0000}"/>
    <cellStyle name="B_Bot_SG.EEV-June06 6+6 3" xfId="3088" xr:uid="{00000000-0005-0000-0000-00000F0C0000}"/>
    <cellStyle name="B_Bot_SG.EEV-June06 6+6 4" xfId="3089" xr:uid="{00000000-0005-0000-0000-0000100C0000}"/>
    <cellStyle name="B_Bot_SG.EEV-June06 6+6 5" xfId="3090" xr:uid="{00000000-0005-0000-0000-0000110C0000}"/>
    <cellStyle name="B_Bot_SG.EEV-June06 6+6 6" xfId="3091" xr:uid="{00000000-0005-0000-0000-0000120C0000}"/>
    <cellStyle name="B_Bot_SG.EEV-June06 6+6 7" xfId="3092" xr:uid="{00000000-0005-0000-0000-0000130C0000}"/>
    <cellStyle name="B_Bot_SG.EEV-June06 6+6 8" xfId="3093" xr:uid="{00000000-0005-0000-0000-0000140C0000}"/>
    <cellStyle name="B_Bot_SG.EEV-June06 6+6 9" xfId="3094" xr:uid="{00000000-0005-0000-0000-0000150C0000}"/>
    <cellStyle name="B_Bot_SG.EEV-June06 6+6_PROD_DETAILS" xfId="3095" xr:uid="{00000000-0005-0000-0000-0000160C0000}"/>
    <cellStyle name="B_Bot_SG.EEV-June06 6+6_SOLVENCY POSITION " xfId="3096" xr:uid="{00000000-0005-0000-0000-0000170C0000}"/>
    <cellStyle name="B_Bot_SG.EEV-May06 4+2" xfId="3097" xr:uid="{00000000-0005-0000-0000-0000180C0000}"/>
    <cellStyle name="B_Bot_SG.EEV-May06 4+2 10" xfId="3098" xr:uid="{00000000-0005-0000-0000-0000190C0000}"/>
    <cellStyle name="B_Bot_SG.EEV-May06 4+2 11" xfId="3099" xr:uid="{00000000-0005-0000-0000-00001A0C0000}"/>
    <cellStyle name="B_Bot_SG.EEV-May06 4+2 12" xfId="3100" xr:uid="{00000000-0005-0000-0000-00001B0C0000}"/>
    <cellStyle name="B_Bot_SG.EEV-May06 4+2 13" xfId="3101" xr:uid="{00000000-0005-0000-0000-00001C0C0000}"/>
    <cellStyle name="B_Bot_SG.EEV-May06 4+2 14" xfId="3102" xr:uid="{00000000-0005-0000-0000-00001D0C0000}"/>
    <cellStyle name="B_Bot_SG.EEV-May06 4+2 15" xfId="3103" xr:uid="{00000000-0005-0000-0000-00001E0C0000}"/>
    <cellStyle name="B_Bot_SG.EEV-May06 4+2 16" xfId="3104" xr:uid="{00000000-0005-0000-0000-00001F0C0000}"/>
    <cellStyle name="B_Bot_SG.EEV-May06 4+2 17" xfId="3105" xr:uid="{00000000-0005-0000-0000-0000200C0000}"/>
    <cellStyle name="B_Bot_SG.EEV-May06 4+2 18" xfId="3106" xr:uid="{00000000-0005-0000-0000-0000210C0000}"/>
    <cellStyle name="B_Bot_SG.EEV-May06 4+2 19" xfId="3107" xr:uid="{00000000-0005-0000-0000-0000220C0000}"/>
    <cellStyle name="B_Bot_SG.EEV-May06 4+2 2" xfId="3108" xr:uid="{00000000-0005-0000-0000-0000230C0000}"/>
    <cellStyle name="B_Bot_SG.EEV-May06 4+2 20" xfId="3109" xr:uid="{00000000-0005-0000-0000-0000240C0000}"/>
    <cellStyle name="B_Bot_SG.EEV-May06 4+2 21" xfId="3110" xr:uid="{00000000-0005-0000-0000-0000250C0000}"/>
    <cellStyle name="B_Bot_SG.EEV-May06 4+2 22" xfId="3111" xr:uid="{00000000-0005-0000-0000-0000260C0000}"/>
    <cellStyle name="B_Bot_SG.EEV-May06 4+2 23" xfId="3112" xr:uid="{00000000-0005-0000-0000-0000270C0000}"/>
    <cellStyle name="B_Bot_SG.EEV-May06 4+2 3" xfId="3113" xr:uid="{00000000-0005-0000-0000-0000280C0000}"/>
    <cellStyle name="B_Bot_SG.EEV-May06 4+2 4" xfId="3114" xr:uid="{00000000-0005-0000-0000-0000290C0000}"/>
    <cellStyle name="B_Bot_SG.EEV-May06 4+2 5" xfId="3115" xr:uid="{00000000-0005-0000-0000-00002A0C0000}"/>
    <cellStyle name="B_Bot_SG.EEV-May06 4+2 6" xfId="3116" xr:uid="{00000000-0005-0000-0000-00002B0C0000}"/>
    <cellStyle name="B_Bot_SG.EEV-May06 4+2 7" xfId="3117" xr:uid="{00000000-0005-0000-0000-00002C0C0000}"/>
    <cellStyle name="B_Bot_SG.EEV-May06 4+2 8" xfId="3118" xr:uid="{00000000-0005-0000-0000-00002D0C0000}"/>
    <cellStyle name="B_Bot_SG.EEV-May06 4+2 9" xfId="3119" xr:uid="{00000000-0005-0000-0000-00002E0C0000}"/>
    <cellStyle name="B_Bot_SG.EEV-May06 4+2_PROD_DETAILS" xfId="3120" xr:uid="{00000000-0005-0000-0000-00002F0C0000}"/>
    <cellStyle name="B_Bot_SG.EEV-May06 4+2_SOLVENCY POSITION " xfId="3121" xr:uid="{00000000-0005-0000-0000-0000300C0000}"/>
    <cellStyle name="B_Bot_SOLVENCY POSITION " xfId="3122" xr:uid="{00000000-0005-0000-0000-0000310C0000}"/>
    <cellStyle name="B_Bot_SUMM" xfId="3123" xr:uid="{00000000-0005-0000-0000-0000320C0000}"/>
    <cellStyle name="B_Bot_SUMM 10" xfId="3124" xr:uid="{00000000-0005-0000-0000-0000330C0000}"/>
    <cellStyle name="B_Bot_SUMM 11" xfId="3125" xr:uid="{00000000-0005-0000-0000-0000340C0000}"/>
    <cellStyle name="B_Bot_SUMM 12" xfId="3126" xr:uid="{00000000-0005-0000-0000-0000350C0000}"/>
    <cellStyle name="B_Bot_SUMM 13" xfId="3127" xr:uid="{00000000-0005-0000-0000-0000360C0000}"/>
    <cellStyle name="B_Bot_SUMM 14" xfId="3128" xr:uid="{00000000-0005-0000-0000-0000370C0000}"/>
    <cellStyle name="B_Bot_SUMM 15" xfId="3129" xr:uid="{00000000-0005-0000-0000-0000380C0000}"/>
    <cellStyle name="B_Bot_SUMM 16" xfId="3130" xr:uid="{00000000-0005-0000-0000-0000390C0000}"/>
    <cellStyle name="B_Bot_SUMM 17" xfId="3131" xr:uid="{00000000-0005-0000-0000-00003A0C0000}"/>
    <cellStyle name="B_Bot_SUMM 18" xfId="3132" xr:uid="{00000000-0005-0000-0000-00003B0C0000}"/>
    <cellStyle name="B_Bot_SUMM 19" xfId="3133" xr:uid="{00000000-0005-0000-0000-00003C0C0000}"/>
    <cellStyle name="B_Bot_SUMM 2" xfId="3134" xr:uid="{00000000-0005-0000-0000-00003D0C0000}"/>
    <cellStyle name="B_Bot_SUMM 20" xfId="3135" xr:uid="{00000000-0005-0000-0000-00003E0C0000}"/>
    <cellStyle name="B_Bot_SUMM 21" xfId="3136" xr:uid="{00000000-0005-0000-0000-00003F0C0000}"/>
    <cellStyle name="B_Bot_SUMM 22" xfId="3137" xr:uid="{00000000-0005-0000-0000-0000400C0000}"/>
    <cellStyle name="B_Bot_SUMM 23" xfId="3138" xr:uid="{00000000-0005-0000-0000-0000410C0000}"/>
    <cellStyle name="B_Bot_SUMM 3" xfId="3139" xr:uid="{00000000-0005-0000-0000-0000420C0000}"/>
    <cellStyle name="B_Bot_SUMM 4" xfId="3140" xr:uid="{00000000-0005-0000-0000-0000430C0000}"/>
    <cellStyle name="B_Bot_SUMM 5" xfId="3141" xr:uid="{00000000-0005-0000-0000-0000440C0000}"/>
    <cellStyle name="B_Bot_SUMM 6" xfId="3142" xr:uid="{00000000-0005-0000-0000-0000450C0000}"/>
    <cellStyle name="B_Bot_SUMM 7" xfId="3143" xr:uid="{00000000-0005-0000-0000-0000460C0000}"/>
    <cellStyle name="B_Bot_SUMM 8" xfId="3144" xr:uid="{00000000-0005-0000-0000-0000470C0000}"/>
    <cellStyle name="B_Bot_SUMM 9" xfId="3145" xr:uid="{00000000-0005-0000-0000-0000480C0000}"/>
    <cellStyle name="B_Bot_SUMM_PROD_DETAILS" xfId="3146" xr:uid="{00000000-0005-0000-0000-0000490C0000}"/>
    <cellStyle name="B_Bot_SUMM_SOLVENCY POSITION " xfId="3147" xr:uid="{00000000-0005-0000-0000-00004A0C0000}"/>
    <cellStyle name="B_Bot_Template" xfId="3148" xr:uid="{00000000-0005-0000-0000-00004B0C0000}"/>
    <cellStyle name="B_Bot_Template 10" xfId="3149" xr:uid="{00000000-0005-0000-0000-00004C0C0000}"/>
    <cellStyle name="B_Bot_Template 11" xfId="3150" xr:uid="{00000000-0005-0000-0000-00004D0C0000}"/>
    <cellStyle name="B_Bot_Template 12" xfId="3151" xr:uid="{00000000-0005-0000-0000-00004E0C0000}"/>
    <cellStyle name="B_Bot_Template 13" xfId="3152" xr:uid="{00000000-0005-0000-0000-00004F0C0000}"/>
    <cellStyle name="B_Bot_Template 14" xfId="3153" xr:uid="{00000000-0005-0000-0000-0000500C0000}"/>
    <cellStyle name="B_Bot_Template 15" xfId="3154" xr:uid="{00000000-0005-0000-0000-0000510C0000}"/>
    <cellStyle name="B_Bot_Template 16" xfId="3155" xr:uid="{00000000-0005-0000-0000-0000520C0000}"/>
    <cellStyle name="B_Bot_Template 17" xfId="3156" xr:uid="{00000000-0005-0000-0000-0000530C0000}"/>
    <cellStyle name="B_Bot_Template 18" xfId="3157" xr:uid="{00000000-0005-0000-0000-0000540C0000}"/>
    <cellStyle name="B_Bot_Template 19" xfId="3158" xr:uid="{00000000-0005-0000-0000-0000550C0000}"/>
    <cellStyle name="B_Bot_Template 2" xfId="3159" xr:uid="{00000000-0005-0000-0000-0000560C0000}"/>
    <cellStyle name="B_Bot_Template 20" xfId="3160" xr:uid="{00000000-0005-0000-0000-0000570C0000}"/>
    <cellStyle name="B_Bot_Template 21" xfId="3161" xr:uid="{00000000-0005-0000-0000-0000580C0000}"/>
    <cellStyle name="B_Bot_Template 22" xfId="3162" xr:uid="{00000000-0005-0000-0000-0000590C0000}"/>
    <cellStyle name="B_Bot_Template 23" xfId="3163" xr:uid="{00000000-0005-0000-0000-00005A0C0000}"/>
    <cellStyle name="B_Bot_Template 3" xfId="3164" xr:uid="{00000000-0005-0000-0000-00005B0C0000}"/>
    <cellStyle name="B_Bot_Template 4" xfId="3165" xr:uid="{00000000-0005-0000-0000-00005C0C0000}"/>
    <cellStyle name="B_Bot_Template 5" xfId="3166" xr:uid="{00000000-0005-0000-0000-00005D0C0000}"/>
    <cellStyle name="B_Bot_Template 6" xfId="3167" xr:uid="{00000000-0005-0000-0000-00005E0C0000}"/>
    <cellStyle name="B_Bot_Template 7" xfId="3168" xr:uid="{00000000-0005-0000-0000-00005F0C0000}"/>
    <cellStyle name="B_Bot_Template 8" xfId="3169" xr:uid="{00000000-0005-0000-0000-0000600C0000}"/>
    <cellStyle name="B_Bot_Template 9" xfId="3170" xr:uid="{00000000-0005-0000-0000-0000610C0000}"/>
    <cellStyle name="B_Bot_Template_PROD_DETAILS" xfId="3171" xr:uid="{00000000-0005-0000-0000-0000620C0000}"/>
    <cellStyle name="B_Bot_Template_SOLVENCY POSITION " xfId="3172" xr:uid="{00000000-0005-0000-0000-0000630C0000}"/>
    <cellStyle name="B_BotLC" xfId="3173" xr:uid="{00000000-0005-0000-0000-0000640C0000}"/>
    <cellStyle name="B_BotLC 10" xfId="3174" xr:uid="{00000000-0005-0000-0000-0000650C0000}"/>
    <cellStyle name="B_BotLC 11" xfId="3175" xr:uid="{00000000-0005-0000-0000-0000660C0000}"/>
    <cellStyle name="B_BotLC 12" xfId="3176" xr:uid="{00000000-0005-0000-0000-0000670C0000}"/>
    <cellStyle name="B_BotLC 13" xfId="3177" xr:uid="{00000000-0005-0000-0000-0000680C0000}"/>
    <cellStyle name="B_BotLC 14" xfId="3178" xr:uid="{00000000-0005-0000-0000-0000690C0000}"/>
    <cellStyle name="B_BotLC 15" xfId="3179" xr:uid="{00000000-0005-0000-0000-00006A0C0000}"/>
    <cellStyle name="B_BotLC 16" xfId="3180" xr:uid="{00000000-0005-0000-0000-00006B0C0000}"/>
    <cellStyle name="B_BotLC 17" xfId="3181" xr:uid="{00000000-0005-0000-0000-00006C0C0000}"/>
    <cellStyle name="B_BotLC 18" xfId="3182" xr:uid="{00000000-0005-0000-0000-00006D0C0000}"/>
    <cellStyle name="B_BotLC 19" xfId="3183" xr:uid="{00000000-0005-0000-0000-00006E0C0000}"/>
    <cellStyle name="B_BotLC 2" xfId="3184" xr:uid="{00000000-0005-0000-0000-00006F0C0000}"/>
    <cellStyle name="B_BotLC 20" xfId="3185" xr:uid="{00000000-0005-0000-0000-0000700C0000}"/>
    <cellStyle name="B_BotLC 21" xfId="3186" xr:uid="{00000000-0005-0000-0000-0000710C0000}"/>
    <cellStyle name="B_BotLC 22" xfId="3187" xr:uid="{00000000-0005-0000-0000-0000720C0000}"/>
    <cellStyle name="B_BotLC 23" xfId="3188" xr:uid="{00000000-0005-0000-0000-0000730C0000}"/>
    <cellStyle name="B_BotLC 3" xfId="3189" xr:uid="{00000000-0005-0000-0000-0000740C0000}"/>
    <cellStyle name="B_BotLC 4" xfId="3190" xr:uid="{00000000-0005-0000-0000-0000750C0000}"/>
    <cellStyle name="B_BotLC 5" xfId="3191" xr:uid="{00000000-0005-0000-0000-0000760C0000}"/>
    <cellStyle name="B_BotLC 6" xfId="3192" xr:uid="{00000000-0005-0000-0000-0000770C0000}"/>
    <cellStyle name="B_BotLC 7" xfId="3193" xr:uid="{00000000-0005-0000-0000-0000780C0000}"/>
    <cellStyle name="B_BotLC 8" xfId="3194" xr:uid="{00000000-0005-0000-0000-0000790C0000}"/>
    <cellStyle name="B_BotLC 9" xfId="3195" xr:uid="{00000000-0005-0000-0000-00007A0C0000}"/>
    <cellStyle name="B_BotLC_ASSUMP" xfId="3196" xr:uid="{00000000-0005-0000-0000-00007B0C0000}"/>
    <cellStyle name="B_BotLC_ASSUMP 10" xfId="3197" xr:uid="{00000000-0005-0000-0000-00007C0C0000}"/>
    <cellStyle name="B_BotLC_ASSUMP 11" xfId="3198" xr:uid="{00000000-0005-0000-0000-00007D0C0000}"/>
    <cellStyle name="B_BotLC_ASSUMP 12" xfId="3199" xr:uid="{00000000-0005-0000-0000-00007E0C0000}"/>
    <cellStyle name="B_BotLC_ASSUMP 13" xfId="3200" xr:uid="{00000000-0005-0000-0000-00007F0C0000}"/>
    <cellStyle name="B_BotLC_ASSUMP 14" xfId="3201" xr:uid="{00000000-0005-0000-0000-0000800C0000}"/>
    <cellStyle name="B_BotLC_ASSUMP 15" xfId="3202" xr:uid="{00000000-0005-0000-0000-0000810C0000}"/>
    <cellStyle name="B_BotLC_ASSUMP 16" xfId="3203" xr:uid="{00000000-0005-0000-0000-0000820C0000}"/>
    <cellStyle name="B_BotLC_ASSUMP 17" xfId="3204" xr:uid="{00000000-0005-0000-0000-0000830C0000}"/>
    <cellStyle name="B_BotLC_ASSUMP 18" xfId="3205" xr:uid="{00000000-0005-0000-0000-0000840C0000}"/>
    <cellStyle name="B_BotLC_ASSUMP 19" xfId="3206" xr:uid="{00000000-0005-0000-0000-0000850C0000}"/>
    <cellStyle name="B_BotLC_ASSUMP 2" xfId="3207" xr:uid="{00000000-0005-0000-0000-0000860C0000}"/>
    <cellStyle name="B_BotLC_ASSUMP 20" xfId="3208" xr:uid="{00000000-0005-0000-0000-0000870C0000}"/>
    <cellStyle name="B_BotLC_ASSUMP 21" xfId="3209" xr:uid="{00000000-0005-0000-0000-0000880C0000}"/>
    <cellStyle name="B_BotLC_ASSUMP 22" xfId="3210" xr:uid="{00000000-0005-0000-0000-0000890C0000}"/>
    <cellStyle name="B_BotLC_ASSUMP 23" xfId="3211" xr:uid="{00000000-0005-0000-0000-00008A0C0000}"/>
    <cellStyle name="B_BotLC_ASSUMP 3" xfId="3212" xr:uid="{00000000-0005-0000-0000-00008B0C0000}"/>
    <cellStyle name="B_BotLC_ASSUMP 4" xfId="3213" xr:uid="{00000000-0005-0000-0000-00008C0C0000}"/>
    <cellStyle name="B_BotLC_ASSUMP 5" xfId="3214" xr:uid="{00000000-0005-0000-0000-00008D0C0000}"/>
    <cellStyle name="B_BotLC_ASSUMP 6" xfId="3215" xr:uid="{00000000-0005-0000-0000-00008E0C0000}"/>
    <cellStyle name="B_BotLC_ASSUMP 7" xfId="3216" xr:uid="{00000000-0005-0000-0000-00008F0C0000}"/>
    <cellStyle name="B_BotLC_ASSUMP 8" xfId="3217" xr:uid="{00000000-0005-0000-0000-0000900C0000}"/>
    <cellStyle name="B_BotLC_ASSUMP 9" xfId="3218" xr:uid="{00000000-0005-0000-0000-0000910C0000}"/>
    <cellStyle name="B_BotLC_ASSUMP_PROD_DETAILS" xfId="3219" xr:uid="{00000000-0005-0000-0000-0000920C0000}"/>
    <cellStyle name="B_BotLC_ASSUMP_SOLVENCY POSITION " xfId="3220" xr:uid="{00000000-0005-0000-0000-0000930C0000}"/>
    <cellStyle name="B_BotLC_Checks" xfId="3221" xr:uid="{00000000-0005-0000-0000-0000940C0000}"/>
    <cellStyle name="B_BotLC_Checks 10" xfId="3222" xr:uid="{00000000-0005-0000-0000-0000950C0000}"/>
    <cellStyle name="B_BotLC_Checks 11" xfId="3223" xr:uid="{00000000-0005-0000-0000-0000960C0000}"/>
    <cellStyle name="B_BotLC_Checks 12" xfId="3224" xr:uid="{00000000-0005-0000-0000-0000970C0000}"/>
    <cellStyle name="B_BotLC_Checks 13" xfId="3225" xr:uid="{00000000-0005-0000-0000-0000980C0000}"/>
    <cellStyle name="B_BotLC_Checks 14" xfId="3226" xr:uid="{00000000-0005-0000-0000-0000990C0000}"/>
    <cellStyle name="B_BotLC_Checks 15" xfId="3227" xr:uid="{00000000-0005-0000-0000-00009A0C0000}"/>
    <cellStyle name="B_BotLC_Checks 16" xfId="3228" xr:uid="{00000000-0005-0000-0000-00009B0C0000}"/>
    <cellStyle name="B_BotLC_Checks 17" xfId="3229" xr:uid="{00000000-0005-0000-0000-00009C0C0000}"/>
    <cellStyle name="B_BotLC_Checks 18" xfId="3230" xr:uid="{00000000-0005-0000-0000-00009D0C0000}"/>
    <cellStyle name="B_BotLC_Checks 19" xfId="3231" xr:uid="{00000000-0005-0000-0000-00009E0C0000}"/>
    <cellStyle name="B_BotLC_Checks 2" xfId="3232" xr:uid="{00000000-0005-0000-0000-00009F0C0000}"/>
    <cellStyle name="B_BotLC_Checks 20" xfId="3233" xr:uid="{00000000-0005-0000-0000-0000A00C0000}"/>
    <cellStyle name="B_BotLC_Checks 21" xfId="3234" xr:uid="{00000000-0005-0000-0000-0000A10C0000}"/>
    <cellStyle name="B_BotLC_Checks 22" xfId="3235" xr:uid="{00000000-0005-0000-0000-0000A20C0000}"/>
    <cellStyle name="B_BotLC_Checks 23" xfId="3236" xr:uid="{00000000-0005-0000-0000-0000A30C0000}"/>
    <cellStyle name="B_BotLC_Checks 3" xfId="3237" xr:uid="{00000000-0005-0000-0000-0000A40C0000}"/>
    <cellStyle name="B_BotLC_Checks 4" xfId="3238" xr:uid="{00000000-0005-0000-0000-0000A50C0000}"/>
    <cellStyle name="B_BotLC_Checks 5" xfId="3239" xr:uid="{00000000-0005-0000-0000-0000A60C0000}"/>
    <cellStyle name="B_BotLC_Checks 6" xfId="3240" xr:uid="{00000000-0005-0000-0000-0000A70C0000}"/>
    <cellStyle name="B_BotLC_Checks 7" xfId="3241" xr:uid="{00000000-0005-0000-0000-0000A80C0000}"/>
    <cellStyle name="B_BotLC_Checks 8" xfId="3242" xr:uid="{00000000-0005-0000-0000-0000A90C0000}"/>
    <cellStyle name="B_BotLC_Checks 9" xfId="3243" xr:uid="{00000000-0005-0000-0000-0000AA0C0000}"/>
    <cellStyle name="B_BotLC_Checks_PROD_DETAILS" xfId="3244" xr:uid="{00000000-0005-0000-0000-0000AB0C0000}"/>
    <cellStyle name="B_BotLC_Checks_SOLVENCY POSITION " xfId="3245" xr:uid="{00000000-0005-0000-0000-0000AC0C0000}"/>
    <cellStyle name="B_BotLC_Group Life" xfId="3246" xr:uid="{00000000-0005-0000-0000-0000AD0C0000}"/>
    <cellStyle name="B_BotLC_Group Life 10" xfId="3247" xr:uid="{00000000-0005-0000-0000-0000AE0C0000}"/>
    <cellStyle name="B_BotLC_Group Life 11" xfId="3248" xr:uid="{00000000-0005-0000-0000-0000AF0C0000}"/>
    <cellStyle name="B_BotLC_Group Life 12" xfId="3249" xr:uid="{00000000-0005-0000-0000-0000B00C0000}"/>
    <cellStyle name="B_BotLC_Group Life 13" xfId="3250" xr:uid="{00000000-0005-0000-0000-0000B10C0000}"/>
    <cellStyle name="B_BotLC_Group Life 14" xfId="3251" xr:uid="{00000000-0005-0000-0000-0000B20C0000}"/>
    <cellStyle name="B_BotLC_Group Life 15" xfId="3252" xr:uid="{00000000-0005-0000-0000-0000B30C0000}"/>
    <cellStyle name="B_BotLC_Group Life 16" xfId="3253" xr:uid="{00000000-0005-0000-0000-0000B40C0000}"/>
    <cellStyle name="B_BotLC_Group Life 17" xfId="3254" xr:uid="{00000000-0005-0000-0000-0000B50C0000}"/>
    <cellStyle name="B_BotLC_Group Life 18" xfId="3255" xr:uid="{00000000-0005-0000-0000-0000B60C0000}"/>
    <cellStyle name="B_BotLC_Group Life 19" xfId="3256" xr:uid="{00000000-0005-0000-0000-0000B70C0000}"/>
    <cellStyle name="B_BotLC_Group Life 2" xfId="3257" xr:uid="{00000000-0005-0000-0000-0000B80C0000}"/>
    <cellStyle name="B_BotLC_Group Life 20" xfId="3258" xr:uid="{00000000-0005-0000-0000-0000B90C0000}"/>
    <cellStyle name="B_BotLC_Group Life 21" xfId="3259" xr:uid="{00000000-0005-0000-0000-0000BA0C0000}"/>
    <cellStyle name="B_BotLC_Group Life 22" xfId="3260" xr:uid="{00000000-0005-0000-0000-0000BB0C0000}"/>
    <cellStyle name="B_BotLC_Group Life 23" xfId="3261" xr:uid="{00000000-0005-0000-0000-0000BC0C0000}"/>
    <cellStyle name="B_BotLC_Group Life 3" xfId="3262" xr:uid="{00000000-0005-0000-0000-0000BD0C0000}"/>
    <cellStyle name="B_BotLC_Group Life 4" xfId="3263" xr:uid="{00000000-0005-0000-0000-0000BE0C0000}"/>
    <cellStyle name="B_BotLC_Group Life 5" xfId="3264" xr:uid="{00000000-0005-0000-0000-0000BF0C0000}"/>
    <cellStyle name="B_BotLC_Group Life 6" xfId="3265" xr:uid="{00000000-0005-0000-0000-0000C00C0000}"/>
    <cellStyle name="B_BotLC_Group Life 7" xfId="3266" xr:uid="{00000000-0005-0000-0000-0000C10C0000}"/>
    <cellStyle name="B_BotLC_Group Life 8" xfId="3267" xr:uid="{00000000-0005-0000-0000-0000C20C0000}"/>
    <cellStyle name="B_BotLC_Group Life 9" xfId="3268" xr:uid="{00000000-0005-0000-0000-0000C30C0000}"/>
    <cellStyle name="B_BotLC_Group Life_PROD_DETAILS" xfId="3269" xr:uid="{00000000-0005-0000-0000-0000C40C0000}"/>
    <cellStyle name="B_BotLC_Group Life_SOLVENCY POSITION " xfId="3270" xr:uid="{00000000-0005-0000-0000-0000C50C0000}"/>
    <cellStyle name="B_BotLC_HK P &amp; L (To Finance to compute tax)" xfId="3271" xr:uid="{00000000-0005-0000-0000-0000C60C0000}"/>
    <cellStyle name="B_BotLC_HK P &amp; L (To Finance to compute tax) 10" xfId="3272" xr:uid="{00000000-0005-0000-0000-0000C70C0000}"/>
    <cellStyle name="B_BotLC_HK P &amp; L (To Finance to compute tax) 11" xfId="3273" xr:uid="{00000000-0005-0000-0000-0000C80C0000}"/>
    <cellStyle name="B_BotLC_HK P &amp; L (To Finance to compute tax) 12" xfId="3274" xr:uid="{00000000-0005-0000-0000-0000C90C0000}"/>
    <cellStyle name="B_BotLC_HK P &amp; L (To Finance to compute tax) 13" xfId="3275" xr:uid="{00000000-0005-0000-0000-0000CA0C0000}"/>
    <cellStyle name="B_BotLC_HK P &amp; L (To Finance to compute tax) 14" xfId="3276" xr:uid="{00000000-0005-0000-0000-0000CB0C0000}"/>
    <cellStyle name="B_BotLC_HK P &amp; L (To Finance to compute tax) 15" xfId="3277" xr:uid="{00000000-0005-0000-0000-0000CC0C0000}"/>
    <cellStyle name="B_BotLC_HK P &amp; L (To Finance to compute tax) 16" xfId="3278" xr:uid="{00000000-0005-0000-0000-0000CD0C0000}"/>
    <cellStyle name="B_BotLC_HK P &amp; L (To Finance to compute tax) 17" xfId="3279" xr:uid="{00000000-0005-0000-0000-0000CE0C0000}"/>
    <cellStyle name="B_BotLC_HK P &amp; L (To Finance to compute tax) 18" xfId="3280" xr:uid="{00000000-0005-0000-0000-0000CF0C0000}"/>
    <cellStyle name="B_BotLC_HK P &amp; L (To Finance to compute tax) 19" xfId="3281" xr:uid="{00000000-0005-0000-0000-0000D00C0000}"/>
    <cellStyle name="B_BotLC_HK P &amp; L (To Finance to compute tax) 2" xfId="3282" xr:uid="{00000000-0005-0000-0000-0000D10C0000}"/>
    <cellStyle name="B_BotLC_HK P &amp; L (To Finance to compute tax) 20" xfId="3283" xr:uid="{00000000-0005-0000-0000-0000D20C0000}"/>
    <cellStyle name="B_BotLC_HK P &amp; L (To Finance to compute tax) 21" xfId="3284" xr:uid="{00000000-0005-0000-0000-0000D30C0000}"/>
    <cellStyle name="B_BotLC_HK P &amp; L (To Finance to compute tax) 22" xfId="3285" xr:uid="{00000000-0005-0000-0000-0000D40C0000}"/>
    <cellStyle name="B_BotLC_HK P &amp; L (To Finance to compute tax) 23" xfId="3286" xr:uid="{00000000-0005-0000-0000-0000D50C0000}"/>
    <cellStyle name="B_BotLC_HK P &amp; L (To Finance to compute tax) 3" xfId="3287" xr:uid="{00000000-0005-0000-0000-0000D60C0000}"/>
    <cellStyle name="B_BotLC_HK P &amp; L (To Finance to compute tax) 4" xfId="3288" xr:uid="{00000000-0005-0000-0000-0000D70C0000}"/>
    <cellStyle name="B_BotLC_HK P &amp; L (To Finance to compute tax) 5" xfId="3289" xr:uid="{00000000-0005-0000-0000-0000D80C0000}"/>
    <cellStyle name="B_BotLC_HK P &amp; L (To Finance to compute tax) 6" xfId="3290" xr:uid="{00000000-0005-0000-0000-0000D90C0000}"/>
    <cellStyle name="B_BotLC_HK P &amp; L (To Finance to compute tax) 7" xfId="3291" xr:uid="{00000000-0005-0000-0000-0000DA0C0000}"/>
    <cellStyle name="B_BotLC_HK P &amp; L (To Finance to compute tax) 8" xfId="3292" xr:uid="{00000000-0005-0000-0000-0000DB0C0000}"/>
    <cellStyle name="B_BotLC_HK P &amp; L (To Finance to compute tax) 9" xfId="3293" xr:uid="{00000000-0005-0000-0000-0000DC0C0000}"/>
    <cellStyle name="B_BotLC_HK P &amp; L (To Finance to compute tax)_PROD_DETAILS" xfId="3294" xr:uid="{00000000-0005-0000-0000-0000DD0C0000}"/>
    <cellStyle name="B_BotLC_HK P &amp; L (To Finance to compute tax)_SOLVENCY POSITION " xfId="3295" xr:uid="{00000000-0005-0000-0000-0000DE0C0000}"/>
    <cellStyle name="B_BotLC_HK.EEV-Apr06v2" xfId="3296" xr:uid="{00000000-0005-0000-0000-0000DF0C0000}"/>
    <cellStyle name="B_BotLC_HK.EEV-Apr06v2 10" xfId="3297" xr:uid="{00000000-0005-0000-0000-0000E00C0000}"/>
    <cellStyle name="B_BotLC_HK.EEV-Apr06v2 11" xfId="3298" xr:uid="{00000000-0005-0000-0000-0000E10C0000}"/>
    <cellStyle name="B_BotLC_HK.EEV-Apr06v2 12" xfId="3299" xr:uid="{00000000-0005-0000-0000-0000E20C0000}"/>
    <cellStyle name="B_BotLC_HK.EEV-Apr06v2 13" xfId="3300" xr:uid="{00000000-0005-0000-0000-0000E30C0000}"/>
    <cellStyle name="B_BotLC_HK.EEV-Apr06v2 14" xfId="3301" xr:uid="{00000000-0005-0000-0000-0000E40C0000}"/>
    <cellStyle name="B_BotLC_HK.EEV-Apr06v2 15" xfId="3302" xr:uid="{00000000-0005-0000-0000-0000E50C0000}"/>
    <cellStyle name="B_BotLC_HK.EEV-Apr06v2 16" xfId="3303" xr:uid="{00000000-0005-0000-0000-0000E60C0000}"/>
    <cellStyle name="B_BotLC_HK.EEV-Apr06v2 17" xfId="3304" xr:uid="{00000000-0005-0000-0000-0000E70C0000}"/>
    <cellStyle name="B_BotLC_HK.EEV-Apr06v2 18" xfId="3305" xr:uid="{00000000-0005-0000-0000-0000E80C0000}"/>
    <cellStyle name="B_BotLC_HK.EEV-Apr06v2 19" xfId="3306" xr:uid="{00000000-0005-0000-0000-0000E90C0000}"/>
    <cellStyle name="B_BotLC_HK.EEV-Apr06v2 2" xfId="3307" xr:uid="{00000000-0005-0000-0000-0000EA0C0000}"/>
    <cellStyle name="B_BotLC_HK.EEV-Apr06v2 20" xfId="3308" xr:uid="{00000000-0005-0000-0000-0000EB0C0000}"/>
    <cellStyle name="B_BotLC_HK.EEV-Apr06v2 21" xfId="3309" xr:uid="{00000000-0005-0000-0000-0000EC0C0000}"/>
    <cellStyle name="B_BotLC_HK.EEV-Apr06v2 22" xfId="3310" xr:uid="{00000000-0005-0000-0000-0000ED0C0000}"/>
    <cellStyle name="B_BotLC_HK.EEV-Apr06v2 23" xfId="3311" xr:uid="{00000000-0005-0000-0000-0000EE0C0000}"/>
    <cellStyle name="B_BotLC_HK.EEV-Apr06v2 3" xfId="3312" xr:uid="{00000000-0005-0000-0000-0000EF0C0000}"/>
    <cellStyle name="B_BotLC_HK.EEV-Apr06v2 4" xfId="3313" xr:uid="{00000000-0005-0000-0000-0000F00C0000}"/>
    <cellStyle name="B_BotLC_HK.EEV-Apr06v2 5" xfId="3314" xr:uid="{00000000-0005-0000-0000-0000F10C0000}"/>
    <cellStyle name="B_BotLC_HK.EEV-Apr06v2 6" xfId="3315" xr:uid="{00000000-0005-0000-0000-0000F20C0000}"/>
    <cellStyle name="B_BotLC_HK.EEV-Apr06v2 7" xfId="3316" xr:uid="{00000000-0005-0000-0000-0000F30C0000}"/>
    <cellStyle name="B_BotLC_HK.EEV-Apr06v2 8" xfId="3317" xr:uid="{00000000-0005-0000-0000-0000F40C0000}"/>
    <cellStyle name="B_BotLC_HK.EEV-Apr06v2 9" xfId="3318" xr:uid="{00000000-0005-0000-0000-0000F50C0000}"/>
    <cellStyle name="B_BotLC_HK.EEV-Apr06v2_HK.EEV-May06 4+2 kkh" xfId="3319" xr:uid="{00000000-0005-0000-0000-0000F60C0000}"/>
    <cellStyle name="B_BotLC_HK.EEV-Apr06v2_HK.EEV-May06 4+2 kkh 10" xfId="3320" xr:uid="{00000000-0005-0000-0000-0000F70C0000}"/>
    <cellStyle name="B_BotLC_HK.EEV-Apr06v2_HK.EEV-May06 4+2 kkh 11" xfId="3321" xr:uid="{00000000-0005-0000-0000-0000F80C0000}"/>
    <cellStyle name="B_BotLC_HK.EEV-Apr06v2_HK.EEV-May06 4+2 kkh 12" xfId="3322" xr:uid="{00000000-0005-0000-0000-0000F90C0000}"/>
    <cellStyle name="B_BotLC_HK.EEV-Apr06v2_HK.EEV-May06 4+2 kkh 13" xfId="3323" xr:uid="{00000000-0005-0000-0000-0000FA0C0000}"/>
    <cellStyle name="B_BotLC_HK.EEV-Apr06v2_HK.EEV-May06 4+2 kkh 14" xfId="3324" xr:uid="{00000000-0005-0000-0000-0000FB0C0000}"/>
    <cellStyle name="B_BotLC_HK.EEV-Apr06v2_HK.EEV-May06 4+2 kkh 15" xfId="3325" xr:uid="{00000000-0005-0000-0000-0000FC0C0000}"/>
    <cellStyle name="B_BotLC_HK.EEV-Apr06v2_HK.EEV-May06 4+2 kkh 16" xfId="3326" xr:uid="{00000000-0005-0000-0000-0000FD0C0000}"/>
    <cellStyle name="B_BotLC_HK.EEV-Apr06v2_HK.EEV-May06 4+2 kkh 17" xfId="3327" xr:uid="{00000000-0005-0000-0000-0000FE0C0000}"/>
    <cellStyle name="B_BotLC_HK.EEV-Apr06v2_HK.EEV-May06 4+2 kkh 18" xfId="3328" xr:uid="{00000000-0005-0000-0000-0000FF0C0000}"/>
    <cellStyle name="B_BotLC_HK.EEV-Apr06v2_HK.EEV-May06 4+2 kkh 19" xfId="3329" xr:uid="{00000000-0005-0000-0000-0000000D0000}"/>
    <cellStyle name="B_BotLC_HK.EEV-Apr06v2_HK.EEV-May06 4+2 kkh 2" xfId="3330" xr:uid="{00000000-0005-0000-0000-0000010D0000}"/>
    <cellStyle name="B_BotLC_HK.EEV-Apr06v2_HK.EEV-May06 4+2 kkh 20" xfId="3331" xr:uid="{00000000-0005-0000-0000-0000020D0000}"/>
    <cellStyle name="B_BotLC_HK.EEV-Apr06v2_HK.EEV-May06 4+2 kkh 21" xfId="3332" xr:uid="{00000000-0005-0000-0000-0000030D0000}"/>
    <cellStyle name="B_BotLC_HK.EEV-Apr06v2_HK.EEV-May06 4+2 kkh 22" xfId="3333" xr:uid="{00000000-0005-0000-0000-0000040D0000}"/>
    <cellStyle name="B_BotLC_HK.EEV-Apr06v2_HK.EEV-May06 4+2 kkh 23" xfId="3334" xr:uid="{00000000-0005-0000-0000-0000050D0000}"/>
    <cellStyle name="B_BotLC_HK.EEV-Apr06v2_HK.EEV-May06 4+2 kkh 3" xfId="3335" xr:uid="{00000000-0005-0000-0000-0000060D0000}"/>
    <cellStyle name="B_BotLC_HK.EEV-Apr06v2_HK.EEV-May06 4+2 kkh 4" xfId="3336" xr:uid="{00000000-0005-0000-0000-0000070D0000}"/>
    <cellStyle name="B_BotLC_HK.EEV-Apr06v2_HK.EEV-May06 4+2 kkh 5" xfId="3337" xr:uid="{00000000-0005-0000-0000-0000080D0000}"/>
    <cellStyle name="B_BotLC_HK.EEV-Apr06v2_HK.EEV-May06 4+2 kkh 6" xfId="3338" xr:uid="{00000000-0005-0000-0000-0000090D0000}"/>
    <cellStyle name="B_BotLC_HK.EEV-Apr06v2_HK.EEV-May06 4+2 kkh 7" xfId="3339" xr:uid="{00000000-0005-0000-0000-00000A0D0000}"/>
    <cellStyle name="B_BotLC_HK.EEV-Apr06v2_HK.EEV-May06 4+2 kkh 8" xfId="3340" xr:uid="{00000000-0005-0000-0000-00000B0D0000}"/>
    <cellStyle name="B_BotLC_HK.EEV-Apr06v2_HK.EEV-May06 4+2 kkh 9" xfId="3341" xr:uid="{00000000-0005-0000-0000-00000C0D0000}"/>
    <cellStyle name="B_BotLC_HK.EEV-Apr06v2_HK.EEV-May06 4+2 kkh_PROD_DETAILS" xfId="3342" xr:uid="{00000000-0005-0000-0000-00000D0D0000}"/>
    <cellStyle name="B_BotLC_HK.EEV-Apr06v2_HK.EEV-May06 4+2 kkh_SOLVENCY POSITION " xfId="3343" xr:uid="{00000000-0005-0000-0000-00000E0D0000}"/>
    <cellStyle name="B_BotLC_HK.EEV-Apr06v2_PROD_DETAILS" xfId="3344" xr:uid="{00000000-0005-0000-0000-00000F0D0000}"/>
    <cellStyle name="B_BotLC_HK.EEV-Apr06v2_SOLVENCY POSITION " xfId="3345" xr:uid="{00000000-0005-0000-0000-0000100D0000}"/>
    <cellStyle name="B_BotLC_HK.EEV-Jun06 07-09 2006 (QF3)" xfId="3346" xr:uid="{00000000-0005-0000-0000-0000110D0000}"/>
    <cellStyle name="B_BotLC_HK.EEV-Jun06 07-09 2006 (QF3) 10" xfId="3347" xr:uid="{00000000-0005-0000-0000-0000120D0000}"/>
    <cellStyle name="B_BotLC_HK.EEV-Jun06 07-09 2006 (QF3) 11" xfId="3348" xr:uid="{00000000-0005-0000-0000-0000130D0000}"/>
    <cellStyle name="B_BotLC_HK.EEV-Jun06 07-09 2006 (QF3) 12" xfId="3349" xr:uid="{00000000-0005-0000-0000-0000140D0000}"/>
    <cellStyle name="B_BotLC_HK.EEV-Jun06 07-09 2006 (QF3) 13" xfId="3350" xr:uid="{00000000-0005-0000-0000-0000150D0000}"/>
    <cellStyle name="B_BotLC_HK.EEV-Jun06 07-09 2006 (QF3) 14" xfId="3351" xr:uid="{00000000-0005-0000-0000-0000160D0000}"/>
    <cellStyle name="B_BotLC_HK.EEV-Jun06 07-09 2006 (QF3) 15" xfId="3352" xr:uid="{00000000-0005-0000-0000-0000170D0000}"/>
    <cellStyle name="B_BotLC_HK.EEV-Jun06 07-09 2006 (QF3) 16" xfId="3353" xr:uid="{00000000-0005-0000-0000-0000180D0000}"/>
    <cellStyle name="B_BotLC_HK.EEV-Jun06 07-09 2006 (QF3) 17" xfId="3354" xr:uid="{00000000-0005-0000-0000-0000190D0000}"/>
    <cellStyle name="B_BotLC_HK.EEV-Jun06 07-09 2006 (QF3) 18" xfId="3355" xr:uid="{00000000-0005-0000-0000-00001A0D0000}"/>
    <cellStyle name="B_BotLC_HK.EEV-Jun06 07-09 2006 (QF3) 19" xfId="3356" xr:uid="{00000000-0005-0000-0000-00001B0D0000}"/>
    <cellStyle name="B_BotLC_HK.EEV-Jun06 07-09 2006 (QF3) 2" xfId="3357" xr:uid="{00000000-0005-0000-0000-00001C0D0000}"/>
    <cellStyle name="B_BotLC_HK.EEV-Jun06 07-09 2006 (QF3) 20" xfId="3358" xr:uid="{00000000-0005-0000-0000-00001D0D0000}"/>
    <cellStyle name="B_BotLC_HK.EEV-Jun06 07-09 2006 (QF3) 21" xfId="3359" xr:uid="{00000000-0005-0000-0000-00001E0D0000}"/>
    <cellStyle name="B_BotLC_HK.EEV-Jun06 07-09 2006 (QF3) 22" xfId="3360" xr:uid="{00000000-0005-0000-0000-00001F0D0000}"/>
    <cellStyle name="B_BotLC_HK.EEV-Jun06 07-09 2006 (QF3) 23" xfId="3361" xr:uid="{00000000-0005-0000-0000-0000200D0000}"/>
    <cellStyle name="B_BotLC_HK.EEV-Jun06 07-09 2006 (QF3) 3" xfId="3362" xr:uid="{00000000-0005-0000-0000-0000210D0000}"/>
    <cellStyle name="B_BotLC_HK.EEV-Jun06 07-09 2006 (QF3) 4" xfId="3363" xr:uid="{00000000-0005-0000-0000-0000220D0000}"/>
    <cellStyle name="B_BotLC_HK.EEV-Jun06 07-09 2006 (QF3) 5" xfId="3364" xr:uid="{00000000-0005-0000-0000-0000230D0000}"/>
    <cellStyle name="B_BotLC_HK.EEV-Jun06 07-09 2006 (QF3) 6" xfId="3365" xr:uid="{00000000-0005-0000-0000-0000240D0000}"/>
    <cellStyle name="B_BotLC_HK.EEV-Jun06 07-09 2006 (QF3) 7" xfId="3366" xr:uid="{00000000-0005-0000-0000-0000250D0000}"/>
    <cellStyle name="B_BotLC_HK.EEV-Jun06 07-09 2006 (QF3) 8" xfId="3367" xr:uid="{00000000-0005-0000-0000-0000260D0000}"/>
    <cellStyle name="B_BotLC_HK.EEV-Jun06 07-09 2006 (QF3) 9" xfId="3368" xr:uid="{00000000-0005-0000-0000-0000270D0000}"/>
    <cellStyle name="B_BotLC_HK.EEV-Jun06 07-09 2006 (QF3)_PROD_DETAILS" xfId="3369" xr:uid="{00000000-0005-0000-0000-0000280D0000}"/>
    <cellStyle name="B_BotLC_HK.EEV-Jun06 07-09 2006 (QF3)_SOLVENCY POSITION " xfId="3370" xr:uid="{00000000-0005-0000-0000-0000290D0000}"/>
    <cellStyle name="B_BotLC_HK.EEV-May06 4+2" xfId="3371" xr:uid="{00000000-0005-0000-0000-00002A0D0000}"/>
    <cellStyle name="B_BotLC_HK.EEV-May06 4+2 10" xfId="3372" xr:uid="{00000000-0005-0000-0000-00002B0D0000}"/>
    <cellStyle name="B_BotLC_HK.EEV-May06 4+2 11" xfId="3373" xr:uid="{00000000-0005-0000-0000-00002C0D0000}"/>
    <cellStyle name="B_BotLC_HK.EEV-May06 4+2 12" xfId="3374" xr:uid="{00000000-0005-0000-0000-00002D0D0000}"/>
    <cellStyle name="B_BotLC_HK.EEV-May06 4+2 13" xfId="3375" xr:uid="{00000000-0005-0000-0000-00002E0D0000}"/>
    <cellStyle name="B_BotLC_HK.EEV-May06 4+2 14" xfId="3376" xr:uid="{00000000-0005-0000-0000-00002F0D0000}"/>
    <cellStyle name="B_BotLC_HK.EEV-May06 4+2 15" xfId="3377" xr:uid="{00000000-0005-0000-0000-0000300D0000}"/>
    <cellStyle name="B_BotLC_HK.EEV-May06 4+2 16" xfId="3378" xr:uid="{00000000-0005-0000-0000-0000310D0000}"/>
    <cellStyle name="B_BotLC_HK.EEV-May06 4+2 17" xfId="3379" xr:uid="{00000000-0005-0000-0000-0000320D0000}"/>
    <cellStyle name="B_BotLC_HK.EEV-May06 4+2 18" xfId="3380" xr:uid="{00000000-0005-0000-0000-0000330D0000}"/>
    <cellStyle name="B_BotLC_HK.EEV-May06 4+2 19" xfId="3381" xr:uid="{00000000-0005-0000-0000-0000340D0000}"/>
    <cellStyle name="B_BotLC_HK.EEV-May06 4+2 2" xfId="3382" xr:uid="{00000000-0005-0000-0000-0000350D0000}"/>
    <cellStyle name="B_BotLC_HK.EEV-May06 4+2 20" xfId="3383" xr:uid="{00000000-0005-0000-0000-0000360D0000}"/>
    <cellStyle name="B_BotLC_HK.EEV-May06 4+2 21" xfId="3384" xr:uid="{00000000-0005-0000-0000-0000370D0000}"/>
    <cellStyle name="B_BotLC_HK.EEV-May06 4+2 22" xfId="3385" xr:uid="{00000000-0005-0000-0000-0000380D0000}"/>
    <cellStyle name="B_BotLC_HK.EEV-May06 4+2 23" xfId="3386" xr:uid="{00000000-0005-0000-0000-0000390D0000}"/>
    <cellStyle name="B_BotLC_HK.EEV-May06 4+2 3" xfId="3387" xr:uid="{00000000-0005-0000-0000-00003A0D0000}"/>
    <cellStyle name="B_BotLC_HK.EEV-May06 4+2 4" xfId="3388" xr:uid="{00000000-0005-0000-0000-00003B0D0000}"/>
    <cellStyle name="B_BotLC_HK.EEV-May06 4+2 5" xfId="3389" xr:uid="{00000000-0005-0000-0000-00003C0D0000}"/>
    <cellStyle name="B_BotLC_HK.EEV-May06 4+2 6" xfId="3390" xr:uid="{00000000-0005-0000-0000-00003D0D0000}"/>
    <cellStyle name="B_BotLC_HK.EEV-May06 4+2 7" xfId="3391" xr:uid="{00000000-0005-0000-0000-00003E0D0000}"/>
    <cellStyle name="B_BotLC_HK.EEV-May06 4+2 8" xfId="3392" xr:uid="{00000000-0005-0000-0000-00003F0D0000}"/>
    <cellStyle name="B_BotLC_HK.EEV-May06 4+2 9" xfId="3393" xr:uid="{00000000-0005-0000-0000-0000400D0000}"/>
    <cellStyle name="B_BotLC_HK.EEV-May06 4+2_HK.EEV-May06 4+2 kkh" xfId="3394" xr:uid="{00000000-0005-0000-0000-0000410D0000}"/>
    <cellStyle name="B_BotLC_HK.EEV-May06 4+2_HK.EEV-May06 4+2 kkh 10" xfId="3395" xr:uid="{00000000-0005-0000-0000-0000420D0000}"/>
    <cellStyle name="B_BotLC_HK.EEV-May06 4+2_HK.EEV-May06 4+2 kkh 11" xfId="3396" xr:uid="{00000000-0005-0000-0000-0000430D0000}"/>
    <cellStyle name="B_BotLC_HK.EEV-May06 4+2_HK.EEV-May06 4+2 kkh 12" xfId="3397" xr:uid="{00000000-0005-0000-0000-0000440D0000}"/>
    <cellStyle name="B_BotLC_HK.EEV-May06 4+2_HK.EEV-May06 4+2 kkh 13" xfId="3398" xr:uid="{00000000-0005-0000-0000-0000450D0000}"/>
    <cellStyle name="B_BotLC_HK.EEV-May06 4+2_HK.EEV-May06 4+2 kkh 14" xfId="3399" xr:uid="{00000000-0005-0000-0000-0000460D0000}"/>
    <cellStyle name="B_BotLC_HK.EEV-May06 4+2_HK.EEV-May06 4+2 kkh 15" xfId="3400" xr:uid="{00000000-0005-0000-0000-0000470D0000}"/>
    <cellStyle name="B_BotLC_HK.EEV-May06 4+2_HK.EEV-May06 4+2 kkh 16" xfId="3401" xr:uid="{00000000-0005-0000-0000-0000480D0000}"/>
    <cellStyle name="B_BotLC_HK.EEV-May06 4+2_HK.EEV-May06 4+2 kkh 17" xfId="3402" xr:uid="{00000000-0005-0000-0000-0000490D0000}"/>
    <cellStyle name="B_BotLC_HK.EEV-May06 4+2_HK.EEV-May06 4+2 kkh 18" xfId="3403" xr:uid="{00000000-0005-0000-0000-00004A0D0000}"/>
    <cellStyle name="B_BotLC_HK.EEV-May06 4+2_HK.EEV-May06 4+2 kkh 19" xfId="3404" xr:uid="{00000000-0005-0000-0000-00004B0D0000}"/>
    <cellStyle name="B_BotLC_HK.EEV-May06 4+2_HK.EEV-May06 4+2 kkh 2" xfId="3405" xr:uid="{00000000-0005-0000-0000-00004C0D0000}"/>
    <cellStyle name="B_BotLC_HK.EEV-May06 4+2_HK.EEV-May06 4+2 kkh 20" xfId="3406" xr:uid="{00000000-0005-0000-0000-00004D0D0000}"/>
    <cellStyle name="B_BotLC_HK.EEV-May06 4+2_HK.EEV-May06 4+2 kkh 21" xfId="3407" xr:uid="{00000000-0005-0000-0000-00004E0D0000}"/>
    <cellStyle name="B_BotLC_HK.EEV-May06 4+2_HK.EEV-May06 4+2 kkh 22" xfId="3408" xr:uid="{00000000-0005-0000-0000-00004F0D0000}"/>
    <cellStyle name="B_BotLC_HK.EEV-May06 4+2_HK.EEV-May06 4+2 kkh 23" xfId="3409" xr:uid="{00000000-0005-0000-0000-0000500D0000}"/>
    <cellStyle name="B_BotLC_HK.EEV-May06 4+2_HK.EEV-May06 4+2 kkh 3" xfId="3410" xr:uid="{00000000-0005-0000-0000-0000510D0000}"/>
    <cellStyle name="B_BotLC_HK.EEV-May06 4+2_HK.EEV-May06 4+2 kkh 4" xfId="3411" xr:uid="{00000000-0005-0000-0000-0000520D0000}"/>
    <cellStyle name="B_BotLC_HK.EEV-May06 4+2_HK.EEV-May06 4+2 kkh 5" xfId="3412" xr:uid="{00000000-0005-0000-0000-0000530D0000}"/>
    <cellStyle name="B_BotLC_HK.EEV-May06 4+2_HK.EEV-May06 4+2 kkh 6" xfId="3413" xr:uid="{00000000-0005-0000-0000-0000540D0000}"/>
    <cellStyle name="B_BotLC_HK.EEV-May06 4+2_HK.EEV-May06 4+2 kkh 7" xfId="3414" xr:uid="{00000000-0005-0000-0000-0000550D0000}"/>
    <cellStyle name="B_BotLC_HK.EEV-May06 4+2_HK.EEV-May06 4+2 kkh 8" xfId="3415" xr:uid="{00000000-0005-0000-0000-0000560D0000}"/>
    <cellStyle name="B_BotLC_HK.EEV-May06 4+2_HK.EEV-May06 4+2 kkh 9" xfId="3416" xr:uid="{00000000-0005-0000-0000-0000570D0000}"/>
    <cellStyle name="B_BotLC_HK.EEV-May06 4+2_HK.EEV-May06 4+2 kkh_PROD_DETAILS" xfId="3417" xr:uid="{00000000-0005-0000-0000-0000580D0000}"/>
    <cellStyle name="B_BotLC_HK.EEV-May06 4+2_HK.EEV-May06 4+2 kkh_SOLVENCY POSITION " xfId="3418" xr:uid="{00000000-0005-0000-0000-0000590D0000}"/>
    <cellStyle name="B_BotLC_HK.EEV-May06 4+2_PROD_DETAILS" xfId="3419" xr:uid="{00000000-0005-0000-0000-00005A0D0000}"/>
    <cellStyle name="B_BotLC_HK.EEV-May06 4+2_SOLVENCY POSITION " xfId="3420" xr:uid="{00000000-0005-0000-0000-00005B0D0000}"/>
    <cellStyle name="B_BotLC_HK.NBC@Mar2006" xfId="3421" xr:uid="{00000000-0005-0000-0000-00005C0D0000}"/>
    <cellStyle name="B_BotLC_HK.NBC@Mar2006 10" xfId="3422" xr:uid="{00000000-0005-0000-0000-00005D0D0000}"/>
    <cellStyle name="B_BotLC_HK.NBC@Mar2006 11" xfId="3423" xr:uid="{00000000-0005-0000-0000-00005E0D0000}"/>
    <cellStyle name="B_BotLC_HK.NBC@Mar2006 12" xfId="3424" xr:uid="{00000000-0005-0000-0000-00005F0D0000}"/>
    <cellStyle name="B_BotLC_HK.NBC@Mar2006 13" xfId="3425" xr:uid="{00000000-0005-0000-0000-0000600D0000}"/>
    <cellStyle name="B_BotLC_HK.NBC@Mar2006 14" xfId="3426" xr:uid="{00000000-0005-0000-0000-0000610D0000}"/>
    <cellStyle name="B_BotLC_HK.NBC@Mar2006 15" xfId="3427" xr:uid="{00000000-0005-0000-0000-0000620D0000}"/>
    <cellStyle name="B_BotLC_HK.NBC@Mar2006 16" xfId="3428" xr:uid="{00000000-0005-0000-0000-0000630D0000}"/>
    <cellStyle name="B_BotLC_HK.NBC@Mar2006 17" xfId="3429" xr:uid="{00000000-0005-0000-0000-0000640D0000}"/>
    <cellStyle name="B_BotLC_HK.NBC@Mar2006 18" xfId="3430" xr:uid="{00000000-0005-0000-0000-0000650D0000}"/>
    <cellStyle name="B_BotLC_HK.NBC@Mar2006 19" xfId="3431" xr:uid="{00000000-0005-0000-0000-0000660D0000}"/>
    <cellStyle name="B_BotLC_HK.NBC@Mar2006 2" xfId="3432" xr:uid="{00000000-0005-0000-0000-0000670D0000}"/>
    <cellStyle name="B_BotLC_HK.NBC@Mar2006 20" xfId="3433" xr:uid="{00000000-0005-0000-0000-0000680D0000}"/>
    <cellStyle name="B_BotLC_HK.NBC@Mar2006 21" xfId="3434" xr:uid="{00000000-0005-0000-0000-0000690D0000}"/>
    <cellStyle name="B_BotLC_HK.NBC@Mar2006 22" xfId="3435" xr:uid="{00000000-0005-0000-0000-00006A0D0000}"/>
    <cellStyle name="B_BotLC_HK.NBC@Mar2006 23" xfId="3436" xr:uid="{00000000-0005-0000-0000-00006B0D0000}"/>
    <cellStyle name="B_BotLC_HK.NBC@Mar2006 3" xfId="3437" xr:uid="{00000000-0005-0000-0000-00006C0D0000}"/>
    <cellStyle name="B_BotLC_HK.NBC@Mar2006 4" xfId="3438" xr:uid="{00000000-0005-0000-0000-00006D0D0000}"/>
    <cellStyle name="B_BotLC_HK.NBC@Mar2006 5" xfId="3439" xr:uid="{00000000-0005-0000-0000-00006E0D0000}"/>
    <cellStyle name="B_BotLC_HK.NBC@Mar2006 6" xfId="3440" xr:uid="{00000000-0005-0000-0000-00006F0D0000}"/>
    <cellStyle name="B_BotLC_HK.NBC@Mar2006 7" xfId="3441" xr:uid="{00000000-0005-0000-0000-0000700D0000}"/>
    <cellStyle name="B_BotLC_HK.NBC@Mar2006 8" xfId="3442" xr:uid="{00000000-0005-0000-0000-0000710D0000}"/>
    <cellStyle name="B_BotLC_HK.NBC@Mar2006 9" xfId="3443" xr:uid="{00000000-0005-0000-0000-0000720D0000}"/>
    <cellStyle name="B_BotLC_HK.NBC@Mar2006_HK.EEV-May06 4+2 kkh" xfId="3444" xr:uid="{00000000-0005-0000-0000-0000730D0000}"/>
    <cellStyle name="B_BotLC_HK.NBC@Mar2006_HK.EEV-May06 4+2 kkh 10" xfId="3445" xr:uid="{00000000-0005-0000-0000-0000740D0000}"/>
    <cellStyle name="B_BotLC_HK.NBC@Mar2006_HK.EEV-May06 4+2 kkh 11" xfId="3446" xr:uid="{00000000-0005-0000-0000-0000750D0000}"/>
    <cellStyle name="B_BotLC_HK.NBC@Mar2006_HK.EEV-May06 4+2 kkh 12" xfId="3447" xr:uid="{00000000-0005-0000-0000-0000760D0000}"/>
    <cellStyle name="B_BotLC_HK.NBC@Mar2006_HK.EEV-May06 4+2 kkh 13" xfId="3448" xr:uid="{00000000-0005-0000-0000-0000770D0000}"/>
    <cellStyle name="B_BotLC_HK.NBC@Mar2006_HK.EEV-May06 4+2 kkh 14" xfId="3449" xr:uid="{00000000-0005-0000-0000-0000780D0000}"/>
    <cellStyle name="B_BotLC_HK.NBC@Mar2006_HK.EEV-May06 4+2 kkh 15" xfId="3450" xr:uid="{00000000-0005-0000-0000-0000790D0000}"/>
    <cellStyle name="B_BotLC_HK.NBC@Mar2006_HK.EEV-May06 4+2 kkh 16" xfId="3451" xr:uid="{00000000-0005-0000-0000-00007A0D0000}"/>
    <cellStyle name="B_BotLC_HK.NBC@Mar2006_HK.EEV-May06 4+2 kkh 17" xfId="3452" xr:uid="{00000000-0005-0000-0000-00007B0D0000}"/>
    <cellStyle name="B_BotLC_HK.NBC@Mar2006_HK.EEV-May06 4+2 kkh 18" xfId="3453" xr:uid="{00000000-0005-0000-0000-00007C0D0000}"/>
    <cellStyle name="B_BotLC_HK.NBC@Mar2006_HK.EEV-May06 4+2 kkh 19" xfId="3454" xr:uid="{00000000-0005-0000-0000-00007D0D0000}"/>
    <cellStyle name="B_BotLC_HK.NBC@Mar2006_HK.EEV-May06 4+2 kkh 2" xfId="3455" xr:uid="{00000000-0005-0000-0000-00007E0D0000}"/>
    <cellStyle name="B_BotLC_HK.NBC@Mar2006_HK.EEV-May06 4+2 kkh 20" xfId="3456" xr:uid="{00000000-0005-0000-0000-00007F0D0000}"/>
    <cellStyle name="B_BotLC_HK.NBC@Mar2006_HK.EEV-May06 4+2 kkh 21" xfId="3457" xr:uid="{00000000-0005-0000-0000-0000800D0000}"/>
    <cellStyle name="B_BotLC_HK.NBC@Mar2006_HK.EEV-May06 4+2 kkh 22" xfId="3458" xr:uid="{00000000-0005-0000-0000-0000810D0000}"/>
    <cellStyle name="B_BotLC_HK.NBC@Mar2006_HK.EEV-May06 4+2 kkh 23" xfId="3459" xr:uid="{00000000-0005-0000-0000-0000820D0000}"/>
    <cellStyle name="B_BotLC_HK.NBC@Mar2006_HK.EEV-May06 4+2 kkh 3" xfId="3460" xr:uid="{00000000-0005-0000-0000-0000830D0000}"/>
    <cellStyle name="B_BotLC_HK.NBC@Mar2006_HK.EEV-May06 4+2 kkh 4" xfId="3461" xr:uid="{00000000-0005-0000-0000-0000840D0000}"/>
    <cellStyle name="B_BotLC_HK.NBC@Mar2006_HK.EEV-May06 4+2 kkh 5" xfId="3462" xr:uid="{00000000-0005-0000-0000-0000850D0000}"/>
    <cellStyle name="B_BotLC_HK.NBC@Mar2006_HK.EEV-May06 4+2 kkh 6" xfId="3463" xr:uid="{00000000-0005-0000-0000-0000860D0000}"/>
    <cellStyle name="B_BotLC_HK.NBC@Mar2006_HK.EEV-May06 4+2 kkh 7" xfId="3464" xr:uid="{00000000-0005-0000-0000-0000870D0000}"/>
    <cellStyle name="B_BotLC_HK.NBC@Mar2006_HK.EEV-May06 4+2 kkh 8" xfId="3465" xr:uid="{00000000-0005-0000-0000-0000880D0000}"/>
    <cellStyle name="B_BotLC_HK.NBC@Mar2006_HK.EEV-May06 4+2 kkh 9" xfId="3466" xr:uid="{00000000-0005-0000-0000-0000890D0000}"/>
    <cellStyle name="B_BotLC_HK.NBC@Mar2006_HK.EEV-May06 4+2 kkh_PROD_DETAILS" xfId="3467" xr:uid="{00000000-0005-0000-0000-00008A0D0000}"/>
    <cellStyle name="B_BotLC_HK.NBC@Mar2006_HK.EEV-May06 4+2 kkh_SOLVENCY POSITION " xfId="3468" xr:uid="{00000000-0005-0000-0000-00008B0D0000}"/>
    <cellStyle name="B_BotLC_HK.NBC@Mar2006_PROD_DETAILS" xfId="3469" xr:uid="{00000000-0005-0000-0000-00008C0D0000}"/>
    <cellStyle name="B_BotLC_HK.NBC@Mar2006_SOLVENCY POSITION " xfId="3470" xr:uid="{00000000-0005-0000-0000-00008D0D0000}"/>
    <cellStyle name="B_BotLC_HK_NBC@Dec2007(New Lapse)Final" xfId="3471" xr:uid="{00000000-0005-0000-0000-00008E0D0000}"/>
    <cellStyle name="B_BotLC_HK_NBC@Dec2007(New Lapse)Final 10" xfId="3472" xr:uid="{00000000-0005-0000-0000-00008F0D0000}"/>
    <cellStyle name="B_BotLC_HK_NBC@Dec2007(New Lapse)Final 11" xfId="3473" xr:uid="{00000000-0005-0000-0000-0000900D0000}"/>
    <cellStyle name="B_BotLC_HK_NBC@Dec2007(New Lapse)Final 12" xfId="3474" xr:uid="{00000000-0005-0000-0000-0000910D0000}"/>
    <cellStyle name="B_BotLC_HK_NBC@Dec2007(New Lapse)Final 13" xfId="3475" xr:uid="{00000000-0005-0000-0000-0000920D0000}"/>
    <cellStyle name="B_BotLC_HK_NBC@Dec2007(New Lapse)Final 14" xfId="3476" xr:uid="{00000000-0005-0000-0000-0000930D0000}"/>
    <cellStyle name="B_BotLC_HK_NBC@Dec2007(New Lapse)Final 15" xfId="3477" xr:uid="{00000000-0005-0000-0000-0000940D0000}"/>
    <cellStyle name="B_BotLC_HK_NBC@Dec2007(New Lapse)Final 16" xfId="3478" xr:uid="{00000000-0005-0000-0000-0000950D0000}"/>
    <cellStyle name="B_BotLC_HK_NBC@Dec2007(New Lapse)Final 17" xfId="3479" xr:uid="{00000000-0005-0000-0000-0000960D0000}"/>
    <cellStyle name="B_BotLC_HK_NBC@Dec2007(New Lapse)Final 18" xfId="3480" xr:uid="{00000000-0005-0000-0000-0000970D0000}"/>
    <cellStyle name="B_BotLC_HK_NBC@Dec2007(New Lapse)Final 19" xfId="3481" xr:uid="{00000000-0005-0000-0000-0000980D0000}"/>
    <cellStyle name="B_BotLC_HK_NBC@Dec2007(New Lapse)Final 2" xfId="3482" xr:uid="{00000000-0005-0000-0000-0000990D0000}"/>
    <cellStyle name="B_BotLC_HK_NBC@Dec2007(New Lapse)Final 20" xfId="3483" xr:uid="{00000000-0005-0000-0000-00009A0D0000}"/>
    <cellStyle name="B_BotLC_HK_NBC@Dec2007(New Lapse)Final 21" xfId="3484" xr:uid="{00000000-0005-0000-0000-00009B0D0000}"/>
    <cellStyle name="B_BotLC_HK_NBC@Dec2007(New Lapse)Final 22" xfId="3485" xr:uid="{00000000-0005-0000-0000-00009C0D0000}"/>
    <cellStyle name="B_BotLC_HK_NBC@Dec2007(New Lapse)Final 23" xfId="3486" xr:uid="{00000000-0005-0000-0000-00009D0D0000}"/>
    <cellStyle name="B_BotLC_HK_NBC@Dec2007(New Lapse)Final 3" xfId="3487" xr:uid="{00000000-0005-0000-0000-00009E0D0000}"/>
    <cellStyle name="B_BotLC_HK_NBC@Dec2007(New Lapse)Final 4" xfId="3488" xr:uid="{00000000-0005-0000-0000-00009F0D0000}"/>
    <cellStyle name="B_BotLC_HK_NBC@Dec2007(New Lapse)Final 5" xfId="3489" xr:uid="{00000000-0005-0000-0000-0000A00D0000}"/>
    <cellStyle name="B_BotLC_HK_NBC@Dec2007(New Lapse)Final 6" xfId="3490" xr:uid="{00000000-0005-0000-0000-0000A10D0000}"/>
    <cellStyle name="B_BotLC_HK_NBC@Dec2007(New Lapse)Final 7" xfId="3491" xr:uid="{00000000-0005-0000-0000-0000A20D0000}"/>
    <cellStyle name="B_BotLC_HK_NBC@Dec2007(New Lapse)Final 8" xfId="3492" xr:uid="{00000000-0005-0000-0000-0000A30D0000}"/>
    <cellStyle name="B_BotLC_HK_NBC@Dec2007(New Lapse)Final 9" xfId="3493" xr:uid="{00000000-0005-0000-0000-0000A40D0000}"/>
    <cellStyle name="B_BotLC_HK_NBC@Dec2007(New Lapse)Final_PROD_DETAILS" xfId="3494" xr:uid="{00000000-0005-0000-0000-0000A50D0000}"/>
    <cellStyle name="B_BotLC_HK_NBC@Dec2007(New Lapse)Final_SOLVENCY POSITION " xfId="3495" xr:uid="{00000000-0005-0000-0000-0000A60D0000}"/>
    <cellStyle name="B_BotLC_KPI's" xfId="3496" xr:uid="{00000000-0005-0000-0000-0000A70D0000}"/>
    <cellStyle name="B_BotLC_KPI's 10" xfId="3497" xr:uid="{00000000-0005-0000-0000-0000A80D0000}"/>
    <cellStyle name="B_BotLC_KPI's 11" xfId="3498" xr:uid="{00000000-0005-0000-0000-0000A90D0000}"/>
    <cellStyle name="B_BotLC_KPI's 12" xfId="3499" xr:uid="{00000000-0005-0000-0000-0000AA0D0000}"/>
    <cellStyle name="B_BotLC_KPI's 13" xfId="3500" xr:uid="{00000000-0005-0000-0000-0000AB0D0000}"/>
    <cellStyle name="B_BotLC_KPI's 14" xfId="3501" xr:uid="{00000000-0005-0000-0000-0000AC0D0000}"/>
    <cellStyle name="B_BotLC_KPI's 15" xfId="3502" xr:uid="{00000000-0005-0000-0000-0000AD0D0000}"/>
    <cellStyle name="B_BotLC_KPI's 16" xfId="3503" xr:uid="{00000000-0005-0000-0000-0000AE0D0000}"/>
    <cellStyle name="B_BotLC_KPI's 17" xfId="3504" xr:uid="{00000000-0005-0000-0000-0000AF0D0000}"/>
    <cellStyle name="B_BotLC_KPI's 18" xfId="3505" xr:uid="{00000000-0005-0000-0000-0000B00D0000}"/>
    <cellStyle name="B_BotLC_KPI's 19" xfId="3506" xr:uid="{00000000-0005-0000-0000-0000B10D0000}"/>
    <cellStyle name="B_BotLC_KPI's 2" xfId="3507" xr:uid="{00000000-0005-0000-0000-0000B20D0000}"/>
    <cellStyle name="B_BotLC_KPI's 20" xfId="3508" xr:uid="{00000000-0005-0000-0000-0000B30D0000}"/>
    <cellStyle name="B_BotLC_KPI's 21" xfId="3509" xr:uid="{00000000-0005-0000-0000-0000B40D0000}"/>
    <cellStyle name="B_BotLC_KPI's 22" xfId="3510" xr:uid="{00000000-0005-0000-0000-0000B50D0000}"/>
    <cellStyle name="B_BotLC_KPI's 23" xfId="3511" xr:uid="{00000000-0005-0000-0000-0000B60D0000}"/>
    <cellStyle name="B_BotLC_KPI's 3" xfId="3512" xr:uid="{00000000-0005-0000-0000-0000B70D0000}"/>
    <cellStyle name="B_BotLC_KPI's 4" xfId="3513" xr:uid="{00000000-0005-0000-0000-0000B80D0000}"/>
    <cellStyle name="B_BotLC_KPI's 5" xfId="3514" xr:uid="{00000000-0005-0000-0000-0000B90D0000}"/>
    <cellStyle name="B_BotLC_KPI's 6" xfId="3515" xr:uid="{00000000-0005-0000-0000-0000BA0D0000}"/>
    <cellStyle name="B_BotLC_KPI's 7" xfId="3516" xr:uid="{00000000-0005-0000-0000-0000BB0D0000}"/>
    <cellStyle name="B_BotLC_KPI's 8" xfId="3517" xr:uid="{00000000-0005-0000-0000-0000BC0D0000}"/>
    <cellStyle name="B_BotLC_KPI's 9" xfId="3518" xr:uid="{00000000-0005-0000-0000-0000BD0D0000}"/>
    <cellStyle name="B_BotLC_KPI's_PROD_DETAILS" xfId="3519" xr:uid="{00000000-0005-0000-0000-0000BE0D0000}"/>
    <cellStyle name="B_BotLC_KPI's_SOLVENCY POSITION " xfId="3520" xr:uid="{00000000-0005-0000-0000-0000BF0D0000}"/>
    <cellStyle name="B_BotLC_p&amp;l wkgs" xfId="3521" xr:uid="{00000000-0005-0000-0000-0000C00D0000}"/>
    <cellStyle name="B_BotLC_p&amp;l wkgs 10" xfId="3522" xr:uid="{00000000-0005-0000-0000-0000C10D0000}"/>
    <cellStyle name="B_BotLC_p&amp;l wkgs 11" xfId="3523" xr:uid="{00000000-0005-0000-0000-0000C20D0000}"/>
    <cellStyle name="B_BotLC_p&amp;l wkgs 12" xfId="3524" xr:uid="{00000000-0005-0000-0000-0000C30D0000}"/>
    <cellStyle name="B_BotLC_p&amp;l wkgs 13" xfId="3525" xr:uid="{00000000-0005-0000-0000-0000C40D0000}"/>
    <cellStyle name="B_BotLC_p&amp;l wkgs 14" xfId="3526" xr:uid="{00000000-0005-0000-0000-0000C50D0000}"/>
    <cellStyle name="B_BotLC_p&amp;l wkgs 15" xfId="3527" xr:uid="{00000000-0005-0000-0000-0000C60D0000}"/>
    <cellStyle name="B_BotLC_p&amp;l wkgs 16" xfId="3528" xr:uid="{00000000-0005-0000-0000-0000C70D0000}"/>
    <cellStyle name="B_BotLC_p&amp;l wkgs 17" xfId="3529" xr:uid="{00000000-0005-0000-0000-0000C80D0000}"/>
    <cellStyle name="B_BotLC_p&amp;l wkgs 18" xfId="3530" xr:uid="{00000000-0005-0000-0000-0000C90D0000}"/>
    <cellStyle name="B_BotLC_p&amp;l wkgs 19" xfId="3531" xr:uid="{00000000-0005-0000-0000-0000CA0D0000}"/>
    <cellStyle name="B_BotLC_p&amp;l wkgs 2" xfId="3532" xr:uid="{00000000-0005-0000-0000-0000CB0D0000}"/>
    <cellStyle name="B_BotLC_p&amp;l wkgs 20" xfId="3533" xr:uid="{00000000-0005-0000-0000-0000CC0D0000}"/>
    <cellStyle name="B_BotLC_p&amp;l wkgs 21" xfId="3534" xr:uid="{00000000-0005-0000-0000-0000CD0D0000}"/>
    <cellStyle name="B_BotLC_p&amp;l wkgs 22" xfId="3535" xr:uid="{00000000-0005-0000-0000-0000CE0D0000}"/>
    <cellStyle name="B_BotLC_p&amp;l wkgs 23" xfId="3536" xr:uid="{00000000-0005-0000-0000-0000CF0D0000}"/>
    <cellStyle name="B_BotLC_p&amp;l wkgs 3" xfId="3537" xr:uid="{00000000-0005-0000-0000-0000D00D0000}"/>
    <cellStyle name="B_BotLC_p&amp;l wkgs 4" xfId="3538" xr:uid="{00000000-0005-0000-0000-0000D10D0000}"/>
    <cellStyle name="B_BotLC_p&amp;l wkgs 5" xfId="3539" xr:uid="{00000000-0005-0000-0000-0000D20D0000}"/>
    <cellStyle name="B_BotLC_p&amp;l wkgs 6" xfId="3540" xr:uid="{00000000-0005-0000-0000-0000D30D0000}"/>
    <cellStyle name="B_BotLC_p&amp;l wkgs 7" xfId="3541" xr:uid="{00000000-0005-0000-0000-0000D40D0000}"/>
    <cellStyle name="B_BotLC_p&amp;l wkgs 8" xfId="3542" xr:uid="{00000000-0005-0000-0000-0000D50D0000}"/>
    <cellStyle name="B_BotLC_p&amp;l wkgs 9" xfId="3543" xr:uid="{00000000-0005-0000-0000-0000D60D0000}"/>
    <cellStyle name="B_BotLC_p&amp;l wkgs_PROD_DETAILS" xfId="3544" xr:uid="{00000000-0005-0000-0000-0000D70D0000}"/>
    <cellStyle name="B_BotLC_p&amp;l wkgs_SOLVENCY POSITION " xfId="3545" xr:uid="{00000000-0005-0000-0000-0000D80D0000}"/>
    <cellStyle name="B_BotLC_PROD_DETAILS" xfId="3546" xr:uid="{00000000-0005-0000-0000-0000D90D0000}"/>
    <cellStyle name="B_BotLC_Prophet Roll" xfId="3547" xr:uid="{00000000-0005-0000-0000-0000DA0D0000}"/>
    <cellStyle name="B_BotLC_Prophet Roll 10" xfId="3548" xr:uid="{00000000-0005-0000-0000-0000DB0D0000}"/>
    <cellStyle name="B_BotLC_Prophet Roll 11" xfId="3549" xr:uid="{00000000-0005-0000-0000-0000DC0D0000}"/>
    <cellStyle name="B_BotLC_Prophet Roll 12" xfId="3550" xr:uid="{00000000-0005-0000-0000-0000DD0D0000}"/>
    <cellStyle name="B_BotLC_Prophet Roll 13" xfId="3551" xr:uid="{00000000-0005-0000-0000-0000DE0D0000}"/>
    <cellStyle name="B_BotLC_Prophet Roll 14" xfId="3552" xr:uid="{00000000-0005-0000-0000-0000DF0D0000}"/>
    <cellStyle name="B_BotLC_Prophet Roll 15" xfId="3553" xr:uid="{00000000-0005-0000-0000-0000E00D0000}"/>
    <cellStyle name="B_BotLC_Prophet Roll 16" xfId="3554" xr:uid="{00000000-0005-0000-0000-0000E10D0000}"/>
    <cellStyle name="B_BotLC_Prophet Roll 17" xfId="3555" xr:uid="{00000000-0005-0000-0000-0000E20D0000}"/>
    <cellStyle name="B_BotLC_Prophet Roll 18" xfId="3556" xr:uid="{00000000-0005-0000-0000-0000E30D0000}"/>
    <cellStyle name="B_BotLC_Prophet Roll 19" xfId="3557" xr:uid="{00000000-0005-0000-0000-0000E40D0000}"/>
    <cellStyle name="B_BotLC_Prophet Roll 2" xfId="3558" xr:uid="{00000000-0005-0000-0000-0000E50D0000}"/>
    <cellStyle name="B_BotLC_Prophet Roll 20" xfId="3559" xr:uid="{00000000-0005-0000-0000-0000E60D0000}"/>
    <cellStyle name="B_BotLC_Prophet Roll 21" xfId="3560" xr:uid="{00000000-0005-0000-0000-0000E70D0000}"/>
    <cellStyle name="B_BotLC_Prophet Roll 22" xfId="3561" xr:uid="{00000000-0005-0000-0000-0000E80D0000}"/>
    <cellStyle name="B_BotLC_Prophet Roll 23" xfId="3562" xr:uid="{00000000-0005-0000-0000-0000E90D0000}"/>
    <cellStyle name="B_BotLC_Prophet Roll 3" xfId="3563" xr:uid="{00000000-0005-0000-0000-0000EA0D0000}"/>
    <cellStyle name="B_BotLC_Prophet Roll 4" xfId="3564" xr:uid="{00000000-0005-0000-0000-0000EB0D0000}"/>
    <cellStyle name="B_BotLC_Prophet Roll 5" xfId="3565" xr:uid="{00000000-0005-0000-0000-0000EC0D0000}"/>
    <cellStyle name="B_BotLC_Prophet Roll 6" xfId="3566" xr:uid="{00000000-0005-0000-0000-0000ED0D0000}"/>
    <cellStyle name="B_BotLC_Prophet Roll 7" xfId="3567" xr:uid="{00000000-0005-0000-0000-0000EE0D0000}"/>
    <cellStyle name="B_BotLC_Prophet Roll 8" xfId="3568" xr:uid="{00000000-0005-0000-0000-0000EF0D0000}"/>
    <cellStyle name="B_BotLC_Prophet Roll 9" xfId="3569" xr:uid="{00000000-0005-0000-0000-0000F00D0000}"/>
    <cellStyle name="B_BotLC_Prophet Roll_PROD_DETAILS" xfId="3570" xr:uid="{00000000-0005-0000-0000-0000F10D0000}"/>
    <cellStyle name="B_BotLC_Prophet Roll_SOLVENCY POSITION " xfId="3571" xr:uid="{00000000-0005-0000-0000-0000F20D0000}"/>
    <cellStyle name="B_BotLC_Prophet SalesProj Roll" xfId="3572" xr:uid="{00000000-0005-0000-0000-0000F30D0000}"/>
    <cellStyle name="B_BotLC_Prophet SalesProj Roll 10" xfId="3573" xr:uid="{00000000-0005-0000-0000-0000F40D0000}"/>
    <cellStyle name="B_BotLC_Prophet SalesProj Roll 11" xfId="3574" xr:uid="{00000000-0005-0000-0000-0000F50D0000}"/>
    <cellStyle name="B_BotLC_Prophet SalesProj Roll 12" xfId="3575" xr:uid="{00000000-0005-0000-0000-0000F60D0000}"/>
    <cellStyle name="B_BotLC_Prophet SalesProj Roll 13" xfId="3576" xr:uid="{00000000-0005-0000-0000-0000F70D0000}"/>
    <cellStyle name="B_BotLC_Prophet SalesProj Roll 14" xfId="3577" xr:uid="{00000000-0005-0000-0000-0000F80D0000}"/>
    <cellStyle name="B_BotLC_Prophet SalesProj Roll 15" xfId="3578" xr:uid="{00000000-0005-0000-0000-0000F90D0000}"/>
    <cellStyle name="B_BotLC_Prophet SalesProj Roll 16" xfId="3579" xr:uid="{00000000-0005-0000-0000-0000FA0D0000}"/>
    <cellStyle name="B_BotLC_Prophet SalesProj Roll 17" xfId="3580" xr:uid="{00000000-0005-0000-0000-0000FB0D0000}"/>
    <cellStyle name="B_BotLC_Prophet SalesProj Roll 18" xfId="3581" xr:uid="{00000000-0005-0000-0000-0000FC0D0000}"/>
    <cellStyle name="B_BotLC_Prophet SalesProj Roll 19" xfId="3582" xr:uid="{00000000-0005-0000-0000-0000FD0D0000}"/>
    <cellStyle name="B_BotLC_Prophet SalesProj Roll 2" xfId="3583" xr:uid="{00000000-0005-0000-0000-0000FE0D0000}"/>
    <cellStyle name="B_BotLC_Prophet SalesProj Roll 20" xfId="3584" xr:uid="{00000000-0005-0000-0000-0000FF0D0000}"/>
    <cellStyle name="B_BotLC_Prophet SalesProj Roll 21" xfId="3585" xr:uid="{00000000-0005-0000-0000-0000000E0000}"/>
    <cellStyle name="B_BotLC_Prophet SalesProj Roll 22" xfId="3586" xr:uid="{00000000-0005-0000-0000-0000010E0000}"/>
    <cellStyle name="B_BotLC_Prophet SalesProj Roll 23" xfId="3587" xr:uid="{00000000-0005-0000-0000-0000020E0000}"/>
    <cellStyle name="B_BotLC_Prophet SalesProj Roll 3" xfId="3588" xr:uid="{00000000-0005-0000-0000-0000030E0000}"/>
    <cellStyle name="B_BotLC_Prophet SalesProj Roll 4" xfId="3589" xr:uid="{00000000-0005-0000-0000-0000040E0000}"/>
    <cellStyle name="B_BotLC_Prophet SalesProj Roll 5" xfId="3590" xr:uid="{00000000-0005-0000-0000-0000050E0000}"/>
    <cellStyle name="B_BotLC_Prophet SalesProj Roll 6" xfId="3591" xr:uid="{00000000-0005-0000-0000-0000060E0000}"/>
    <cellStyle name="B_BotLC_Prophet SalesProj Roll 7" xfId="3592" xr:uid="{00000000-0005-0000-0000-0000070E0000}"/>
    <cellStyle name="B_BotLC_Prophet SalesProj Roll 8" xfId="3593" xr:uid="{00000000-0005-0000-0000-0000080E0000}"/>
    <cellStyle name="B_BotLC_Prophet SalesProj Roll 9" xfId="3594" xr:uid="{00000000-0005-0000-0000-0000090E0000}"/>
    <cellStyle name="B_BotLC_Prophet SalesProj Roll_PROD_DETAILS" xfId="3595" xr:uid="{00000000-0005-0000-0000-00000A0E0000}"/>
    <cellStyle name="B_BotLC_Prophet SalesProj Roll_SOLVENCY POSITION " xfId="3596" xr:uid="{00000000-0005-0000-0000-00000B0E0000}"/>
    <cellStyle name="B_BotLC_Prophet-EEV ReportingFinal301205-Apr06" xfId="3597" xr:uid="{00000000-0005-0000-0000-00000C0E0000}"/>
    <cellStyle name="B_BotLC_Prophet-EEV ReportingFinal301205-Apr06 10" xfId="3598" xr:uid="{00000000-0005-0000-0000-00000D0E0000}"/>
    <cellStyle name="B_BotLC_Prophet-EEV ReportingFinal301205-Apr06 11" xfId="3599" xr:uid="{00000000-0005-0000-0000-00000E0E0000}"/>
    <cellStyle name="B_BotLC_Prophet-EEV ReportingFinal301205-Apr06 12" xfId="3600" xr:uid="{00000000-0005-0000-0000-00000F0E0000}"/>
    <cellStyle name="B_BotLC_Prophet-EEV ReportingFinal301205-Apr06 13" xfId="3601" xr:uid="{00000000-0005-0000-0000-0000100E0000}"/>
    <cellStyle name="B_BotLC_Prophet-EEV ReportingFinal301205-Apr06 14" xfId="3602" xr:uid="{00000000-0005-0000-0000-0000110E0000}"/>
    <cellStyle name="B_BotLC_Prophet-EEV ReportingFinal301205-Apr06 15" xfId="3603" xr:uid="{00000000-0005-0000-0000-0000120E0000}"/>
    <cellStyle name="B_BotLC_Prophet-EEV ReportingFinal301205-Apr06 16" xfId="3604" xr:uid="{00000000-0005-0000-0000-0000130E0000}"/>
    <cellStyle name="B_BotLC_Prophet-EEV ReportingFinal301205-Apr06 17" xfId="3605" xr:uid="{00000000-0005-0000-0000-0000140E0000}"/>
    <cellStyle name="B_BotLC_Prophet-EEV ReportingFinal301205-Apr06 18" xfId="3606" xr:uid="{00000000-0005-0000-0000-0000150E0000}"/>
    <cellStyle name="B_BotLC_Prophet-EEV ReportingFinal301205-Apr06 19" xfId="3607" xr:uid="{00000000-0005-0000-0000-0000160E0000}"/>
    <cellStyle name="B_BotLC_Prophet-EEV ReportingFinal301205-Apr06 2" xfId="3608" xr:uid="{00000000-0005-0000-0000-0000170E0000}"/>
    <cellStyle name="B_BotLC_Prophet-EEV ReportingFinal301205-Apr06 20" xfId="3609" xr:uid="{00000000-0005-0000-0000-0000180E0000}"/>
    <cellStyle name="B_BotLC_Prophet-EEV ReportingFinal301205-Apr06 21" xfId="3610" xr:uid="{00000000-0005-0000-0000-0000190E0000}"/>
    <cellStyle name="B_BotLC_Prophet-EEV ReportingFinal301205-Apr06 22" xfId="3611" xr:uid="{00000000-0005-0000-0000-00001A0E0000}"/>
    <cellStyle name="B_BotLC_Prophet-EEV ReportingFinal301205-Apr06 23" xfId="3612" xr:uid="{00000000-0005-0000-0000-00001B0E0000}"/>
    <cellStyle name="B_BotLC_Prophet-EEV ReportingFinal301205-Apr06 3" xfId="3613" xr:uid="{00000000-0005-0000-0000-00001C0E0000}"/>
    <cellStyle name="B_BotLC_Prophet-EEV ReportingFinal301205-Apr06 4" xfId="3614" xr:uid="{00000000-0005-0000-0000-00001D0E0000}"/>
    <cellStyle name="B_BotLC_Prophet-EEV ReportingFinal301205-Apr06 5" xfId="3615" xr:uid="{00000000-0005-0000-0000-00001E0E0000}"/>
    <cellStyle name="B_BotLC_Prophet-EEV ReportingFinal301205-Apr06 6" xfId="3616" xr:uid="{00000000-0005-0000-0000-00001F0E0000}"/>
    <cellStyle name="B_BotLC_Prophet-EEV ReportingFinal301205-Apr06 7" xfId="3617" xr:uid="{00000000-0005-0000-0000-0000200E0000}"/>
    <cellStyle name="B_BotLC_Prophet-EEV ReportingFinal301205-Apr06 8" xfId="3618" xr:uid="{00000000-0005-0000-0000-0000210E0000}"/>
    <cellStyle name="B_BotLC_Prophet-EEV ReportingFinal301205-Apr06 9" xfId="3619" xr:uid="{00000000-0005-0000-0000-0000220E0000}"/>
    <cellStyle name="B_BotLC_Prophet-EEV ReportingFinal301205-Apr06_HK.EEV-May06 4+2 kkh" xfId="3620" xr:uid="{00000000-0005-0000-0000-0000230E0000}"/>
    <cellStyle name="B_BotLC_Prophet-EEV ReportingFinal301205-Apr06_HK.EEV-May06 4+2 kkh 10" xfId="3621" xr:uid="{00000000-0005-0000-0000-0000240E0000}"/>
    <cellStyle name="B_BotLC_Prophet-EEV ReportingFinal301205-Apr06_HK.EEV-May06 4+2 kkh 11" xfId="3622" xr:uid="{00000000-0005-0000-0000-0000250E0000}"/>
    <cellStyle name="B_BotLC_Prophet-EEV ReportingFinal301205-Apr06_HK.EEV-May06 4+2 kkh 12" xfId="3623" xr:uid="{00000000-0005-0000-0000-0000260E0000}"/>
    <cellStyle name="B_BotLC_Prophet-EEV ReportingFinal301205-Apr06_HK.EEV-May06 4+2 kkh 13" xfId="3624" xr:uid="{00000000-0005-0000-0000-0000270E0000}"/>
    <cellStyle name="B_BotLC_Prophet-EEV ReportingFinal301205-Apr06_HK.EEV-May06 4+2 kkh 14" xfId="3625" xr:uid="{00000000-0005-0000-0000-0000280E0000}"/>
    <cellStyle name="B_BotLC_Prophet-EEV ReportingFinal301205-Apr06_HK.EEV-May06 4+2 kkh 15" xfId="3626" xr:uid="{00000000-0005-0000-0000-0000290E0000}"/>
    <cellStyle name="B_BotLC_Prophet-EEV ReportingFinal301205-Apr06_HK.EEV-May06 4+2 kkh 16" xfId="3627" xr:uid="{00000000-0005-0000-0000-00002A0E0000}"/>
    <cellStyle name="B_BotLC_Prophet-EEV ReportingFinal301205-Apr06_HK.EEV-May06 4+2 kkh 17" xfId="3628" xr:uid="{00000000-0005-0000-0000-00002B0E0000}"/>
    <cellStyle name="B_BotLC_Prophet-EEV ReportingFinal301205-Apr06_HK.EEV-May06 4+2 kkh 18" xfId="3629" xr:uid="{00000000-0005-0000-0000-00002C0E0000}"/>
    <cellStyle name="B_BotLC_Prophet-EEV ReportingFinal301205-Apr06_HK.EEV-May06 4+2 kkh 19" xfId="3630" xr:uid="{00000000-0005-0000-0000-00002D0E0000}"/>
    <cellStyle name="B_BotLC_Prophet-EEV ReportingFinal301205-Apr06_HK.EEV-May06 4+2 kkh 2" xfId="3631" xr:uid="{00000000-0005-0000-0000-00002E0E0000}"/>
    <cellStyle name="B_BotLC_Prophet-EEV ReportingFinal301205-Apr06_HK.EEV-May06 4+2 kkh 20" xfId="3632" xr:uid="{00000000-0005-0000-0000-00002F0E0000}"/>
    <cellStyle name="B_BotLC_Prophet-EEV ReportingFinal301205-Apr06_HK.EEV-May06 4+2 kkh 21" xfId="3633" xr:uid="{00000000-0005-0000-0000-0000300E0000}"/>
    <cellStyle name="B_BotLC_Prophet-EEV ReportingFinal301205-Apr06_HK.EEV-May06 4+2 kkh 22" xfId="3634" xr:uid="{00000000-0005-0000-0000-0000310E0000}"/>
    <cellStyle name="B_BotLC_Prophet-EEV ReportingFinal301205-Apr06_HK.EEV-May06 4+2 kkh 23" xfId="3635" xr:uid="{00000000-0005-0000-0000-0000320E0000}"/>
    <cellStyle name="B_BotLC_Prophet-EEV ReportingFinal301205-Apr06_HK.EEV-May06 4+2 kkh 3" xfId="3636" xr:uid="{00000000-0005-0000-0000-0000330E0000}"/>
    <cellStyle name="B_BotLC_Prophet-EEV ReportingFinal301205-Apr06_HK.EEV-May06 4+2 kkh 4" xfId="3637" xr:uid="{00000000-0005-0000-0000-0000340E0000}"/>
    <cellStyle name="B_BotLC_Prophet-EEV ReportingFinal301205-Apr06_HK.EEV-May06 4+2 kkh 5" xfId="3638" xr:uid="{00000000-0005-0000-0000-0000350E0000}"/>
    <cellStyle name="B_BotLC_Prophet-EEV ReportingFinal301205-Apr06_HK.EEV-May06 4+2 kkh 6" xfId="3639" xr:uid="{00000000-0005-0000-0000-0000360E0000}"/>
    <cellStyle name="B_BotLC_Prophet-EEV ReportingFinal301205-Apr06_HK.EEV-May06 4+2 kkh 7" xfId="3640" xr:uid="{00000000-0005-0000-0000-0000370E0000}"/>
    <cellStyle name="B_BotLC_Prophet-EEV ReportingFinal301205-Apr06_HK.EEV-May06 4+2 kkh 8" xfId="3641" xr:uid="{00000000-0005-0000-0000-0000380E0000}"/>
    <cellStyle name="B_BotLC_Prophet-EEV ReportingFinal301205-Apr06_HK.EEV-May06 4+2 kkh 9" xfId="3642" xr:uid="{00000000-0005-0000-0000-0000390E0000}"/>
    <cellStyle name="B_BotLC_Prophet-EEV ReportingFinal301205-Apr06_HK.EEV-May06 4+2 kkh_PROD_DETAILS" xfId="3643" xr:uid="{00000000-0005-0000-0000-00003A0E0000}"/>
    <cellStyle name="B_BotLC_Prophet-EEV ReportingFinal301205-Apr06_HK.EEV-May06 4+2 kkh_SOLVENCY POSITION " xfId="3644" xr:uid="{00000000-0005-0000-0000-00003B0E0000}"/>
    <cellStyle name="B_BotLC_Prophet-EEV ReportingFinal301205-Apr06_PROD_DETAILS" xfId="3645" xr:uid="{00000000-0005-0000-0000-00003C0E0000}"/>
    <cellStyle name="B_BotLC_Prophet-EEV ReportingFinal301205-Apr06_SOLVENCY POSITION " xfId="3646" xr:uid="{00000000-0005-0000-0000-00003D0E0000}"/>
    <cellStyle name="B_BotLC_SG.EEV-Apr06" xfId="3647" xr:uid="{00000000-0005-0000-0000-00003E0E0000}"/>
    <cellStyle name="B_BotLC_SG.EEV-Apr06 10" xfId="3648" xr:uid="{00000000-0005-0000-0000-00003F0E0000}"/>
    <cellStyle name="B_BotLC_SG.EEV-Apr06 11" xfId="3649" xr:uid="{00000000-0005-0000-0000-0000400E0000}"/>
    <cellStyle name="B_BotLC_SG.EEV-Apr06 12" xfId="3650" xr:uid="{00000000-0005-0000-0000-0000410E0000}"/>
    <cellStyle name="B_BotLC_SG.EEV-Apr06 13" xfId="3651" xr:uid="{00000000-0005-0000-0000-0000420E0000}"/>
    <cellStyle name="B_BotLC_SG.EEV-Apr06 14" xfId="3652" xr:uid="{00000000-0005-0000-0000-0000430E0000}"/>
    <cellStyle name="B_BotLC_SG.EEV-Apr06 15" xfId="3653" xr:uid="{00000000-0005-0000-0000-0000440E0000}"/>
    <cellStyle name="B_BotLC_SG.EEV-Apr06 16" xfId="3654" xr:uid="{00000000-0005-0000-0000-0000450E0000}"/>
    <cellStyle name="B_BotLC_SG.EEV-Apr06 17" xfId="3655" xr:uid="{00000000-0005-0000-0000-0000460E0000}"/>
    <cellStyle name="B_BotLC_SG.EEV-Apr06 18" xfId="3656" xr:uid="{00000000-0005-0000-0000-0000470E0000}"/>
    <cellStyle name="B_BotLC_SG.EEV-Apr06 19" xfId="3657" xr:uid="{00000000-0005-0000-0000-0000480E0000}"/>
    <cellStyle name="B_BotLC_SG.EEV-Apr06 2" xfId="3658" xr:uid="{00000000-0005-0000-0000-0000490E0000}"/>
    <cellStyle name="B_BotLC_SG.EEV-Apr06 20" xfId="3659" xr:uid="{00000000-0005-0000-0000-00004A0E0000}"/>
    <cellStyle name="B_BotLC_SG.EEV-Apr06 21" xfId="3660" xr:uid="{00000000-0005-0000-0000-00004B0E0000}"/>
    <cellStyle name="B_BotLC_SG.EEV-Apr06 22" xfId="3661" xr:uid="{00000000-0005-0000-0000-00004C0E0000}"/>
    <cellStyle name="B_BotLC_SG.EEV-Apr06 23" xfId="3662" xr:uid="{00000000-0005-0000-0000-00004D0E0000}"/>
    <cellStyle name="B_BotLC_SG.EEV-Apr06 3" xfId="3663" xr:uid="{00000000-0005-0000-0000-00004E0E0000}"/>
    <cellStyle name="B_BotLC_SG.EEV-Apr06 4" xfId="3664" xr:uid="{00000000-0005-0000-0000-00004F0E0000}"/>
    <cellStyle name="B_BotLC_SG.EEV-Apr06 5" xfId="3665" xr:uid="{00000000-0005-0000-0000-0000500E0000}"/>
    <cellStyle name="B_BotLC_SG.EEV-Apr06 6" xfId="3666" xr:uid="{00000000-0005-0000-0000-0000510E0000}"/>
    <cellStyle name="B_BotLC_SG.EEV-Apr06 7" xfId="3667" xr:uid="{00000000-0005-0000-0000-0000520E0000}"/>
    <cellStyle name="B_BotLC_SG.EEV-Apr06 8" xfId="3668" xr:uid="{00000000-0005-0000-0000-0000530E0000}"/>
    <cellStyle name="B_BotLC_SG.EEV-Apr06 9" xfId="3669" xr:uid="{00000000-0005-0000-0000-0000540E0000}"/>
    <cellStyle name="B_BotLC_SG.EEV-Apr06_HK.EEV-May06 4+2 kkh" xfId="3670" xr:uid="{00000000-0005-0000-0000-0000550E0000}"/>
    <cellStyle name="B_BotLC_SG.EEV-Apr06_HK.EEV-May06 4+2 kkh 10" xfId="3671" xr:uid="{00000000-0005-0000-0000-0000560E0000}"/>
    <cellStyle name="B_BotLC_SG.EEV-Apr06_HK.EEV-May06 4+2 kkh 11" xfId="3672" xr:uid="{00000000-0005-0000-0000-0000570E0000}"/>
    <cellStyle name="B_BotLC_SG.EEV-Apr06_HK.EEV-May06 4+2 kkh 12" xfId="3673" xr:uid="{00000000-0005-0000-0000-0000580E0000}"/>
    <cellStyle name="B_BotLC_SG.EEV-Apr06_HK.EEV-May06 4+2 kkh 13" xfId="3674" xr:uid="{00000000-0005-0000-0000-0000590E0000}"/>
    <cellStyle name="B_BotLC_SG.EEV-Apr06_HK.EEV-May06 4+2 kkh 14" xfId="3675" xr:uid="{00000000-0005-0000-0000-00005A0E0000}"/>
    <cellStyle name="B_BotLC_SG.EEV-Apr06_HK.EEV-May06 4+2 kkh 15" xfId="3676" xr:uid="{00000000-0005-0000-0000-00005B0E0000}"/>
    <cellStyle name="B_BotLC_SG.EEV-Apr06_HK.EEV-May06 4+2 kkh 16" xfId="3677" xr:uid="{00000000-0005-0000-0000-00005C0E0000}"/>
    <cellStyle name="B_BotLC_SG.EEV-Apr06_HK.EEV-May06 4+2 kkh 17" xfId="3678" xr:uid="{00000000-0005-0000-0000-00005D0E0000}"/>
    <cellStyle name="B_BotLC_SG.EEV-Apr06_HK.EEV-May06 4+2 kkh 18" xfId="3679" xr:uid="{00000000-0005-0000-0000-00005E0E0000}"/>
    <cellStyle name="B_BotLC_SG.EEV-Apr06_HK.EEV-May06 4+2 kkh 19" xfId="3680" xr:uid="{00000000-0005-0000-0000-00005F0E0000}"/>
    <cellStyle name="B_BotLC_SG.EEV-Apr06_HK.EEV-May06 4+2 kkh 2" xfId="3681" xr:uid="{00000000-0005-0000-0000-0000600E0000}"/>
    <cellStyle name="B_BotLC_SG.EEV-Apr06_HK.EEV-May06 4+2 kkh 20" xfId="3682" xr:uid="{00000000-0005-0000-0000-0000610E0000}"/>
    <cellStyle name="B_BotLC_SG.EEV-Apr06_HK.EEV-May06 4+2 kkh 21" xfId="3683" xr:uid="{00000000-0005-0000-0000-0000620E0000}"/>
    <cellStyle name="B_BotLC_SG.EEV-Apr06_HK.EEV-May06 4+2 kkh 22" xfId="3684" xr:uid="{00000000-0005-0000-0000-0000630E0000}"/>
    <cellStyle name="B_BotLC_SG.EEV-Apr06_HK.EEV-May06 4+2 kkh 23" xfId="3685" xr:uid="{00000000-0005-0000-0000-0000640E0000}"/>
    <cellStyle name="B_BotLC_SG.EEV-Apr06_HK.EEV-May06 4+2 kkh 3" xfId="3686" xr:uid="{00000000-0005-0000-0000-0000650E0000}"/>
    <cellStyle name="B_BotLC_SG.EEV-Apr06_HK.EEV-May06 4+2 kkh 4" xfId="3687" xr:uid="{00000000-0005-0000-0000-0000660E0000}"/>
    <cellStyle name="B_BotLC_SG.EEV-Apr06_HK.EEV-May06 4+2 kkh 5" xfId="3688" xr:uid="{00000000-0005-0000-0000-0000670E0000}"/>
    <cellStyle name="B_BotLC_SG.EEV-Apr06_HK.EEV-May06 4+2 kkh 6" xfId="3689" xr:uid="{00000000-0005-0000-0000-0000680E0000}"/>
    <cellStyle name="B_BotLC_SG.EEV-Apr06_HK.EEV-May06 4+2 kkh 7" xfId="3690" xr:uid="{00000000-0005-0000-0000-0000690E0000}"/>
    <cellStyle name="B_BotLC_SG.EEV-Apr06_HK.EEV-May06 4+2 kkh 8" xfId="3691" xr:uid="{00000000-0005-0000-0000-00006A0E0000}"/>
    <cellStyle name="B_BotLC_SG.EEV-Apr06_HK.EEV-May06 4+2 kkh 9" xfId="3692" xr:uid="{00000000-0005-0000-0000-00006B0E0000}"/>
    <cellStyle name="B_BotLC_SG.EEV-Apr06_HK.EEV-May06 4+2 kkh_PROD_DETAILS" xfId="3693" xr:uid="{00000000-0005-0000-0000-00006C0E0000}"/>
    <cellStyle name="B_BotLC_SG.EEV-Apr06_HK.EEV-May06 4+2 kkh_SOLVENCY POSITION " xfId="3694" xr:uid="{00000000-0005-0000-0000-00006D0E0000}"/>
    <cellStyle name="B_BotLC_SG.EEV-Apr06_PROD_DETAILS" xfId="3695" xr:uid="{00000000-0005-0000-0000-00006E0E0000}"/>
    <cellStyle name="B_BotLC_SG.EEV-Apr06_SOLVENCY POSITION " xfId="3696" xr:uid="{00000000-0005-0000-0000-00006F0E0000}"/>
    <cellStyle name="B_BotLC_SG.EEV-June06 6+6" xfId="3697" xr:uid="{00000000-0005-0000-0000-0000700E0000}"/>
    <cellStyle name="B_BotLC_SG.EEV-June06 6+6 10" xfId="3698" xr:uid="{00000000-0005-0000-0000-0000710E0000}"/>
    <cellStyle name="B_BotLC_SG.EEV-June06 6+6 11" xfId="3699" xr:uid="{00000000-0005-0000-0000-0000720E0000}"/>
    <cellStyle name="B_BotLC_SG.EEV-June06 6+6 12" xfId="3700" xr:uid="{00000000-0005-0000-0000-0000730E0000}"/>
    <cellStyle name="B_BotLC_SG.EEV-June06 6+6 13" xfId="3701" xr:uid="{00000000-0005-0000-0000-0000740E0000}"/>
    <cellStyle name="B_BotLC_SG.EEV-June06 6+6 14" xfId="3702" xr:uid="{00000000-0005-0000-0000-0000750E0000}"/>
    <cellStyle name="B_BotLC_SG.EEV-June06 6+6 15" xfId="3703" xr:uid="{00000000-0005-0000-0000-0000760E0000}"/>
    <cellStyle name="B_BotLC_SG.EEV-June06 6+6 16" xfId="3704" xr:uid="{00000000-0005-0000-0000-0000770E0000}"/>
    <cellStyle name="B_BotLC_SG.EEV-June06 6+6 17" xfId="3705" xr:uid="{00000000-0005-0000-0000-0000780E0000}"/>
    <cellStyle name="B_BotLC_SG.EEV-June06 6+6 18" xfId="3706" xr:uid="{00000000-0005-0000-0000-0000790E0000}"/>
    <cellStyle name="B_BotLC_SG.EEV-June06 6+6 19" xfId="3707" xr:uid="{00000000-0005-0000-0000-00007A0E0000}"/>
    <cellStyle name="B_BotLC_SG.EEV-June06 6+6 2" xfId="3708" xr:uid="{00000000-0005-0000-0000-00007B0E0000}"/>
    <cellStyle name="B_BotLC_SG.EEV-June06 6+6 20" xfId="3709" xr:uid="{00000000-0005-0000-0000-00007C0E0000}"/>
    <cellStyle name="B_BotLC_SG.EEV-June06 6+6 21" xfId="3710" xr:uid="{00000000-0005-0000-0000-00007D0E0000}"/>
    <cellStyle name="B_BotLC_SG.EEV-June06 6+6 22" xfId="3711" xr:uid="{00000000-0005-0000-0000-00007E0E0000}"/>
    <cellStyle name="B_BotLC_SG.EEV-June06 6+6 23" xfId="3712" xr:uid="{00000000-0005-0000-0000-00007F0E0000}"/>
    <cellStyle name="B_BotLC_SG.EEV-June06 6+6 3" xfId="3713" xr:uid="{00000000-0005-0000-0000-0000800E0000}"/>
    <cellStyle name="B_BotLC_SG.EEV-June06 6+6 4" xfId="3714" xr:uid="{00000000-0005-0000-0000-0000810E0000}"/>
    <cellStyle name="B_BotLC_SG.EEV-June06 6+6 5" xfId="3715" xr:uid="{00000000-0005-0000-0000-0000820E0000}"/>
    <cellStyle name="B_BotLC_SG.EEV-June06 6+6 6" xfId="3716" xr:uid="{00000000-0005-0000-0000-0000830E0000}"/>
    <cellStyle name="B_BotLC_SG.EEV-June06 6+6 7" xfId="3717" xr:uid="{00000000-0005-0000-0000-0000840E0000}"/>
    <cellStyle name="B_BotLC_SG.EEV-June06 6+6 8" xfId="3718" xr:uid="{00000000-0005-0000-0000-0000850E0000}"/>
    <cellStyle name="B_BotLC_SG.EEV-June06 6+6 9" xfId="3719" xr:uid="{00000000-0005-0000-0000-0000860E0000}"/>
    <cellStyle name="B_BotLC_SG.EEV-June06 6+6_PROD_DETAILS" xfId="3720" xr:uid="{00000000-0005-0000-0000-0000870E0000}"/>
    <cellStyle name="B_BotLC_SG.EEV-June06 6+6_SOLVENCY POSITION " xfId="3721" xr:uid="{00000000-0005-0000-0000-0000880E0000}"/>
    <cellStyle name="B_BotLC_SG.EEV-May06 4+2" xfId="3722" xr:uid="{00000000-0005-0000-0000-0000890E0000}"/>
    <cellStyle name="B_BotLC_SG.EEV-May06 4+2 10" xfId="3723" xr:uid="{00000000-0005-0000-0000-00008A0E0000}"/>
    <cellStyle name="B_BotLC_SG.EEV-May06 4+2 11" xfId="3724" xr:uid="{00000000-0005-0000-0000-00008B0E0000}"/>
    <cellStyle name="B_BotLC_SG.EEV-May06 4+2 12" xfId="3725" xr:uid="{00000000-0005-0000-0000-00008C0E0000}"/>
    <cellStyle name="B_BotLC_SG.EEV-May06 4+2 13" xfId="3726" xr:uid="{00000000-0005-0000-0000-00008D0E0000}"/>
    <cellStyle name="B_BotLC_SG.EEV-May06 4+2 14" xfId="3727" xr:uid="{00000000-0005-0000-0000-00008E0E0000}"/>
    <cellStyle name="B_BotLC_SG.EEV-May06 4+2 15" xfId="3728" xr:uid="{00000000-0005-0000-0000-00008F0E0000}"/>
    <cellStyle name="B_BotLC_SG.EEV-May06 4+2 16" xfId="3729" xr:uid="{00000000-0005-0000-0000-0000900E0000}"/>
    <cellStyle name="B_BotLC_SG.EEV-May06 4+2 17" xfId="3730" xr:uid="{00000000-0005-0000-0000-0000910E0000}"/>
    <cellStyle name="B_BotLC_SG.EEV-May06 4+2 18" xfId="3731" xr:uid="{00000000-0005-0000-0000-0000920E0000}"/>
    <cellStyle name="B_BotLC_SG.EEV-May06 4+2 19" xfId="3732" xr:uid="{00000000-0005-0000-0000-0000930E0000}"/>
    <cellStyle name="B_BotLC_SG.EEV-May06 4+2 2" xfId="3733" xr:uid="{00000000-0005-0000-0000-0000940E0000}"/>
    <cellStyle name="B_BotLC_SG.EEV-May06 4+2 20" xfId="3734" xr:uid="{00000000-0005-0000-0000-0000950E0000}"/>
    <cellStyle name="B_BotLC_SG.EEV-May06 4+2 21" xfId="3735" xr:uid="{00000000-0005-0000-0000-0000960E0000}"/>
    <cellStyle name="B_BotLC_SG.EEV-May06 4+2 22" xfId="3736" xr:uid="{00000000-0005-0000-0000-0000970E0000}"/>
    <cellStyle name="B_BotLC_SG.EEV-May06 4+2 23" xfId="3737" xr:uid="{00000000-0005-0000-0000-0000980E0000}"/>
    <cellStyle name="B_BotLC_SG.EEV-May06 4+2 3" xfId="3738" xr:uid="{00000000-0005-0000-0000-0000990E0000}"/>
    <cellStyle name="B_BotLC_SG.EEV-May06 4+2 4" xfId="3739" xr:uid="{00000000-0005-0000-0000-00009A0E0000}"/>
    <cellStyle name="B_BotLC_SG.EEV-May06 4+2 5" xfId="3740" xr:uid="{00000000-0005-0000-0000-00009B0E0000}"/>
    <cellStyle name="B_BotLC_SG.EEV-May06 4+2 6" xfId="3741" xr:uid="{00000000-0005-0000-0000-00009C0E0000}"/>
    <cellStyle name="B_BotLC_SG.EEV-May06 4+2 7" xfId="3742" xr:uid="{00000000-0005-0000-0000-00009D0E0000}"/>
    <cellStyle name="B_BotLC_SG.EEV-May06 4+2 8" xfId="3743" xr:uid="{00000000-0005-0000-0000-00009E0E0000}"/>
    <cellStyle name="B_BotLC_SG.EEV-May06 4+2 9" xfId="3744" xr:uid="{00000000-0005-0000-0000-00009F0E0000}"/>
    <cellStyle name="B_BotLC_SG.EEV-May06 4+2_PROD_DETAILS" xfId="3745" xr:uid="{00000000-0005-0000-0000-0000A00E0000}"/>
    <cellStyle name="B_BotLC_SG.EEV-May06 4+2_SOLVENCY POSITION " xfId="3746" xr:uid="{00000000-0005-0000-0000-0000A10E0000}"/>
    <cellStyle name="B_BotLC_SOLVENCY POSITION " xfId="3747" xr:uid="{00000000-0005-0000-0000-0000A20E0000}"/>
    <cellStyle name="B_BotLC_SUMM" xfId="3748" xr:uid="{00000000-0005-0000-0000-0000A30E0000}"/>
    <cellStyle name="B_BotLC_SUMM 10" xfId="3749" xr:uid="{00000000-0005-0000-0000-0000A40E0000}"/>
    <cellStyle name="B_BotLC_SUMM 11" xfId="3750" xr:uid="{00000000-0005-0000-0000-0000A50E0000}"/>
    <cellStyle name="B_BotLC_SUMM 12" xfId="3751" xr:uid="{00000000-0005-0000-0000-0000A60E0000}"/>
    <cellStyle name="B_BotLC_SUMM 13" xfId="3752" xr:uid="{00000000-0005-0000-0000-0000A70E0000}"/>
    <cellStyle name="B_BotLC_SUMM 14" xfId="3753" xr:uid="{00000000-0005-0000-0000-0000A80E0000}"/>
    <cellStyle name="B_BotLC_SUMM 15" xfId="3754" xr:uid="{00000000-0005-0000-0000-0000A90E0000}"/>
    <cellStyle name="B_BotLC_SUMM 16" xfId="3755" xr:uid="{00000000-0005-0000-0000-0000AA0E0000}"/>
    <cellStyle name="B_BotLC_SUMM 17" xfId="3756" xr:uid="{00000000-0005-0000-0000-0000AB0E0000}"/>
    <cellStyle name="B_BotLC_SUMM 18" xfId="3757" xr:uid="{00000000-0005-0000-0000-0000AC0E0000}"/>
    <cellStyle name="B_BotLC_SUMM 19" xfId="3758" xr:uid="{00000000-0005-0000-0000-0000AD0E0000}"/>
    <cellStyle name="B_BotLC_SUMM 2" xfId="3759" xr:uid="{00000000-0005-0000-0000-0000AE0E0000}"/>
    <cellStyle name="B_BotLC_SUMM 20" xfId="3760" xr:uid="{00000000-0005-0000-0000-0000AF0E0000}"/>
    <cellStyle name="B_BotLC_SUMM 21" xfId="3761" xr:uid="{00000000-0005-0000-0000-0000B00E0000}"/>
    <cellStyle name="B_BotLC_SUMM 22" xfId="3762" xr:uid="{00000000-0005-0000-0000-0000B10E0000}"/>
    <cellStyle name="B_BotLC_SUMM 23" xfId="3763" xr:uid="{00000000-0005-0000-0000-0000B20E0000}"/>
    <cellStyle name="B_BotLC_SUMM 3" xfId="3764" xr:uid="{00000000-0005-0000-0000-0000B30E0000}"/>
    <cellStyle name="B_BotLC_SUMM 4" xfId="3765" xr:uid="{00000000-0005-0000-0000-0000B40E0000}"/>
    <cellStyle name="B_BotLC_SUMM 5" xfId="3766" xr:uid="{00000000-0005-0000-0000-0000B50E0000}"/>
    <cellStyle name="B_BotLC_SUMM 6" xfId="3767" xr:uid="{00000000-0005-0000-0000-0000B60E0000}"/>
    <cellStyle name="B_BotLC_SUMM 7" xfId="3768" xr:uid="{00000000-0005-0000-0000-0000B70E0000}"/>
    <cellStyle name="B_BotLC_SUMM 8" xfId="3769" xr:uid="{00000000-0005-0000-0000-0000B80E0000}"/>
    <cellStyle name="B_BotLC_SUMM 9" xfId="3770" xr:uid="{00000000-0005-0000-0000-0000B90E0000}"/>
    <cellStyle name="B_BotLC_SUMM_PROD_DETAILS" xfId="3771" xr:uid="{00000000-0005-0000-0000-0000BA0E0000}"/>
    <cellStyle name="B_BotLC_SUMM_SOLVENCY POSITION " xfId="3772" xr:uid="{00000000-0005-0000-0000-0000BB0E0000}"/>
    <cellStyle name="B_BotLC_Template" xfId="3773" xr:uid="{00000000-0005-0000-0000-0000BC0E0000}"/>
    <cellStyle name="B_BotLC_Template 10" xfId="3774" xr:uid="{00000000-0005-0000-0000-0000BD0E0000}"/>
    <cellStyle name="B_BotLC_Template 11" xfId="3775" xr:uid="{00000000-0005-0000-0000-0000BE0E0000}"/>
    <cellStyle name="B_BotLC_Template 12" xfId="3776" xr:uid="{00000000-0005-0000-0000-0000BF0E0000}"/>
    <cellStyle name="B_BotLC_Template 13" xfId="3777" xr:uid="{00000000-0005-0000-0000-0000C00E0000}"/>
    <cellStyle name="B_BotLC_Template 14" xfId="3778" xr:uid="{00000000-0005-0000-0000-0000C10E0000}"/>
    <cellStyle name="B_BotLC_Template 15" xfId="3779" xr:uid="{00000000-0005-0000-0000-0000C20E0000}"/>
    <cellStyle name="B_BotLC_Template 16" xfId="3780" xr:uid="{00000000-0005-0000-0000-0000C30E0000}"/>
    <cellStyle name="B_BotLC_Template 17" xfId="3781" xr:uid="{00000000-0005-0000-0000-0000C40E0000}"/>
    <cellStyle name="B_BotLC_Template 18" xfId="3782" xr:uid="{00000000-0005-0000-0000-0000C50E0000}"/>
    <cellStyle name="B_BotLC_Template 19" xfId="3783" xr:uid="{00000000-0005-0000-0000-0000C60E0000}"/>
    <cellStyle name="B_BotLC_Template 2" xfId="3784" xr:uid="{00000000-0005-0000-0000-0000C70E0000}"/>
    <cellStyle name="B_BotLC_Template 20" xfId="3785" xr:uid="{00000000-0005-0000-0000-0000C80E0000}"/>
    <cellStyle name="B_BotLC_Template 21" xfId="3786" xr:uid="{00000000-0005-0000-0000-0000C90E0000}"/>
    <cellStyle name="B_BotLC_Template 22" xfId="3787" xr:uid="{00000000-0005-0000-0000-0000CA0E0000}"/>
    <cellStyle name="B_BotLC_Template 23" xfId="3788" xr:uid="{00000000-0005-0000-0000-0000CB0E0000}"/>
    <cellStyle name="B_BotLC_Template 3" xfId="3789" xr:uid="{00000000-0005-0000-0000-0000CC0E0000}"/>
    <cellStyle name="B_BotLC_Template 4" xfId="3790" xr:uid="{00000000-0005-0000-0000-0000CD0E0000}"/>
    <cellStyle name="B_BotLC_Template 5" xfId="3791" xr:uid="{00000000-0005-0000-0000-0000CE0E0000}"/>
    <cellStyle name="B_BotLC_Template 6" xfId="3792" xr:uid="{00000000-0005-0000-0000-0000CF0E0000}"/>
    <cellStyle name="B_BotLC_Template 7" xfId="3793" xr:uid="{00000000-0005-0000-0000-0000D00E0000}"/>
    <cellStyle name="B_BotLC_Template 8" xfId="3794" xr:uid="{00000000-0005-0000-0000-0000D10E0000}"/>
    <cellStyle name="B_BotLC_Template 9" xfId="3795" xr:uid="{00000000-0005-0000-0000-0000D20E0000}"/>
    <cellStyle name="B_BotLC_Template_PROD_DETAILS" xfId="3796" xr:uid="{00000000-0005-0000-0000-0000D30E0000}"/>
    <cellStyle name="B_BotLC_Template_SOLVENCY POSITION " xfId="3797" xr:uid="{00000000-0005-0000-0000-0000D40E0000}"/>
    <cellStyle name="B_BotRC" xfId="3798" xr:uid="{00000000-0005-0000-0000-0000D50E0000}"/>
    <cellStyle name="B_BotRC 10" xfId="3799" xr:uid="{00000000-0005-0000-0000-0000D60E0000}"/>
    <cellStyle name="B_BotRC 11" xfId="3800" xr:uid="{00000000-0005-0000-0000-0000D70E0000}"/>
    <cellStyle name="B_BotRC 12" xfId="3801" xr:uid="{00000000-0005-0000-0000-0000D80E0000}"/>
    <cellStyle name="B_BotRC 13" xfId="3802" xr:uid="{00000000-0005-0000-0000-0000D90E0000}"/>
    <cellStyle name="B_BotRC 14" xfId="3803" xr:uid="{00000000-0005-0000-0000-0000DA0E0000}"/>
    <cellStyle name="B_BotRC 15" xfId="3804" xr:uid="{00000000-0005-0000-0000-0000DB0E0000}"/>
    <cellStyle name="B_BotRC 16" xfId="3805" xr:uid="{00000000-0005-0000-0000-0000DC0E0000}"/>
    <cellStyle name="B_BotRC 17" xfId="3806" xr:uid="{00000000-0005-0000-0000-0000DD0E0000}"/>
    <cellStyle name="B_BotRC 18" xfId="3807" xr:uid="{00000000-0005-0000-0000-0000DE0E0000}"/>
    <cellStyle name="B_BotRC 19" xfId="3808" xr:uid="{00000000-0005-0000-0000-0000DF0E0000}"/>
    <cellStyle name="B_BotRC 2" xfId="3809" xr:uid="{00000000-0005-0000-0000-0000E00E0000}"/>
    <cellStyle name="B_BotRC 20" xfId="3810" xr:uid="{00000000-0005-0000-0000-0000E10E0000}"/>
    <cellStyle name="B_BotRC 21" xfId="3811" xr:uid="{00000000-0005-0000-0000-0000E20E0000}"/>
    <cellStyle name="B_BotRC 22" xfId="3812" xr:uid="{00000000-0005-0000-0000-0000E30E0000}"/>
    <cellStyle name="B_BotRC 23" xfId="3813" xr:uid="{00000000-0005-0000-0000-0000E40E0000}"/>
    <cellStyle name="B_BotRC 3" xfId="3814" xr:uid="{00000000-0005-0000-0000-0000E50E0000}"/>
    <cellStyle name="B_BotRC 4" xfId="3815" xr:uid="{00000000-0005-0000-0000-0000E60E0000}"/>
    <cellStyle name="B_BotRC 5" xfId="3816" xr:uid="{00000000-0005-0000-0000-0000E70E0000}"/>
    <cellStyle name="B_BotRC 6" xfId="3817" xr:uid="{00000000-0005-0000-0000-0000E80E0000}"/>
    <cellStyle name="B_BotRC 7" xfId="3818" xr:uid="{00000000-0005-0000-0000-0000E90E0000}"/>
    <cellStyle name="B_BotRC 8" xfId="3819" xr:uid="{00000000-0005-0000-0000-0000EA0E0000}"/>
    <cellStyle name="B_BotRC 9" xfId="3820" xr:uid="{00000000-0005-0000-0000-0000EB0E0000}"/>
    <cellStyle name="B_BotRC_ASSUMP" xfId="3821" xr:uid="{00000000-0005-0000-0000-0000EC0E0000}"/>
    <cellStyle name="B_BotRC_ASSUMP 10" xfId="3822" xr:uid="{00000000-0005-0000-0000-0000ED0E0000}"/>
    <cellStyle name="B_BotRC_ASSUMP 11" xfId="3823" xr:uid="{00000000-0005-0000-0000-0000EE0E0000}"/>
    <cellStyle name="B_BotRC_ASSUMP 12" xfId="3824" xr:uid="{00000000-0005-0000-0000-0000EF0E0000}"/>
    <cellStyle name="B_BotRC_ASSUMP 13" xfId="3825" xr:uid="{00000000-0005-0000-0000-0000F00E0000}"/>
    <cellStyle name="B_BotRC_ASSUMP 14" xfId="3826" xr:uid="{00000000-0005-0000-0000-0000F10E0000}"/>
    <cellStyle name="B_BotRC_ASSUMP 15" xfId="3827" xr:uid="{00000000-0005-0000-0000-0000F20E0000}"/>
    <cellStyle name="B_BotRC_ASSUMP 16" xfId="3828" xr:uid="{00000000-0005-0000-0000-0000F30E0000}"/>
    <cellStyle name="B_BotRC_ASSUMP 17" xfId="3829" xr:uid="{00000000-0005-0000-0000-0000F40E0000}"/>
    <cellStyle name="B_BotRC_ASSUMP 18" xfId="3830" xr:uid="{00000000-0005-0000-0000-0000F50E0000}"/>
    <cellStyle name="B_BotRC_ASSUMP 19" xfId="3831" xr:uid="{00000000-0005-0000-0000-0000F60E0000}"/>
    <cellStyle name="B_BotRC_ASSUMP 2" xfId="3832" xr:uid="{00000000-0005-0000-0000-0000F70E0000}"/>
    <cellStyle name="B_BotRC_ASSUMP 20" xfId="3833" xr:uid="{00000000-0005-0000-0000-0000F80E0000}"/>
    <cellStyle name="B_BotRC_ASSUMP 21" xfId="3834" xr:uid="{00000000-0005-0000-0000-0000F90E0000}"/>
    <cellStyle name="B_BotRC_ASSUMP 22" xfId="3835" xr:uid="{00000000-0005-0000-0000-0000FA0E0000}"/>
    <cellStyle name="B_BotRC_ASSUMP 23" xfId="3836" xr:uid="{00000000-0005-0000-0000-0000FB0E0000}"/>
    <cellStyle name="B_BotRC_ASSUMP 3" xfId="3837" xr:uid="{00000000-0005-0000-0000-0000FC0E0000}"/>
    <cellStyle name="B_BotRC_ASSUMP 4" xfId="3838" xr:uid="{00000000-0005-0000-0000-0000FD0E0000}"/>
    <cellStyle name="B_BotRC_ASSUMP 5" xfId="3839" xr:uid="{00000000-0005-0000-0000-0000FE0E0000}"/>
    <cellStyle name="B_BotRC_ASSUMP 6" xfId="3840" xr:uid="{00000000-0005-0000-0000-0000FF0E0000}"/>
    <cellStyle name="B_BotRC_ASSUMP 7" xfId="3841" xr:uid="{00000000-0005-0000-0000-0000000F0000}"/>
    <cellStyle name="B_BotRC_ASSUMP 8" xfId="3842" xr:uid="{00000000-0005-0000-0000-0000010F0000}"/>
    <cellStyle name="B_BotRC_ASSUMP 9" xfId="3843" xr:uid="{00000000-0005-0000-0000-0000020F0000}"/>
    <cellStyle name="B_BotRC_ASSUMP_PROD_DETAILS" xfId="3844" xr:uid="{00000000-0005-0000-0000-0000030F0000}"/>
    <cellStyle name="B_BotRC_ASSUMP_SOLVENCY POSITION " xfId="3845" xr:uid="{00000000-0005-0000-0000-0000040F0000}"/>
    <cellStyle name="B_BotRC_Checks" xfId="3846" xr:uid="{00000000-0005-0000-0000-0000050F0000}"/>
    <cellStyle name="B_BotRC_Checks 10" xfId="3847" xr:uid="{00000000-0005-0000-0000-0000060F0000}"/>
    <cellStyle name="B_BotRC_Checks 11" xfId="3848" xr:uid="{00000000-0005-0000-0000-0000070F0000}"/>
    <cellStyle name="B_BotRC_Checks 12" xfId="3849" xr:uid="{00000000-0005-0000-0000-0000080F0000}"/>
    <cellStyle name="B_BotRC_Checks 13" xfId="3850" xr:uid="{00000000-0005-0000-0000-0000090F0000}"/>
    <cellStyle name="B_BotRC_Checks 14" xfId="3851" xr:uid="{00000000-0005-0000-0000-00000A0F0000}"/>
    <cellStyle name="B_BotRC_Checks 15" xfId="3852" xr:uid="{00000000-0005-0000-0000-00000B0F0000}"/>
    <cellStyle name="B_BotRC_Checks 16" xfId="3853" xr:uid="{00000000-0005-0000-0000-00000C0F0000}"/>
    <cellStyle name="B_BotRC_Checks 17" xfId="3854" xr:uid="{00000000-0005-0000-0000-00000D0F0000}"/>
    <cellStyle name="B_BotRC_Checks 18" xfId="3855" xr:uid="{00000000-0005-0000-0000-00000E0F0000}"/>
    <cellStyle name="B_BotRC_Checks 19" xfId="3856" xr:uid="{00000000-0005-0000-0000-00000F0F0000}"/>
    <cellStyle name="B_BotRC_Checks 2" xfId="3857" xr:uid="{00000000-0005-0000-0000-0000100F0000}"/>
    <cellStyle name="B_BotRC_Checks 20" xfId="3858" xr:uid="{00000000-0005-0000-0000-0000110F0000}"/>
    <cellStyle name="B_BotRC_Checks 21" xfId="3859" xr:uid="{00000000-0005-0000-0000-0000120F0000}"/>
    <cellStyle name="B_BotRC_Checks 22" xfId="3860" xr:uid="{00000000-0005-0000-0000-0000130F0000}"/>
    <cellStyle name="B_BotRC_Checks 23" xfId="3861" xr:uid="{00000000-0005-0000-0000-0000140F0000}"/>
    <cellStyle name="B_BotRC_Checks 3" xfId="3862" xr:uid="{00000000-0005-0000-0000-0000150F0000}"/>
    <cellStyle name="B_BotRC_Checks 4" xfId="3863" xr:uid="{00000000-0005-0000-0000-0000160F0000}"/>
    <cellStyle name="B_BotRC_Checks 5" xfId="3864" xr:uid="{00000000-0005-0000-0000-0000170F0000}"/>
    <cellStyle name="B_BotRC_Checks 6" xfId="3865" xr:uid="{00000000-0005-0000-0000-0000180F0000}"/>
    <cellStyle name="B_BotRC_Checks 7" xfId="3866" xr:uid="{00000000-0005-0000-0000-0000190F0000}"/>
    <cellStyle name="B_BotRC_Checks 8" xfId="3867" xr:uid="{00000000-0005-0000-0000-00001A0F0000}"/>
    <cellStyle name="B_BotRC_Checks 9" xfId="3868" xr:uid="{00000000-0005-0000-0000-00001B0F0000}"/>
    <cellStyle name="B_BotRC_Checks_PROD_DETAILS" xfId="3869" xr:uid="{00000000-0005-0000-0000-00001C0F0000}"/>
    <cellStyle name="B_BotRC_Checks_SOLVENCY POSITION " xfId="3870" xr:uid="{00000000-0005-0000-0000-00001D0F0000}"/>
    <cellStyle name="B_BotRC_Group Life" xfId="3871" xr:uid="{00000000-0005-0000-0000-00001E0F0000}"/>
    <cellStyle name="B_BotRC_Group Life 10" xfId="3872" xr:uid="{00000000-0005-0000-0000-00001F0F0000}"/>
    <cellStyle name="B_BotRC_Group Life 11" xfId="3873" xr:uid="{00000000-0005-0000-0000-0000200F0000}"/>
    <cellStyle name="B_BotRC_Group Life 12" xfId="3874" xr:uid="{00000000-0005-0000-0000-0000210F0000}"/>
    <cellStyle name="B_BotRC_Group Life 13" xfId="3875" xr:uid="{00000000-0005-0000-0000-0000220F0000}"/>
    <cellStyle name="B_BotRC_Group Life 14" xfId="3876" xr:uid="{00000000-0005-0000-0000-0000230F0000}"/>
    <cellStyle name="B_BotRC_Group Life 15" xfId="3877" xr:uid="{00000000-0005-0000-0000-0000240F0000}"/>
    <cellStyle name="B_BotRC_Group Life 16" xfId="3878" xr:uid="{00000000-0005-0000-0000-0000250F0000}"/>
    <cellStyle name="B_BotRC_Group Life 17" xfId="3879" xr:uid="{00000000-0005-0000-0000-0000260F0000}"/>
    <cellStyle name="B_BotRC_Group Life 18" xfId="3880" xr:uid="{00000000-0005-0000-0000-0000270F0000}"/>
    <cellStyle name="B_BotRC_Group Life 19" xfId="3881" xr:uid="{00000000-0005-0000-0000-0000280F0000}"/>
    <cellStyle name="B_BotRC_Group Life 2" xfId="3882" xr:uid="{00000000-0005-0000-0000-0000290F0000}"/>
    <cellStyle name="B_BotRC_Group Life 20" xfId="3883" xr:uid="{00000000-0005-0000-0000-00002A0F0000}"/>
    <cellStyle name="B_BotRC_Group Life 21" xfId="3884" xr:uid="{00000000-0005-0000-0000-00002B0F0000}"/>
    <cellStyle name="B_BotRC_Group Life 22" xfId="3885" xr:uid="{00000000-0005-0000-0000-00002C0F0000}"/>
    <cellStyle name="B_BotRC_Group Life 23" xfId="3886" xr:uid="{00000000-0005-0000-0000-00002D0F0000}"/>
    <cellStyle name="B_BotRC_Group Life 3" xfId="3887" xr:uid="{00000000-0005-0000-0000-00002E0F0000}"/>
    <cellStyle name="B_BotRC_Group Life 4" xfId="3888" xr:uid="{00000000-0005-0000-0000-00002F0F0000}"/>
    <cellStyle name="B_BotRC_Group Life 5" xfId="3889" xr:uid="{00000000-0005-0000-0000-0000300F0000}"/>
    <cellStyle name="B_BotRC_Group Life 6" xfId="3890" xr:uid="{00000000-0005-0000-0000-0000310F0000}"/>
    <cellStyle name="B_BotRC_Group Life 7" xfId="3891" xr:uid="{00000000-0005-0000-0000-0000320F0000}"/>
    <cellStyle name="B_BotRC_Group Life 8" xfId="3892" xr:uid="{00000000-0005-0000-0000-0000330F0000}"/>
    <cellStyle name="B_BotRC_Group Life 9" xfId="3893" xr:uid="{00000000-0005-0000-0000-0000340F0000}"/>
    <cellStyle name="B_BotRC_Group Life_PROD_DETAILS" xfId="3894" xr:uid="{00000000-0005-0000-0000-0000350F0000}"/>
    <cellStyle name="B_BotRC_Group Life_SOLVENCY POSITION " xfId="3895" xr:uid="{00000000-0005-0000-0000-0000360F0000}"/>
    <cellStyle name="B_BotRC_HK P &amp; L (To Finance to compute tax)" xfId="3896" xr:uid="{00000000-0005-0000-0000-0000370F0000}"/>
    <cellStyle name="B_BotRC_HK P &amp; L (To Finance to compute tax) 10" xfId="3897" xr:uid="{00000000-0005-0000-0000-0000380F0000}"/>
    <cellStyle name="B_BotRC_HK P &amp; L (To Finance to compute tax) 11" xfId="3898" xr:uid="{00000000-0005-0000-0000-0000390F0000}"/>
    <cellStyle name="B_BotRC_HK P &amp; L (To Finance to compute tax) 12" xfId="3899" xr:uid="{00000000-0005-0000-0000-00003A0F0000}"/>
    <cellStyle name="B_BotRC_HK P &amp; L (To Finance to compute tax) 13" xfId="3900" xr:uid="{00000000-0005-0000-0000-00003B0F0000}"/>
    <cellStyle name="B_BotRC_HK P &amp; L (To Finance to compute tax) 14" xfId="3901" xr:uid="{00000000-0005-0000-0000-00003C0F0000}"/>
    <cellStyle name="B_BotRC_HK P &amp; L (To Finance to compute tax) 15" xfId="3902" xr:uid="{00000000-0005-0000-0000-00003D0F0000}"/>
    <cellStyle name="B_BotRC_HK P &amp; L (To Finance to compute tax) 16" xfId="3903" xr:uid="{00000000-0005-0000-0000-00003E0F0000}"/>
    <cellStyle name="B_BotRC_HK P &amp; L (To Finance to compute tax) 17" xfId="3904" xr:uid="{00000000-0005-0000-0000-00003F0F0000}"/>
    <cellStyle name="B_BotRC_HK P &amp; L (To Finance to compute tax) 18" xfId="3905" xr:uid="{00000000-0005-0000-0000-0000400F0000}"/>
    <cellStyle name="B_BotRC_HK P &amp; L (To Finance to compute tax) 19" xfId="3906" xr:uid="{00000000-0005-0000-0000-0000410F0000}"/>
    <cellStyle name="B_BotRC_HK P &amp; L (To Finance to compute tax) 2" xfId="3907" xr:uid="{00000000-0005-0000-0000-0000420F0000}"/>
    <cellStyle name="B_BotRC_HK P &amp; L (To Finance to compute tax) 20" xfId="3908" xr:uid="{00000000-0005-0000-0000-0000430F0000}"/>
    <cellStyle name="B_BotRC_HK P &amp; L (To Finance to compute tax) 21" xfId="3909" xr:uid="{00000000-0005-0000-0000-0000440F0000}"/>
    <cellStyle name="B_BotRC_HK P &amp; L (To Finance to compute tax) 22" xfId="3910" xr:uid="{00000000-0005-0000-0000-0000450F0000}"/>
    <cellStyle name="B_BotRC_HK P &amp; L (To Finance to compute tax) 23" xfId="3911" xr:uid="{00000000-0005-0000-0000-0000460F0000}"/>
    <cellStyle name="B_BotRC_HK P &amp; L (To Finance to compute tax) 3" xfId="3912" xr:uid="{00000000-0005-0000-0000-0000470F0000}"/>
    <cellStyle name="B_BotRC_HK P &amp; L (To Finance to compute tax) 4" xfId="3913" xr:uid="{00000000-0005-0000-0000-0000480F0000}"/>
    <cellStyle name="B_BotRC_HK P &amp; L (To Finance to compute tax) 5" xfId="3914" xr:uid="{00000000-0005-0000-0000-0000490F0000}"/>
    <cellStyle name="B_BotRC_HK P &amp; L (To Finance to compute tax) 6" xfId="3915" xr:uid="{00000000-0005-0000-0000-00004A0F0000}"/>
    <cellStyle name="B_BotRC_HK P &amp; L (To Finance to compute tax) 7" xfId="3916" xr:uid="{00000000-0005-0000-0000-00004B0F0000}"/>
    <cellStyle name="B_BotRC_HK P &amp; L (To Finance to compute tax) 8" xfId="3917" xr:uid="{00000000-0005-0000-0000-00004C0F0000}"/>
    <cellStyle name="B_BotRC_HK P &amp; L (To Finance to compute tax) 9" xfId="3918" xr:uid="{00000000-0005-0000-0000-00004D0F0000}"/>
    <cellStyle name="B_BotRC_HK P &amp; L (To Finance to compute tax)_PROD_DETAILS" xfId="3919" xr:uid="{00000000-0005-0000-0000-00004E0F0000}"/>
    <cellStyle name="B_BotRC_HK P &amp; L (To Finance to compute tax)_SOLVENCY POSITION " xfId="3920" xr:uid="{00000000-0005-0000-0000-00004F0F0000}"/>
    <cellStyle name="B_BotRC_HK.EEV-Apr06v2" xfId="3921" xr:uid="{00000000-0005-0000-0000-0000500F0000}"/>
    <cellStyle name="B_BotRC_HK.EEV-Apr06v2 10" xfId="3922" xr:uid="{00000000-0005-0000-0000-0000510F0000}"/>
    <cellStyle name="B_BotRC_HK.EEV-Apr06v2 11" xfId="3923" xr:uid="{00000000-0005-0000-0000-0000520F0000}"/>
    <cellStyle name="B_BotRC_HK.EEV-Apr06v2 12" xfId="3924" xr:uid="{00000000-0005-0000-0000-0000530F0000}"/>
    <cellStyle name="B_BotRC_HK.EEV-Apr06v2 13" xfId="3925" xr:uid="{00000000-0005-0000-0000-0000540F0000}"/>
    <cellStyle name="B_BotRC_HK.EEV-Apr06v2 14" xfId="3926" xr:uid="{00000000-0005-0000-0000-0000550F0000}"/>
    <cellStyle name="B_BotRC_HK.EEV-Apr06v2 15" xfId="3927" xr:uid="{00000000-0005-0000-0000-0000560F0000}"/>
    <cellStyle name="B_BotRC_HK.EEV-Apr06v2 16" xfId="3928" xr:uid="{00000000-0005-0000-0000-0000570F0000}"/>
    <cellStyle name="B_BotRC_HK.EEV-Apr06v2 17" xfId="3929" xr:uid="{00000000-0005-0000-0000-0000580F0000}"/>
    <cellStyle name="B_BotRC_HK.EEV-Apr06v2 18" xfId="3930" xr:uid="{00000000-0005-0000-0000-0000590F0000}"/>
    <cellStyle name="B_BotRC_HK.EEV-Apr06v2 19" xfId="3931" xr:uid="{00000000-0005-0000-0000-00005A0F0000}"/>
    <cellStyle name="B_BotRC_HK.EEV-Apr06v2 2" xfId="3932" xr:uid="{00000000-0005-0000-0000-00005B0F0000}"/>
    <cellStyle name="B_BotRC_HK.EEV-Apr06v2 20" xfId="3933" xr:uid="{00000000-0005-0000-0000-00005C0F0000}"/>
    <cellStyle name="B_BotRC_HK.EEV-Apr06v2 21" xfId="3934" xr:uid="{00000000-0005-0000-0000-00005D0F0000}"/>
    <cellStyle name="B_BotRC_HK.EEV-Apr06v2 22" xfId="3935" xr:uid="{00000000-0005-0000-0000-00005E0F0000}"/>
    <cellStyle name="B_BotRC_HK.EEV-Apr06v2 23" xfId="3936" xr:uid="{00000000-0005-0000-0000-00005F0F0000}"/>
    <cellStyle name="B_BotRC_HK.EEV-Apr06v2 3" xfId="3937" xr:uid="{00000000-0005-0000-0000-0000600F0000}"/>
    <cellStyle name="B_BotRC_HK.EEV-Apr06v2 4" xfId="3938" xr:uid="{00000000-0005-0000-0000-0000610F0000}"/>
    <cellStyle name="B_BotRC_HK.EEV-Apr06v2 5" xfId="3939" xr:uid="{00000000-0005-0000-0000-0000620F0000}"/>
    <cellStyle name="B_BotRC_HK.EEV-Apr06v2 6" xfId="3940" xr:uid="{00000000-0005-0000-0000-0000630F0000}"/>
    <cellStyle name="B_BotRC_HK.EEV-Apr06v2 7" xfId="3941" xr:uid="{00000000-0005-0000-0000-0000640F0000}"/>
    <cellStyle name="B_BotRC_HK.EEV-Apr06v2 8" xfId="3942" xr:uid="{00000000-0005-0000-0000-0000650F0000}"/>
    <cellStyle name="B_BotRC_HK.EEV-Apr06v2 9" xfId="3943" xr:uid="{00000000-0005-0000-0000-0000660F0000}"/>
    <cellStyle name="B_BotRC_HK.EEV-Apr06v2_HK.EEV-May06 4+2 kkh" xfId="3944" xr:uid="{00000000-0005-0000-0000-0000670F0000}"/>
    <cellStyle name="B_BotRC_HK.EEV-Apr06v2_HK.EEV-May06 4+2 kkh 10" xfId="3945" xr:uid="{00000000-0005-0000-0000-0000680F0000}"/>
    <cellStyle name="B_BotRC_HK.EEV-Apr06v2_HK.EEV-May06 4+2 kkh 11" xfId="3946" xr:uid="{00000000-0005-0000-0000-0000690F0000}"/>
    <cellStyle name="B_BotRC_HK.EEV-Apr06v2_HK.EEV-May06 4+2 kkh 12" xfId="3947" xr:uid="{00000000-0005-0000-0000-00006A0F0000}"/>
    <cellStyle name="B_BotRC_HK.EEV-Apr06v2_HK.EEV-May06 4+2 kkh 13" xfId="3948" xr:uid="{00000000-0005-0000-0000-00006B0F0000}"/>
    <cellStyle name="B_BotRC_HK.EEV-Apr06v2_HK.EEV-May06 4+2 kkh 14" xfId="3949" xr:uid="{00000000-0005-0000-0000-00006C0F0000}"/>
    <cellStyle name="B_BotRC_HK.EEV-Apr06v2_HK.EEV-May06 4+2 kkh 15" xfId="3950" xr:uid="{00000000-0005-0000-0000-00006D0F0000}"/>
    <cellStyle name="B_BotRC_HK.EEV-Apr06v2_HK.EEV-May06 4+2 kkh 16" xfId="3951" xr:uid="{00000000-0005-0000-0000-00006E0F0000}"/>
    <cellStyle name="B_BotRC_HK.EEV-Apr06v2_HK.EEV-May06 4+2 kkh 17" xfId="3952" xr:uid="{00000000-0005-0000-0000-00006F0F0000}"/>
    <cellStyle name="B_BotRC_HK.EEV-Apr06v2_HK.EEV-May06 4+2 kkh 18" xfId="3953" xr:uid="{00000000-0005-0000-0000-0000700F0000}"/>
    <cellStyle name="B_BotRC_HK.EEV-Apr06v2_HK.EEV-May06 4+2 kkh 19" xfId="3954" xr:uid="{00000000-0005-0000-0000-0000710F0000}"/>
    <cellStyle name="B_BotRC_HK.EEV-Apr06v2_HK.EEV-May06 4+2 kkh 2" xfId="3955" xr:uid="{00000000-0005-0000-0000-0000720F0000}"/>
    <cellStyle name="B_BotRC_HK.EEV-Apr06v2_HK.EEV-May06 4+2 kkh 20" xfId="3956" xr:uid="{00000000-0005-0000-0000-0000730F0000}"/>
    <cellStyle name="B_BotRC_HK.EEV-Apr06v2_HK.EEV-May06 4+2 kkh 21" xfId="3957" xr:uid="{00000000-0005-0000-0000-0000740F0000}"/>
    <cellStyle name="B_BotRC_HK.EEV-Apr06v2_HK.EEV-May06 4+2 kkh 22" xfId="3958" xr:uid="{00000000-0005-0000-0000-0000750F0000}"/>
    <cellStyle name="B_BotRC_HK.EEV-Apr06v2_HK.EEV-May06 4+2 kkh 23" xfId="3959" xr:uid="{00000000-0005-0000-0000-0000760F0000}"/>
    <cellStyle name="B_BotRC_HK.EEV-Apr06v2_HK.EEV-May06 4+2 kkh 3" xfId="3960" xr:uid="{00000000-0005-0000-0000-0000770F0000}"/>
    <cellStyle name="B_BotRC_HK.EEV-Apr06v2_HK.EEV-May06 4+2 kkh 4" xfId="3961" xr:uid="{00000000-0005-0000-0000-0000780F0000}"/>
    <cellStyle name="B_BotRC_HK.EEV-Apr06v2_HK.EEV-May06 4+2 kkh 5" xfId="3962" xr:uid="{00000000-0005-0000-0000-0000790F0000}"/>
    <cellStyle name="B_BotRC_HK.EEV-Apr06v2_HK.EEV-May06 4+2 kkh 6" xfId="3963" xr:uid="{00000000-0005-0000-0000-00007A0F0000}"/>
    <cellStyle name="B_BotRC_HK.EEV-Apr06v2_HK.EEV-May06 4+2 kkh 7" xfId="3964" xr:uid="{00000000-0005-0000-0000-00007B0F0000}"/>
    <cellStyle name="B_BotRC_HK.EEV-Apr06v2_HK.EEV-May06 4+2 kkh 8" xfId="3965" xr:uid="{00000000-0005-0000-0000-00007C0F0000}"/>
    <cellStyle name="B_BotRC_HK.EEV-Apr06v2_HK.EEV-May06 4+2 kkh 9" xfId="3966" xr:uid="{00000000-0005-0000-0000-00007D0F0000}"/>
    <cellStyle name="B_BotRC_HK.EEV-Apr06v2_HK.EEV-May06 4+2 kkh_PROD_DETAILS" xfId="3967" xr:uid="{00000000-0005-0000-0000-00007E0F0000}"/>
    <cellStyle name="B_BotRC_HK.EEV-Apr06v2_HK.EEV-May06 4+2 kkh_SOLVENCY POSITION " xfId="3968" xr:uid="{00000000-0005-0000-0000-00007F0F0000}"/>
    <cellStyle name="B_BotRC_HK.EEV-Apr06v2_PROD_DETAILS" xfId="3969" xr:uid="{00000000-0005-0000-0000-0000800F0000}"/>
    <cellStyle name="B_BotRC_HK.EEV-Apr06v2_SOLVENCY POSITION " xfId="3970" xr:uid="{00000000-0005-0000-0000-0000810F0000}"/>
    <cellStyle name="B_BotRC_HK.EEV-Jun06 07-09 2006 (QF3)" xfId="3971" xr:uid="{00000000-0005-0000-0000-0000820F0000}"/>
    <cellStyle name="B_BotRC_HK.EEV-Jun06 07-09 2006 (QF3) 10" xfId="3972" xr:uid="{00000000-0005-0000-0000-0000830F0000}"/>
    <cellStyle name="B_BotRC_HK.EEV-Jun06 07-09 2006 (QF3) 11" xfId="3973" xr:uid="{00000000-0005-0000-0000-0000840F0000}"/>
    <cellStyle name="B_BotRC_HK.EEV-Jun06 07-09 2006 (QF3) 12" xfId="3974" xr:uid="{00000000-0005-0000-0000-0000850F0000}"/>
    <cellStyle name="B_BotRC_HK.EEV-Jun06 07-09 2006 (QF3) 13" xfId="3975" xr:uid="{00000000-0005-0000-0000-0000860F0000}"/>
    <cellStyle name="B_BotRC_HK.EEV-Jun06 07-09 2006 (QF3) 14" xfId="3976" xr:uid="{00000000-0005-0000-0000-0000870F0000}"/>
    <cellStyle name="B_BotRC_HK.EEV-Jun06 07-09 2006 (QF3) 15" xfId="3977" xr:uid="{00000000-0005-0000-0000-0000880F0000}"/>
    <cellStyle name="B_BotRC_HK.EEV-Jun06 07-09 2006 (QF3) 16" xfId="3978" xr:uid="{00000000-0005-0000-0000-0000890F0000}"/>
    <cellStyle name="B_BotRC_HK.EEV-Jun06 07-09 2006 (QF3) 17" xfId="3979" xr:uid="{00000000-0005-0000-0000-00008A0F0000}"/>
    <cellStyle name="B_BotRC_HK.EEV-Jun06 07-09 2006 (QF3) 18" xfId="3980" xr:uid="{00000000-0005-0000-0000-00008B0F0000}"/>
    <cellStyle name="B_BotRC_HK.EEV-Jun06 07-09 2006 (QF3) 19" xfId="3981" xr:uid="{00000000-0005-0000-0000-00008C0F0000}"/>
    <cellStyle name="B_BotRC_HK.EEV-Jun06 07-09 2006 (QF3) 2" xfId="3982" xr:uid="{00000000-0005-0000-0000-00008D0F0000}"/>
    <cellStyle name="B_BotRC_HK.EEV-Jun06 07-09 2006 (QF3) 20" xfId="3983" xr:uid="{00000000-0005-0000-0000-00008E0F0000}"/>
    <cellStyle name="B_BotRC_HK.EEV-Jun06 07-09 2006 (QF3) 21" xfId="3984" xr:uid="{00000000-0005-0000-0000-00008F0F0000}"/>
    <cellStyle name="B_BotRC_HK.EEV-Jun06 07-09 2006 (QF3) 22" xfId="3985" xr:uid="{00000000-0005-0000-0000-0000900F0000}"/>
    <cellStyle name="B_BotRC_HK.EEV-Jun06 07-09 2006 (QF3) 23" xfId="3986" xr:uid="{00000000-0005-0000-0000-0000910F0000}"/>
    <cellStyle name="B_BotRC_HK.EEV-Jun06 07-09 2006 (QF3) 3" xfId="3987" xr:uid="{00000000-0005-0000-0000-0000920F0000}"/>
    <cellStyle name="B_BotRC_HK.EEV-Jun06 07-09 2006 (QF3) 4" xfId="3988" xr:uid="{00000000-0005-0000-0000-0000930F0000}"/>
    <cellStyle name="B_BotRC_HK.EEV-Jun06 07-09 2006 (QF3) 5" xfId="3989" xr:uid="{00000000-0005-0000-0000-0000940F0000}"/>
    <cellStyle name="B_BotRC_HK.EEV-Jun06 07-09 2006 (QF3) 6" xfId="3990" xr:uid="{00000000-0005-0000-0000-0000950F0000}"/>
    <cellStyle name="B_BotRC_HK.EEV-Jun06 07-09 2006 (QF3) 7" xfId="3991" xr:uid="{00000000-0005-0000-0000-0000960F0000}"/>
    <cellStyle name="B_BotRC_HK.EEV-Jun06 07-09 2006 (QF3) 8" xfId="3992" xr:uid="{00000000-0005-0000-0000-0000970F0000}"/>
    <cellStyle name="B_BotRC_HK.EEV-Jun06 07-09 2006 (QF3) 9" xfId="3993" xr:uid="{00000000-0005-0000-0000-0000980F0000}"/>
    <cellStyle name="B_BotRC_HK.EEV-Jun06 07-09 2006 (QF3)_PROD_DETAILS" xfId="3994" xr:uid="{00000000-0005-0000-0000-0000990F0000}"/>
    <cellStyle name="B_BotRC_HK.EEV-Jun06 07-09 2006 (QF3)_SOLVENCY POSITION " xfId="3995" xr:uid="{00000000-0005-0000-0000-00009A0F0000}"/>
    <cellStyle name="B_BotRC_HK.EEV-May06 4+2" xfId="3996" xr:uid="{00000000-0005-0000-0000-00009B0F0000}"/>
    <cellStyle name="B_BotRC_HK.EEV-May06 4+2 10" xfId="3997" xr:uid="{00000000-0005-0000-0000-00009C0F0000}"/>
    <cellStyle name="B_BotRC_HK.EEV-May06 4+2 11" xfId="3998" xr:uid="{00000000-0005-0000-0000-00009D0F0000}"/>
    <cellStyle name="B_BotRC_HK.EEV-May06 4+2 12" xfId="3999" xr:uid="{00000000-0005-0000-0000-00009E0F0000}"/>
    <cellStyle name="B_BotRC_HK.EEV-May06 4+2 13" xfId="4000" xr:uid="{00000000-0005-0000-0000-00009F0F0000}"/>
    <cellStyle name="B_BotRC_HK.EEV-May06 4+2 14" xfId="4001" xr:uid="{00000000-0005-0000-0000-0000A00F0000}"/>
    <cellStyle name="B_BotRC_HK.EEV-May06 4+2 15" xfId="4002" xr:uid="{00000000-0005-0000-0000-0000A10F0000}"/>
    <cellStyle name="B_BotRC_HK.EEV-May06 4+2 16" xfId="4003" xr:uid="{00000000-0005-0000-0000-0000A20F0000}"/>
    <cellStyle name="B_BotRC_HK.EEV-May06 4+2 17" xfId="4004" xr:uid="{00000000-0005-0000-0000-0000A30F0000}"/>
    <cellStyle name="B_BotRC_HK.EEV-May06 4+2 18" xfId="4005" xr:uid="{00000000-0005-0000-0000-0000A40F0000}"/>
    <cellStyle name="B_BotRC_HK.EEV-May06 4+2 19" xfId="4006" xr:uid="{00000000-0005-0000-0000-0000A50F0000}"/>
    <cellStyle name="B_BotRC_HK.EEV-May06 4+2 2" xfId="4007" xr:uid="{00000000-0005-0000-0000-0000A60F0000}"/>
    <cellStyle name="B_BotRC_HK.EEV-May06 4+2 20" xfId="4008" xr:uid="{00000000-0005-0000-0000-0000A70F0000}"/>
    <cellStyle name="B_BotRC_HK.EEV-May06 4+2 21" xfId="4009" xr:uid="{00000000-0005-0000-0000-0000A80F0000}"/>
    <cellStyle name="B_BotRC_HK.EEV-May06 4+2 22" xfId="4010" xr:uid="{00000000-0005-0000-0000-0000A90F0000}"/>
    <cellStyle name="B_BotRC_HK.EEV-May06 4+2 23" xfId="4011" xr:uid="{00000000-0005-0000-0000-0000AA0F0000}"/>
    <cellStyle name="B_BotRC_HK.EEV-May06 4+2 3" xfId="4012" xr:uid="{00000000-0005-0000-0000-0000AB0F0000}"/>
    <cellStyle name="B_BotRC_HK.EEV-May06 4+2 4" xfId="4013" xr:uid="{00000000-0005-0000-0000-0000AC0F0000}"/>
    <cellStyle name="B_BotRC_HK.EEV-May06 4+2 5" xfId="4014" xr:uid="{00000000-0005-0000-0000-0000AD0F0000}"/>
    <cellStyle name="B_BotRC_HK.EEV-May06 4+2 6" xfId="4015" xr:uid="{00000000-0005-0000-0000-0000AE0F0000}"/>
    <cellStyle name="B_BotRC_HK.EEV-May06 4+2 7" xfId="4016" xr:uid="{00000000-0005-0000-0000-0000AF0F0000}"/>
    <cellStyle name="B_BotRC_HK.EEV-May06 4+2 8" xfId="4017" xr:uid="{00000000-0005-0000-0000-0000B00F0000}"/>
    <cellStyle name="B_BotRC_HK.EEV-May06 4+2 9" xfId="4018" xr:uid="{00000000-0005-0000-0000-0000B10F0000}"/>
    <cellStyle name="B_BotRC_HK.EEV-May06 4+2_HK.EEV-May06 4+2 kkh" xfId="4019" xr:uid="{00000000-0005-0000-0000-0000B20F0000}"/>
    <cellStyle name="B_BotRC_HK.EEV-May06 4+2_HK.EEV-May06 4+2 kkh 10" xfId="4020" xr:uid="{00000000-0005-0000-0000-0000B30F0000}"/>
    <cellStyle name="B_BotRC_HK.EEV-May06 4+2_HK.EEV-May06 4+2 kkh 11" xfId="4021" xr:uid="{00000000-0005-0000-0000-0000B40F0000}"/>
    <cellStyle name="B_BotRC_HK.EEV-May06 4+2_HK.EEV-May06 4+2 kkh 12" xfId="4022" xr:uid="{00000000-0005-0000-0000-0000B50F0000}"/>
    <cellStyle name="B_BotRC_HK.EEV-May06 4+2_HK.EEV-May06 4+2 kkh 13" xfId="4023" xr:uid="{00000000-0005-0000-0000-0000B60F0000}"/>
    <cellStyle name="B_BotRC_HK.EEV-May06 4+2_HK.EEV-May06 4+2 kkh 14" xfId="4024" xr:uid="{00000000-0005-0000-0000-0000B70F0000}"/>
    <cellStyle name="B_BotRC_HK.EEV-May06 4+2_HK.EEV-May06 4+2 kkh 15" xfId="4025" xr:uid="{00000000-0005-0000-0000-0000B80F0000}"/>
    <cellStyle name="B_BotRC_HK.EEV-May06 4+2_HK.EEV-May06 4+2 kkh 16" xfId="4026" xr:uid="{00000000-0005-0000-0000-0000B90F0000}"/>
    <cellStyle name="B_BotRC_HK.EEV-May06 4+2_HK.EEV-May06 4+2 kkh 17" xfId="4027" xr:uid="{00000000-0005-0000-0000-0000BA0F0000}"/>
    <cellStyle name="B_BotRC_HK.EEV-May06 4+2_HK.EEV-May06 4+2 kkh 18" xfId="4028" xr:uid="{00000000-0005-0000-0000-0000BB0F0000}"/>
    <cellStyle name="B_BotRC_HK.EEV-May06 4+2_HK.EEV-May06 4+2 kkh 19" xfId="4029" xr:uid="{00000000-0005-0000-0000-0000BC0F0000}"/>
    <cellStyle name="B_BotRC_HK.EEV-May06 4+2_HK.EEV-May06 4+2 kkh 2" xfId="4030" xr:uid="{00000000-0005-0000-0000-0000BD0F0000}"/>
    <cellStyle name="B_BotRC_HK.EEV-May06 4+2_HK.EEV-May06 4+2 kkh 20" xfId="4031" xr:uid="{00000000-0005-0000-0000-0000BE0F0000}"/>
    <cellStyle name="B_BotRC_HK.EEV-May06 4+2_HK.EEV-May06 4+2 kkh 21" xfId="4032" xr:uid="{00000000-0005-0000-0000-0000BF0F0000}"/>
    <cellStyle name="B_BotRC_HK.EEV-May06 4+2_HK.EEV-May06 4+2 kkh 22" xfId="4033" xr:uid="{00000000-0005-0000-0000-0000C00F0000}"/>
    <cellStyle name="B_BotRC_HK.EEV-May06 4+2_HK.EEV-May06 4+2 kkh 23" xfId="4034" xr:uid="{00000000-0005-0000-0000-0000C10F0000}"/>
    <cellStyle name="B_BotRC_HK.EEV-May06 4+2_HK.EEV-May06 4+2 kkh 3" xfId="4035" xr:uid="{00000000-0005-0000-0000-0000C20F0000}"/>
    <cellStyle name="B_BotRC_HK.EEV-May06 4+2_HK.EEV-May06 4+2 kkh 4" xfId="4036" xr:uid="{00000000-0005-0000-0000-0000C30F0000}"/>
    <cellStyle name="B_BotRC_HK.EEV-May06 4+2_HK.EEV-May06 4+2 kkh 5" xfId="4037" xr:uid="{00000000-0005-0000-0000-0000C40F0000}"/>
    <cellStyle name="B_BotRC_HK.EEV-May06 4+2_HK.EEV-May06 4+2 kkh 6" xfId="4038" xr:uid="{00000000-0005-0000-0000-0000C50F0000}"/>
    <cellStyle name="B_BotRC_HK.EEV-May06 4+2_HK.EEV-May06 4+2 kkh 7" xfId="4039" xr:uid="{00000000-0005-0000-0000-0000C60F0000}"/>
    <cellStyle name="B_BotRC_HK.EEV-May06 4+2_HK.EEV-May06 4+2 kkh 8" xfId="4040" xr:uid="{00000000-0005-0000-0000-0000C70F0000}"/>
    <cellStyle name="B_BotRC_HK.EEV-May06 4+2_HK.EEV-May06 4+2 kkh 9" xfId="4041" xr:uid="{00000000-0005-0000-0000-0000C80F0000}"/>
    <cellStyle name="B_BotRC_HK.EEV-May06 4+2_HK.EEV-May06 4+2 kkh_PROD_DETAILS" xfId="4042" xr:uid="{00000000-0005-0000-0000-0000C90F0000}"/>
    <cellStyle name="B_BotRC_HK.EEV-May06 4+2_HK.EEV-May06 4+2 kkh_SOLVENCY POSITION " xfId="4043" xr:uid="{00000000-0005-0000-0000-0000CA0F0000}"/>
    <cellStyle name="B_BotRC_HK.EEV-May06 4+2_PROD_DETAILS" xfId="4044" xr:uid="{00000000-0005-0000-0000-0000CB0F0000}"/>
    <cellStyle name="B_BotRC_HK.EEV-May06 4+2_SOLVENCY POSITION " xfId="4045" xr:uid="{00000000-0005-0000-0000-0000CC0F0000}"/>
    <cellStyle name="B_BotRC_HK.NBC@Mar2006" xfId="4046" xr:uid="{00000000-0005-0000-0000-0000CD0F0000}"/>
    <cellStyle name="B_BotRC_HK.NBC@Mar2006 10" xfId="4047" xr:uid="{00000000-0005-0000-0000-0000CE0F0000}"/>
    <cellStyle name="B_BotRC_HK.NBC@Mar2006 11" xfId="4048" xr:uid="{00000000-0005-0000-0000-0000CF0F0000}"/>
    <cellStyle name="B_BotRC_HK.NBC@Mar2006 12" xfId="4049" xr:uid="{00000000-0005-0000-0000-0000D00F0000}"/>
    <cellStyle name="B_BotRC_HK.NBC@Mar2006 13" xfId="4050" xr:uid="{00000000-0005-0000-0000-0000D10F0000}"/>
    <cellStyle name="B_BotRC_HK.NBC@Mar2006 14" xfId="4051" xr:uid="{00000000-0005-0000-0000-0000D20F0000}"/>
    <cellStyle name="B_BotRC_HK.NBC@Mar2006 15" xfId="4052" xr:uid="{00000000-0005-0000-0000-0000D30F0000}"/>
    <cellStyle name="B_BotRC_HK.NBC@Mar2006 16" xfId="4053" xr:uid="{00000000-0005-0000-0000-0000D40F0000}"/>
    <cellStyle name="B_BotRC_HK.NBC@Mar2006 17" xfId="4054" xr:uid="{00000000-0005-0000-0000-0000D50F0000}"/>
    <cellStyle name="B_BotRC_HK.NBC@Mar2006 18" xfId="4055" xr:uid="{00000000-0005-0000-0000-0000D60F0000}"/>
    <cellStyle name="B_BotRC_HK.NBC@Mar2006 19" xfId="4056" xr:uid="{00000000-0005-0000-0000-0000D70F0000}"/>
    <cellStyle name="B_BotRC_HK.NBC@Mar2006 2" xfId="4057" xr:uid="{00000000-0005-0000-0000-0000D80F0000}"/>
    <cellStyle name="B_BotRC_HK.NBC@Mar2006 20" xfId="4058" xr:uid="{00000000-0005-0000-0000-0000D90F0000}"/>
    <cellStyle name="B_BotRC_HK.NBC@Mar2006 21" xfId="4059" xr:uid="{00000000-0005-0000-0000-0000DA0F0000}"/>
    <cellStyle name="B_BotRC_HK.NBC@Mar2006 22" xfId="4060" xr:uid="{00000000-0005-0000-0000-0000DB0F0000}"/>
    <cellStyle name="B_BotRC_HK.NBC@Mar2006 23" xfId="4061" xr:uid="{00000000-0005-0000-0000-0000DC0F0000}"/>
    <cellStyle name="B_BotRC_HK.NBC@Mar2006 3" xfId="4062" xr:uid="{00000000-0005-0000-0000-0000DD0F0000}"/>
    <cellStyle name="B_BotRC_HK.NBC@Mar2006 4" xfId="4063" xr:uid="{00000000-0005-0000-0000-0000DE0F0000}"/>
    <cellStyle name="B_BotRC_HK.NBC@Mar2006 5" xfId="4064" xr:uid="{00000000-0005-0000-0000-0000DF0F0000}"/>
    <cellStyle name="B_BotRC_HK.NBC@Mar2006 6" xfId="4065" xr:uid="{00000000-0005-0000-0000-0000E00F0000}"/>
    <cellStyle name="B_BotRC_HK.NBC@Mar2006 7" xfId="4066" xr:uid="{00000000-0005-0000-0000-0000E10F0000}"/>
    <cellStyle name="B_BotRC_HK.NBC@Mar2006 8" xfId="4067" xr:uid="{00000000-0005-0000-0000-0000E20F0000}"/>
    <cellStyle name="B_BotRC_HK.NBC@Mar2006 9" xfId="4068" xr:uid="{00000000-0005-0000-0000-0000E30F0000}"/>
    <cellStyle name="B_BotRC_HK.NBC@Mar2006_HK.EEV-May06 4+2 kkh" xfId="4069" xr:uid="{00000000-0005-0000-0000-0000E40F0000}"/>
    <cellStyle name="B_BotRC_HK.NBC@Mar2006_HK.EEV-May06 4+2 kkh 10" xfId="4070" xr:uid="{00000000-0005-0000-0000-0000E50F0000}"/>
    <cellStyle name="B_BotRC_HK.NBC@Mar2006_HK.EEV-May06 4+2 kkh 11" xfId="4071" xr:uid="{00000000-0005-0000-0000-0000E60F0000}"/>
    <cellStyle name="B_BotRC_HK.NBC@Mar2006_HK.EEV-May06 4+2 kkh 12" xfId="4072" xr:uid="{00000000-0005-0000-0000-0000E70F0000}"/>
    <cellStyle name="B_BotRC_HK.NBC@Mar2006_HK.EEV-May06 4+2 kkh 13" xfId="4073" xr:uid="{00000000-0005-0000-0000-0000E80F0000}"/>
    <cellStyle name="B_BotRC_HK.NBC@Mar2006_HK.EEV-May06 4+2 kkh 14" xfId="4074" xr:uid="{00000000-0005-0000-0000-0000E90F0000}"/>
    <cellStyle name="B_BotRC_HK.NBC@Mar2006_HK.EEV-May06 4+2 kkh 15" xfId="4075" xr:uid="{00000000-0005-0000-0000-0000EA0F0000}"/>
    <cellStyle name="B_BotRC_HK.NBC@Mar2006_HK.EEV-May06 4+2 kkh 16" xfId="4076" xr:uid="{00000000-0005-0000-0000-0000EB0F0000}"/>
    <cellStyle name="B_BotRC_HK.NBC@Mar2006_HK.EEV-May06 4+2 kkh 17" xfId="4077" xr:uid="{00000000-0005-0000-0000-0000EC0F0000}"/>
    <cellStyle name="B_BotRC_HK.NBC@Mar2006_HK.EEV-May06 4+2 kkh 18" xfId="4078" xr:uid="{00000000-0005-0000-0000-0000ED0F0000}"/>
    <cellStyle name="B_BotRC_HK.NBC@Mar2006_HK.EEV-May06 4+2 kkh 19" xfId="4079" xr:uid="{00000000-0005-0000-0000-0000EE0F0000}"/>
    <cellStyle name="B_BotRC_HK.NBC@Mar2006_HK.EEV-May06 4+2 kkh 2" xfId="4080" xr:uid="{00000000-0005-0000-0000-0000EF0F0000}"/>
    <cellStyle name="B_BotRC_HK.NBC@Mar2006_HK.EEV-May06 4+2 kkh 20" xfId="4081" xr:uid="{00000000-0005-0000-0000-0000F00F0000}"/>
    <cellStyle name="B_BotRC_HK.NBC@Mar2006_HK.EEV-May06 4+2 kkh 21" xfId="4082" xr:uid="{00000000-0005-0000-0000-0000F10F0000}"/>
    <cellStyle name="B_BotRC_HK.NBC@Mar2006_HK.EEV-May06 4+2 kkh 22" xfId="4083" xr:uid="{00000000-0005-0000-0000-0000F20F0000}"/>
    <cellStyle name="B_BotRC_HK.NBC@Mar2006_HK.EEV-May06 4+2 kkh 23" xfId="4084" xr:uid="{00000000-0005-0000-0000-0000F30F0000}"/>
    <cellStyle name="B_BotRC_HK.NBC@Mar2006_HK.EEV-May06 4+2 kkh 3" xfId="4085" xr:uid="{00000000-0005-0000-0000-0000F40F0000}"/>
    <cellStyle name="B_BotRC_HK.NBC@Mar2006_HK.EEV-May06 4+2 kkh 4" xfId="4086" xr:uid="{00000000-0005-0000-0000-0000F50F0000}"/>
    <cellStyle name="B_BotRC_HK.NBC@Mar2006_HK.EEV-May06 4+2 kkh 5" xfId="4087" xr:uid="{00000000-0005-0000-0000-0000F60F0000}"/>
    <cellStyle name="B_BotRC_HK.NBC@Mar2006_HK.EEV-May06 4+2 kkh 6" xfId="4088" xr:uid="{00000000-0005-0000-0000-0000F70F0000}"/>
    <cellStyle name="B_BotRC_HK.NBC@Mar2006_HK.EEV-May06 4+2 kkh 7" xfId="4089" xr:uid="{00000000-0005-0000-0000-0000F80F0000}"/>
    <cellStyle name="B_BotRC_HK.NBC@Mar2006_HK.EEV-May06 4+2 kkh 8" xfId="4090" xr:uid="{00000000-0005-0000-0000-0000F90F0000}"/>
    <cellStyle name="B_BotRC_HK.NBC@Mar2006_HK.EEV-May06 4+2 kkh 9" xfId="4091" xr:uid="{00000000-0005-0000-0000-0000FA0F0000}"/>
    <cellStyle name="B_BotRC_HK.NBC@Mar2006_HK.EEV-May06 4+2 kkh_PROD_DETAILS" xfId="4092" xr:uid="{00000000-0005-0000-0000-0000FB0F0000}"/>
    <cellStyle name="B_BotRC_HK.NBC@Mar2006_HK.EEV-May06 4+2 kkh_SOLVENCY POSITION " xfId="4093" xr:uid="{00000000-0005-0000-0000-0000FC0F0000}"/>
    <cellStyle name="B_BotRC_HK.NBC@Mar2006_PROD_DETAILS" xfId="4094" xr:uid="{00000000-0005-0000-0000-0000FD0F0000}"/>
    <cellStyle name="B_BotRC_HK.NBC@Mar2006_SOLVENCY POSITION " xfId="4095" xr:uid="{00000000-0005-0000-0000-0000FE0F0000}"/>
    <cellStyle name="B_BotRC_HK_NBC@Dec2007(New Lapse)Final" xfId="4096" xr:uid="{00000000-0005-0000-0000-0000FF0F0000}"/>
    <cellStyle name="B_BotRC_HK_NBC@Dec2007(New Lapse)Final 10" xfId="4097" xr:uid="{00000000-0005-0000-0000-000000100000}"/>
    <cellStyle name="B_BotRC_HK_NBC@Dec2007(New Lapse)Final 11" xfId="4098" xr:uid="{00000000-0005-0000-0000-000001100000}"/>
    <cellStyle name="B_BotRC_HK_NBC@Dec2007(New Lapse)Final 12" xfId="4099" xr:uid="{00000000-0005-0000-0000-000002100000}"/>
    <cellStyle name="B_BotRC_HK_NBC@Dec2007(New Lapse)Final 13" xfId="4100" xr:uid="{00000000-0005-0000-0000-000003100000}"/>
    <cellStyle name="B_BotRC_HK_NBC@Dec2007(New Lapse)Final 14" xfId="4101" xr:uid="{00000000-0005-0000-0000-000004100000}"/>
    <cellStyle name="B_BotRC_HK_NBC@Dec2007(New Lapse)Final 15" xfId="4102" xr:uid="{00000000-0005-0000-0000-000005100000}"/>
    <cellStyle name="B_BotRC_HK_NBC@Dec2007(New Lapse)Final 16" xfId="4103" xr:uid="{00000000-0005-0000-0000-000006100000}"/>
    <cellStyle name="B_BotRC_HK_NBC@Dec2007(New Lapse)Final 17" xfId="4104" xr:uid="{00000000-0005-0000-0000-000007100000}"/>
    <cellStyle name="B_BotRC_HK_NBC@Dec2007(New Lapse)Final 18" xfId="4105" xr:uid="{00000000-0005-0000-0000-000008100000}"/>
    <cellStyle name="B_BotRC_HK_NBC@Dec2007(New Lapse)Final 19" xfId="4106" xr:uid="{00000000-0005-0000-0000-000009100000}"/>
    <cellStyle name="B_BotRC_HK_NBC@Dec2007(New Lapse)Final 2" xfId="4107" xr:uid="{00000000-0005-0000-0000-00000A100000}"/>
    <cellStyle name="B_BotRC_HK_NBC@Dec2007(New Lapse)Final 20" xfId="4108" xr:uid="{00000000-0005-0000-0000-00000B100000}"/>
    <cellStyle name="B_BotRC_HK_NBC@Dec2007(New Lapse)Final 21" xfId="4109" xr:uid="{00000000-0005-0000-0000-00000C100000}"/>
    <cellStyle name="B_BotRC_HK_NBC@Dec2007(New Lapse)Final 22" xfId="4110" xr:uid="{00000000-0005-0000-0000-00000D100000}"/>
    <cellStyle name="B_BotRC_HK_NBC@Dec2007(New Lapse)Final 23" xfId="4111" xr:uid="{00000000-0005-0000-0000-00000E100000}"/>
    <cellStyle name="B_BotRC_HK_NBC@Dec2007(New Lapse)Final 3" xfId="4112" xr:uid="{00000000-0005-0000-0000-00000F100000}"/>
    <cellStyle name="B_BotRC_HK_NBC@Dec2007(New Lapse)Final 4" xfId="4113" xr:uid="{00000000-0005-0000-0000-000010100000}"/>
    <cellStyle name="B_BotRC_HK_NBC@Dec2007(New Lapse)Final 5" xfId="4114" xr:uid="{00000000-0005-0000-0000-000011100000}"/>
    <cellStyle name="B_BotRC_HK_NBC@Dec2007(New Lapse)Final 6" xfId="4115" xr:uid="{00000000-0005-0000-0000-000012100000}"/>
    <cellStyle name="B_BotRC_HK_NBC@Dec2007(New Lapse)Final 7" xfId="4116" xr:uid="{00000000-0005-0000-0000-000013100000}"/>
    <cellStyle name="B_BotRC_HK_NBC@Dec2007(New Lapse)Final 8" xfId="4117" xr:uid="{00000000-0005-0000-0000-000014100000}"/>
    <cellStyle name="B_BotRC_HK_NBC@Dec2007(New Lapse)Final 9" xfId="4118" xr:uid="{00000000-0005-0000-0000-000015100000}"/>
    <cellStyle name="B_BotRC_HK_NBC@Dec2007(New Lapse)Final_PROD_DETAILS" xfId="4119" xr:uid="{00000000-0005-0000-0000-000016100000}"/>
    <cellStyle name="B_BotRC_HK_NBC@Dec2007(New Lapse)Final_SOLVENCY POSITION " xfId="4120" xr:uid="{00000000-0005-0000-0000-000017100000}"/>
    <cellStyle name="B_BotRC_KPI's" xfId="4121" xr:uid="{00000000-0005-0000-0000-000018100000}"/>
    <cellStyle name="B_BotRC_KPI's 10" xfId="4122" xr:uid="{00000000-0005-0000-0000-000019100000}"/>
    <cellStyle name="B_BotRC_KPI's 11" xfId="4123" xr:uid="{00000000-0005-0000-0000-00001A100000}"/>
    <cellStyle name="B_BotRC_KPI's 12" xfId="4124" xr:uid="{00000000-0005-0000-0000-00001B100000}"/>
    <cellStyle name="B_BotRC_KPI's 13" xfId="4125" xr:uid="{00000000-0005-0000-0000-00001C100000}"/>
    <cellStyle name="B_BotRC_KPI's 14" xfId="4126" xr:uid="{00000000-0005-0000-0000-00001D100000}"/>
    <cellStyle name="B_BotRC_KPI's 15" xfId="4127" xr:uid="{00000000-0005-0000-0000-00001E100000}"/>
    <cellStyle name="B_BotRC_KPI's 16" xfId="4128" xr:uid="{00000000-0005-0000-0000-00001F100000}"/>
    <cellStyle name="B_BotRC_KPI's 17" xfId="4129" xr:uid="{00000000-0005-0000-0000-000020100000}"/>
    <cellStyle name="B_BotRC_KPI's 18" xfId="4130" xr:uid="{00000000-0005-0000-0000-000021100000}"/>
    <cellStyle name="B_BotRC_KPI's 19" xfId="4131" xr:uid="{00000000-0005-0000-0000-000022100000}"/>
    <cellStyle name="B_BotRC_KPI's 2" xfId="4132" xr:uid="{00000000-0005-0000-0000-000023100000}"/>
    <cellStyle name="B_BotRC_KPI's 20" xfId="4133" xr:uid="{00000000-0005-0000-0000-000024100000}"/>
    <cellStyle name="B_BotRC_KPI's 21" xfId="4134" xr:uid="{00000000-0005-0000-0000-000025100000}"/>
    <cellStyle name="B_BotRC_KPI's 22" xfId="4135" xr:uid="{00000000-0005-0000-0000-000026100000}"/>
    <cellStyle name="B_BotRC_KPI's 23" xfId="4136" xr:uid="{00000000-0005-0000-0000-000027100000}"/>
    <cellStyle name="B_BotRC_KPI's 3" xfId="4137" xr:uid="{00000000-0005-0000-0000-000028100000}"/>
    <cellStyle name="B_BotRC_KPI's 4" xfId="4138" xr:uid="{00000000-0005-0000-0000-000029100000}"/>
    <cellStyle name="B_BotRC_KPI's 5" xfId="4139" xr:uid="{00000000-0005-0000-0000-00002A100000}"/>
    <cellStyle name="B_BotRC_KPI's 6" xfId="4140" xr:uid="{00000000-0005-0000-0000-00002B100000}"/>
    <cellStyle name="B_BotRC_KPI's 7" xfId="4141" xr:uid="{00000000-0005-0000-0000-00002C100000}"/>
    <cellStyle name="B_BotRC_KPI's 8" xfId="4142" xr:uid="{00000000-0005-0000-0000-00002D100000}"/>
    <cellStyle name="B_BotRC_KPI's 9" xfId="4143" xr:uid="{00000000-0005-0000-0000-00002E100000}"/>
    <cellStyle name="B_BotRC_KPI's_PROD_DETAILS" xfId="4144" xr:uid="{00000000-0005-0000-0000-00002F100000}"/>
    <cellStyle name="B_BotRC_KPI's_SOLVENCY POSITION " xfId="4145" xr:uid="{00000000-0005-0000-0000-000030100000}"/>
    <cellStyle name="B_BotRC_p&amp;l wkgs" xfId="4146" xr:uid="{00000000-0005-0000-0000-000031100000}"/>
    <cellStyle name="B_BotRC_p&amp;l wkgs 10" xfId="4147" xr:uid="{00000000-0005-0000-0000-000032100000}"/>
    <cellStyle name="B_BotRC_p&amp;l wkgs 11" xfId="4148" xr:uid="{00000000-0005-0000-0000-000033100000}"/>
    <cellStyle name="B_BotRC_p&amp;l wkgs 12" xfId="4149" xr:uid="{00000000-0005-0000-0000-000034100000}"/>
    <cellStyle name="B_BotRC_p&amp;l wkgs 13" xfId="4150" xr:uid="{00000000-0005-0000-0000-000035100000}"/>
    <cellStyle name="B_BotRC_p&amp;l wkgs 14" xfId="4151" xr:uid="{00000000-0005-0000-0000-000036100000}"/>
    <cellStyle name="B_BotRC_p&amp;l wkgs 15" xfId="4152" xr:uid="{00000000-0005-0000-0000-000037100000}"/>
    <cellStyle name="B_BotRC_p&amp;l wkgs 16" xfId="4153" xr:uid="{00000000-0005-0000-0000-000038100000}"/>
    <cellStyle name="B_BotRC_p&amp;l wkgs 17" xfId="4154" xr:uid="{00000000-0005-0000-0000-000039100000}"/>
    <cellStyle name="B_BotRC_p&amp;l wkgs 18" xfId="4155" xr:uid="{00000000-0005-0000-0000-00003A100000}"/>
    <cellStyle name="B_BotRC_p&amp;l wkgs 19" xfId="4156" xr:uid="{00000000-0005-0000-0000-00003B100000}"/>
    <cellStyle name="B_BotRC_p&amp;l wkgs 2" xfId="4157" xr:uid="{00000000-0005-0000-0000-00003C100000}"/>
    <cellStyle name="B_BotRC_p&amp;l wkgs 20" xfId="4158" xr:uid="{00000000-0005-0000-0000-00003D100000}"/>
    <cellStyle name="B_BotRC_p&amp;l wkgs 21" xfId="4159" xr:uid="{00000000-0005-0000-0000-00003E100000}"/>
    <cellStyle name="B_BotRC_p&amp;l wkgs 22" xfId="4160" xr:uid="{00000000-0005-0000-0000-00003F100000}"/>
    <cellStyle name="B_BotRC_p&amp;l wkgs 23" xfId="4161" xr:uid="{00000000-0005-0000-0000-000040100000}"/>
    <cellStyle name="B_BotRC_p&amp;l wkgs 3" xfId="4162" xr:uid="{00000000-0005-0000-0000-000041100000}"/>
    <cellStyle name="B_BotRC_p&amp;l wkgs 4" xfId="4163" xr:uid="{00000000-0005-0000-0000-000042100000}"/>
    <cellStyle name="B_BotRC_p&amp;l wkgs 5" xfId="4164" xr:uid="{00000000-0005-0000-0000-000043100000}"/>
    <cellStyle name="B_BotRC_p&amp;l wkgs 6" xfId="4165" xr:uid="{00000000-0005-0000-0000-000044100000}"/>
    <cellStyle name="B_BotRC_p&amp;l wkgs 7" xfId="4166" xr:uid="{00000000-0005-0000-0000-000045100000}"/>
    <cellStyle name="B_BotRC_p&amp;l wkgs 8" xfId="4167" xr:uid="{00000000-0005-0000-0000-000046100000}"/>
    <cellStyle name="B_BotRC_p&amp;l wkgs 9" xfId="4168" xr:uid="{00000000-0005-0000-0000-000047100000}"/>
    <cellStyle name="B_BotRC_p&amp;l wkgs_PROD_DETAILS" xfId="4169" xr:uid="{00000000-0005-0000-0000-000048100000}"/>
    <cellStyle name="B_BotRC_p&amp;l wkgs_SOLVENCY POSITION " xfId="4170" xr:uid="{00000000-0005-0000-0000-000049100000}"/>
    <cellStyle name="B_BotRC_PROD_DETAILS" xfId="4171" xr:uid="{00000000-0005-0000-0000-00004A100000}"/>
    <cellStyle name="B_BotRC_Prophet Roll" xfId="4172" xr:uid="{00000000-0005-0000-0000-00004B100000}"/>
    <cellStyle name="B_BotRC_Prophet Roll 10" xfId="4173" xr:uid="{00000000-0005-0000-0000-00004C100000}"/>
    <cellStyle name="B_BotRC_Prophet Roll 11" xfId="4174" xr:uid="{00000000-0005-0000-0000-00004D100000}"/>
    <cellStyle name="B_BotRC_Prophet Roll 12" xfId="4175" xr:uid="{00000000-0005-0000-0000-00004E100000}"/>
    <cellStyle name="B_BotRC_Prophet Roll 13" xfId="4176" xr:uid="{00000000-0005-0000-0000-00004F100000}"/>
    <cellStyle name="B_BotRC_Prophet Roll 14" xfId="4177" xr:uid="{00000000-0005-0000-0000-000050100000}"/>
    <cellStyle name="B_BotRC_Prophet Roll 15" xfId="4178" xr:uid="{00000000-0005-0000-0000-000051100000}"/>
    <cellStyle name="B_BotRC_Prophet Roll 16" xfId="4179" xr:uid="{00000000-0005-0000-0000-000052100000}"/>
    <cellStyle name="B_BotRC_Prophet Roll 17" xfId="4180" xr:uid="{00000000-0005-0000-0000-000053100000}"/>
    <cellStyle name="B_BotRC_Prophet Roll 18" xfId="4181" xr:uid="{00000000-0005-0000-0000-000054100000}"/>
    <cellStyle name="B_BotRC_Prophet Roll 19" xfId="4182" xr:uid="{00000000-0005-0000-0000-000055100000}"/>
    <cellStyle name="B_BotRC_Prophet Roll 2" xfId="4183" xr:uid="{00000000-0005-0000-0000-000056100000}"/>
    <cellStyle name="B_BotRC_Prophet Roll 20" xfId="4184" xr:uid="{00000000-0005-0000-0000-000057100000}"/>
    <cellStyle name="B_BotRC_Prophet Roll 21" xfId="4185" xr:uid="{00000000-0005-0000-0000-000058100000}"/>
    <cellStyle name="B_BotRC_Prophet Roll 22" xfId="4186" xr:uid="{00000000-0005-0000-0000-000059100000}"/>
    <cellStyle name="B_BotRC_Prophet Roll 23" xfId="4187" xr:uid="{00000000-0005-0000-0000-00005A100000}"/>
    <cellStyle name="B_BotRC_Prophet Roll 3" xfId="4188" xr:uid="{00000000-0005-0000-0000-00005B100000}"/>
    <cellStyle name="B_BotRC_Prophet Roll 4" xfId="4189" xr:uid="{00000000-0005-0000-0000-00005C100000}"/>
    <cellStyle name="B_BotRC_Prophet Roll 5" xfId="4190" xr:uid="{00000000-0005-0000-0000-00005D100000}"/>
    <cellStyle name="B_BotRC_Prophet Roll 6" xfId="4191" xr:uid="{00000000-0005-0000-0000-00005E100000}"/>
    <cellStyle name="B_BotRC_Prophet Roll 7" xfId="4192" xr:uid="{00000000-0005-0000-0000-00005F100000}"/>
    <cellStyle name="B_BotRC_Prophet Roll 8" xfId="4193" xr:uid="{00000000-0005-0000-0000-000060100000}"/>
    <cellStyle name="B_BotRC_Prophet Roll 9" xfId="4194" xr:uid="{00000000-0005-0000-0000-000061100000}"/>
    <cellStyle name="B_BotRC_Prophet Roll_PROD_DETAILS" xfId="4195" xr:uid="{00000000-0005-0000-0000-000062100000}"/>
    <cellStyle name="B_BotRC_Prophet Roll_SOLVENCY POSITION " xfId="4196" xr:uid="{00000000-0005-0000-0000-000063100000}"/>
    <cellStyle name="B_BotRC_Prophet SalesProj Roll" xfId="4197" xr:uid="{00000000-0005-0000-0000-000064100000}"/>
    <cellStyle name="B_BotRC_Prophet SalesProj Roll 10" xfId="4198" xr:uid="{00000000-0005-0000-0000-000065100000}"/>
    <cellStyle name="B_BotRC_Prophet SalesProj Roll 11" xfId="4199" xr:uid="{00000000-0005-0000-0000-000066100000}"/>
    <cellStyle name="B_BotRC_Prophet SalesProj Roll 12" xfId="4200" xr:uid="{00000000-0005-0000-0000-000067100000}"/>
    <cellStyle name="B_BotRC_Prophet SalesProj Roll 13" xfId="4201" xr:uid="{00000000-0005-0000-0000-000068100000}"/>
    <cellStyle name="B_BotRC_Prophet SalesProj Roll 14" xfId="4202" xr:uid="{00000000-0005-0000-0000-000069100000}"/>
    <cellStyle name="B_BotRC_Prophet SalesProj Roll 15" xfId="4203" xr:uid="{00000000-0005-0000-0000-00006A100000}"/>
    <cellStyle name="B_BotRC_Prophet SalesProj Roll 16" xfId="4204" xr:uid="{00000000-0005-0000-0000-00006B100000}"/>
    <cellStyle name="B_BotRC_Prophet SalesProj Roll 17" xfId="4205" xr:uid="{00000000-0005-0000-0000-00006C100000}"/>
    <cellStyle name="B_BotRC_Prophet SalesProj Roll 18" xfId="4206" xr:uid="{00000000-0005-0000-0000-00006D100000}"/>
    <cellStyle name="B_BotRC_Prophet SalesProj Roll 19" xfId="4207" xr:uid="{00000000-0005-0000-0000-00006E100000}"/>
    <cellStyle name="B_BotRC_Prophet SalesProj Roll 2" xfId="4208" xr:uid="{00000000-0005-0000-0000-00006F100000}"/>
    <cellStyle name="B_BotRC_Prophet SalesProj Roll 20" xfId="4209" xr:uid="{00000000-0005-0000-0000-000070100000}"/>
    <cellStyle name="B_BotRC_Prophet SalesProj Roll 21" xfId="4210" xr:uid="{00000000-0005-0000-0000-000071100000}"/>
    <cellStyle name="B_BotRC_Prophet SalesProj Roll 22" xfId="4211" xr:uid="{00000000-0005-0000-0000-000072100000}"/>
    <cellStyle name="B_BotRC_Prophet SalesProj Roll 23" xfId="4212" xr:uid="{00000000-0005-0000-0000-000073100000}"/>
    <cellStyle name="B_BotRC_Prophet SalesProj Roll 3" xfId="4213" xr:uid="{00000000-0005-0000-0000-000074100000}"/>
    <cellStyle name="B_BotRC_Prophet SalesProj Roll 4" xfId="4214" xr:uid="{00000000-0005-0000-0000-000075100000}"/>
    <cellStyle name="B_BotRC_Prophet SalesProj Roll 5" xfId="4215" xr:uid="{00000000-0005-0000-0000-000076100000}"/>
    <cellStyle name="B_BotRC_Prophet SalesProj Roll 6" xfId="4216" xr:uid="{00000000-0005-0000-0000-000077100000}"/>
    <cellStyle name="B_BotRC_Prophet SalesProj Roll 7" xfId="4217" xr:uid="{00000000-0005-0000-0000-000078100000}"/>
    <cellStyle name="B_BotRC_Prophet SalesProj Roll 8" xfId="4218" xr:uid="{00000000-0005-0000-0000-000079100000}"/>
    <cellStyle name="B_BotRC_Prophet SalesProj Roll 9" xfId="4219" xr:uid="{00000000-0005-0000-0000-00007A100000}"/>
    <cellStyle name="B_BotRC_Prophet SalesProj Roll_PROD_DETAILS" xfId="4220" xr:uid="{00000000-0005-0000-0000-00007B100000}"/>
    <cellStyle name="B_BotRC_Prophet SalesProj Roll_SOLVENCY POSITION " xfId="4221" xr:uid="{00000000-0005-0000-0000-00007C100000}"/>
    <cellStyle name="B_BotRC_Prophet-EEV ReportingFinal301205-Apr06" xfId="4222" xr:uid="{00000000-0005-0000-0000-00007D100000}"/>
    <cellStyle name="B_BotRC_Prophet-EEV ReportingFinal301205-Apr06 10" xfId="4223" xr:uid="{00000000-0005-0000-0000-00007E100000}"/>
    <cellStyle name="B_BotRC_Prophet-EEV ReportingFinal301205-Apr06 11" xfId="4224" xr:uid="{00000000-0005-0000-0000-00007F100000}"/>
    <cellStyle name="B_BotRC_Prophet-EEV ReportingFinal301205-Apr06 12" xfId="4225" xr:uid="{00000000-0005-0000-0000-000080100000}"/>
    <cellStyle name="B_BotRC_Prophet-EEV ReportingFinal301205-Apr06 13" xfId="4226" xr:uid="{00000000-0005-0000-0000-000081100000}"/>
    <cellStyle name="B_BotRC_Prophet-EEV ReportingFinal301205-Apr06 14" xfId="4227" xr:uid="{00000000-0005-0000-0000-000082100000}"/>
    <cellStyle name="B_BotRC_Prophet-EEV ReportingFinal301205-Apr06 15" xfId="4228" xr:uid="{00000000-0005-0000-0000-000083100000}"/>
    <cellStyle name="B_BotRC_Prophet-EEV ReportingFinal301205-Apr06 16" xfId="4229" xr:uid="{00000000-0005-0000-0000-000084100000}"/>
    <cellStyle name="B_BotRC_Prophet-EEV ReportingFinal301205-Apr06 17" xfId="4230" xr:uid="{00000000-0005-0000-0000-000085100000}"/>
    <cellStyle name="B_BotRC_Prophet-EEV ReportingFinal301205-Apr06 18" xfId="4231" xr:uid="{00000000-0005-0000-0000-000086100000}"/>
    <cellStyle name="B_BotRC_Prophet-EEV ReportingFinal301205-Apr06 19" xfId="4232" xr:uid="{00000000-0005-0000-0000-000087100000}"/>
    <cellStyle name="B_BotRC_Prophet-EEV ReportingFinal301205-Apr06 2" xfId="4233" xr:uid="{00000000-0005-0000-0000-000088100000}"/>
    <cellStyle name="B_BotRC_Prophet-EEV ReportingFinal301205-Apr06 20" xfId="4234" xr:uid="{00000000-0005-0000-0000-000089100000}"/>
    <cellStyle name="B_BotRC_Prophet-EEV ReportingFinal301205-Apr06 21" xfId="4235" xr:uid="{00000000-0005-0000-0000-00008A100000}"/>
    <cellStyle name="B_BotRC_Prophet-EEV ReportingFinal301205-Apr06 22" xfId="4236" xr:uid="{00000000-0005-0000-0000-00008B100000}"/>
    <cellStyle name="B_BotRC_Prophet-EEV ReportingFinal301205-Apr06 23" xfId="4237" xr:uid="{00000000-0005-0000-0000-00008C100000}"/>
    <cellStyle name="B_BotRC_Prophet-EEV ReportingFinal301205-Apr06 3" xfId="4238" xr:uid="{00000000-0005-0000-0000-00008D100000}"/>
    <cellStyle name="B_BotRC_Prophet-EEV ReportingFinal301205-Apr06 4" xfId="4239" xr:uid="{00000000-0005-0000-0000-00008E100000}"/>
    <cellStyle name="B_BotRC_Prophet-EEV ReportingFinal301205-Apr06 5" xfId="4240" xr:uid="{00000000-0005-0000-0000-00008F100000}"/>
    <cellStyle name="B_BotRC_Prophet-EEV ReportingFinal301205-Apr06 6" xfId="4241" xr:uid="{00000000-0005-0000-0000-000090100000}"/>
    <cellStyle name="B_BotRC_Prophet-EEV ReportingFinal301205-Apr06 7" xfId="4242" xr:uid="{00000000-0005-0000-0000-000091100000}"/>
    <cellStyle name="B_BotRC_Prophet-EEV ReportingFinal301205-Apr06 8" xfId="4243" xr:uid="{00000000-0005-0000-0000-000092100000}"/>
    <cellStyle name="B_BotRC_Prophet-EEV ReportingFinal301205-Apr06 9" xfId="4244" xr:uid="{00000000-0005-0000-0000-000093100000}"/>
    <cellStyle name="B_BotRC_Prophet-EEV ReportingFinal301205-Apr06_HK.EEV-May06 4+2 kkh" xfId="4245" xr:uid="{00000000-0005-0000-0000-000094100000}"/>
    <cellStyle name="B_BotRC_Prophet-EEV ReportingFinal301205-Apr06_HK.EEV-May06 4+2 kkh 10" xfId="4246" xr:uid="{00000000-0005-0000-0000-000095100000}"/>
    <cellStyle name="B_BotRC_Prophet-EEV ReportingFinal301205-Apr06_HK.EEV-May06 4+2 kkh 11" xfId="4247" xr:uid="{00000000-0005-0000-0000-000096100000}"/>
    <cellStyle name="B_BotRC_Prophet-EEV ReportingFinal301205-Apr06_HK.EEV-May06 4+2 kkh 12" xfId="4248" xr:uid="{00000000-0005-0000-0000-000097100000}"/>
    <cellStyle name="B_BotRC_Prophet-EEV ReportingFinal301205-Apr06_HK.EEV-May06 4+2 kkh 13" xfId="4249" xr:uid="{00000000-0005-0000-0000-000098100000}"/>
    <cellStyle name="B_BotRC_Prophet-EEV ReportingFinal301205-Apr06_HK.EEV-May06 4+2 kkh 14" xfId="4250" xr:uid="{00000000-0005-0000-0000-000099100000}"/>
    <cellStyle name="B_BotRC_Prophet-EEV ReportingFinal301205-Apr06_HK.EEV-May06 4+2 kkh 15" xfId="4251" xr:uid="{00000000-0005-0000-0000-00009A100000}"/>
    <cellStyle name="B_BotRC_Prophet-EEV ReportingFinal301205-Apr06_HK.EEV-May06 4+2 kkh 16" xfId="4252" xr:uid="{00000000-0005-0000-0000-00009B100000}"/>
    <cellStyle name="B_BotRC_Prophet-EEV ReportingFinal301205-Apr06_HK.EEV-May06 4+2 kkh 17" xfId="4253" xr:uid="{00000000-0005-0000-0000-00009C100000}"/>
    <cellStyle name="B_BotRC_Prophet-EEV ReportingFinal301205-Apr06_HK.EEV-May06 4+2 kkh 18" xfId="4254" xr:uid="{00000000-0005-0000-0000-00009D100000}"/>
    <cellStyle name="B_BotRC_Prophet-EEV ReportingFinal301205-Apr06_HK.EEV-May06 4+2 kkh 19" xfId="4255" xr:uid="{00000000-0005-0000-0000-00009E100000}"/>
    <cellStyle name="B_BotRC_Prophet-EEV ReportingFinal301205-Apr06_HK.EEV-May06 4+2 kkh 2" xfId="4256" xr:uid="{00000000-0005-0000-0000-00009F100000}"/>
    <cellStyle name="B_BotRC_Prophet-EEV ReportingFinal301205-Apr06_HK.EEV-May06 4+2 kkh 20" xfId="4257" xr:uid="{00000000-0005-0000-0000-0000A0100000}"/>
    <cellStyle name="B_BotRC_Prophet-EEV ReportingFinal301205-Apr06_HK.EEV-May06 4+2 kkh 21" xfId="4258" xr:uid="{00000000-0005-0000-0000-0000A1100000}"/>
    <cellStyle name="B_BotRC_Prophet-EEV ReportingFinal301205-Apr06_HK.EEV-May06 4+2 kkh 22" xfId="4259" xr:uid="{00000000-0005-0000-0000-0000A2100000}"/>
    <cellStyle name="B_BotRC_Prophet-EEV ReportingFinal301205-Apr06_HK.EEV-May06 4+2 kkh 23" xfId="4260" xr:uid="{00000000-0005-0000-0000-0000A3100000}"/>
    <cellStyle name="B_BotRC_Prophet-EEV ReportingFinal301205-Apr06_HK.EEV-May06 4+2 kkh 3" xfId="4261" xr:uid="{00000000-0005-0000-0000-0000A4100000}"/>
    <cellStyle name="B_BotRC_Prophet-EEV ReportingFinal301205-Apr06_HK.EEV-May06 4+2 kkh 4" xfId="4262" xr:uid="{00000000-0005-0000-0000-0000A5100000}"/>
    <cellStyle name="B_BotRC_Prophet-EEV ReportingFinal301205-Apr06_HK.EEV-May06 4+2 kkh 5" xfId="4263" xr:uid="{00000000-0005-0000-0000-0000A6100000}"/>
    <cellStyle name="B_BotRC_Prophet-EEV ReportingFinal301205-Apr06_HK.EEV-May06 4+2 kkh 6" xfId="4264" xr:uid="{00000000-0005-0000-0000-0000A7100000}"/>
    <cellStyle name="B_BotRC_Prophet-EEV ReportingFinal301205-Apr06_HK.EEV-May06 4+2 kkh 7" xfId="4265" xr:uid="{00000000-0005-0000-0000-0000A8100000}"/>
    <cellStyle name="B_BotRC_Prophet-EEV ReportingFinal301205-Apr06_HK.EEV-May06 4+2 kkh 8" xfId="4266" xr:uid="{00000000-0005-0000-0000-0000A9100000}"/>
    <cellStyle name="B_BotRC_Prophet-EEV ReportingFinal301205-Apr06_HK.EEV-May06 4+2 kkh 9" xfId="4267" xr:uid="{00000000-0005-0000-0000-0000AA100000}"/>
    <cellStyle name="B_BotRC_Prophet-EEV ReportingFinal301205-Apr06_HK.EEV-May06 4+2 kkh_PROD_DETAILS" xfId="4268" xr:uid="{00000000-0005-0000-0000-0000AB100000}"/>
    <cellStyle name="B_BotRC_Prophet-EEV ReportingFinal301205-Apr06_HK.EEV-May06 4+2 kkh_SOLVENCY POSITION " xfId="4269" xr:uid="{00000000-0005-0000-0000-0000AC100000}"/>
    <cellStyle name="B_BotRC_Prophet-EEV ReportingFinal301205-Apr06_PROD_DETAILS" xfId="4270" xr:uid="{00000000-0005-0000-0000-0000AD100000}"/>
    <cellStyle name="B_BotRC_Prophet-EEV ReportingFinal301205-Apr06_SOLVENCY POSITION " xfId="4271" xr:uid="{00000000-0005-0000-0000-0000AE100000}"/>
    <cellStyle name="B_BotRC_SG.EEV-Apr06" xfId="4272" xr:uid="{00000000-0005-0000-0000-0000AF100000}"/>
    <cellStyle name="B_BotRC_SG.EEV-Apr06 10" xfId="4273" xr:uid="{00000000-0005-0000-0000-0000B0100000}"/>
    <cellStyle name="B_BotRC_SG.EEV-Apr06 11" xfId="4274" xr:uid="{00000000-0005-0000-0000-0000B1100000}"/>
    <cellStyle name="B_BotRC_SG.EEV-Apr06 12" xfId="4275" xr:uid="{00000000-0005-0000-0000-0000B2100000}"/>
    <cellStyle name="B_BotRC_SG.EEV-Apr06 13" xfId="4276" xr:uid="{00000000-0005-0000-0000-0000B3100000}"/>
    <cellStyle name="B_BotRC_SG.EEV-Apr06 14" xfId="4277" xr:uid="{00000000-0005-0000-0000-0000B4100000}"/>
    <cellStyle name="B_BotRC_SG.EEV-Apr06 15" xfId="4278" xr:uid="{00000000-0005-0000-0000-0000B5100000}"/>
    <cellStyle name="B_BotRC_SG.EEV-Apr06 16" xfId="4279" xr:uid="{00000000-0005-0000-0000-0000B6100000}"/>
    <cellStyle name="B_BotRC_SG.EEV-Apr06 17" xfId="4280" xr:uid="{00000000-0005-0000-0000-0000B7100000}"/>
    <cellStyle name="B_BotRC_SG.EEV-Apr06 18" xfId="4281" xr:uid="{00000000-0005-0000-0000-0000B8100000}"/>
    <cellStyle name="B_BotRC_SG.EEV-Apr06 19" xfId="4282" xr:uid="{00000000-0005-0000-0000-0000B9100000}"/>
    <cellStyle name="B_BotRC_SG.EEV-Apr06 2" xfId="4283" xr:uid="{00000000-0005-0000-0000-0000BA100000}"/>
    <cellStyle name="B_BotRC_SG.EEV-Apr06 20" xfId="4284" xr:uid="{00000000-0005-0000-0000-0000BB100000}"/>
    <cellStyle name="B_BotRC_SG.EEV-Apr06 21" xfId="4285" xr:uid="{00000000-0005-0000-0000-0000BC100000}"/>
    <cellStyle name="B_BotRC_SG.EEV-Apr06 22" xfId="4286" xr:uid="{00000000-0005-0000-0000-0000BD100000}"/>
    <cellStyle name="B_BotRC_SG.EEV-Apr06 23" xfId="4287" xr:uid="{00000000-0005-0000-0000-0000BE100000}"/>
    <cellStyle name="B_BotRC_SG.EEV-Apr06 3" xfId="4288" xr:uid="{00000000-0005-0000-0000-0000BF100000}"/>
    <cellStyle name="B_BotRC_SG.EEV-Apr06 4" xfId="4289" xr:uid="{00000000-0005-0000-0000-0000C0100000}"/>
    <cellStyle name="B_BotRC_SG.EEV-Apr06 5" xfId="4290" xr:uid="{00000000-0005-0000-0000-0000C1100000}"/>
    <cellStyle name="B_BotRC_SG.EEV-Apr06 6" xfId="4291" xr:uid="{00000000-0005-0000-0000-0000C2100000}"/>
    <cellStyle name="B_BotRC_SG.EEV-Apr06 7" xfId="4292" xr:uid="{00000000-0005-0000-0000-0000C3100000}"/>
    <cellStyle name="B_BotRC_SG.EEV-Apr06 8" xfId="4293" xr:uid="{00000000-0005-0000-0000-0000C4100000}"/>
    <cellStyle name="B_BotRC_SG.EEV-Apr06 9" xfId="4294" xr:uid="{00000000-0005-0000-0000-0000C5100000}"/>
    <cellStyle name="B_BotRC_SG.EEV-Apr06_HK.EEV-May06 4+2 kkh" xfId="4295" xr:uid="{00000000-0005-0000-0000-0000C6100000}"/>
    <cellStyle name="B_BotRC_SG.EEV-Apr06_HK.EEV-May06 4+2 kkh 10" xfId="4296" xr:uid="{00000000-0005-0000-0000-0000C7100000}"/>
    <cellStyle name="B_BotRC_SG.EEV-Apr06_HK.EEV-May06 4+2 kkh 11" xfId="4297" xr:uid="{00000000-0005-0000-0000-0000C8100000}"/>
    <cellStyle name="B_BotRC_SG.EEV-Apr06_HK.EEV-May06 4+2 kkh 12" xfId="4298" xr:uid="{00000000-0005-0000-0000-0000C9100000}"/>
    <cellStyle name="B_BotRC_SG.EEV-Apr06_HK.EEV-May06 4+2 kkh 13" xfId="4299" xr:uid="{00000000-0005-0000-0000-0000CA100000}"/>
    <cellStyle name="B_BotRC_SG.EEV-Apr06_HK.EEV-May06 4+2 kkh 14" xfId="4300" xr:uid="{00000000-0005-0000-0000-0000CB100000}"/>
    <cellStyle name="B_BotRC_SG.EEV-Apr06_HK.EEV-May06 4+2 kkh 15" xfId="4301" xr:uid="{00000000-0005-0000-0000-0000CC100000}"/>
    <cellStyle name="B_BotRC_SG.EEV-Apr06_HK.EEV-May06 4+2 kkh 16" xfId="4302" xr:uid="{00000000-0005-0000-0000-0000CD100000}"/>
    <cellStyle name="B_BotRC_SG.EEV-Apr06_HK.EEV-May06 4+2 kkh 17" xfId="4303" xr:uid="{00000000-0005-0000-0000-0000CE100000}"/>
    <cellStyle name="B_BotRC_SG.EEV-Apr06_HK.EEV-May06 4+2 kkh 18" xfId="4304" xr:uid="{00000000-0005-0000-0000-0000CF100000}"/>
    <cellStyle name="B_BotRC_SG.EEV-Apr06_HK.EEV-May06 4+2 kkh 19" xfId="4305" xr:uid="{00000000-0005-0000-0000-0000D0100000}"/>
    <cellStyle name="B_BotRC_SG.EEV-Apr06_HK.EEV-May06 4+2 kkh 2" xfId="4306" xr:uid="{00000000-0005-0000-0000-0000D1100000}"/>
    <cellStyle name="B_BotRC_SG.EEV-Apr06_HK.EEV-May06 4+2 kkh 20" xfId="4307" xr:uid="{00000000-0005-0000-0000-0000D2100000}"/>
    <cellStyle name="B_BotRC_SG.EEV-Apr06_HK.EEV-May06 4+2 kkh 21" xfId="4308" xr:uid="{00000000-0005-0000-0000-0000D3100000}"/>
    <cellStyle name="B_BotRC_SG.EEV-Apr06_HK.EEV-May06 4+2 kkh 22" xfId="4309" xr:uid="{00000000-0005-0000-0000-0000D4100000}"/>
    <cellStyle name="B_BotRC_SG.EEV-Apr06_HK.EEV-May06 4+2 kkh 23" xfId="4310" xr:uid="{00000000-0005-0000-0000-0000D5100000}"/>
    <cellStyle name="B_BotRC_SG.EEV-Apr06_HK.EEV-May06 4+2 kkh 3" xfId="4311" xr:uid="{00000000-0005-0000-0000-0000D6100000}"/>
    <cellStyle name="B_BotRC_SG.EEV-Apr06_HK.EEV-May06 4+2 kkh 4" xfId="4312" xr:uid="{00000000-0005-0000-0000-0000D7100000}"/>
    <cellStyle name="B_BotRC_SG.EEV-Apr06_HK.EEV-May06 4+2 kkh 5" xfId="4313" xr:uid="{00000000-0005-0000-0000-0000D8100000}"/>
    <cellStyle name="B_BotRC_SG.EEV-Apr06_HK.EEV-May06 4+2 kkh 6" xfId="4314" xr:uid="{00000000-0005-0000-0000-0000D9100000}"/>
    <cellStyle name="B_BotRC_SG.EEV-Apr06_HK.EEV-May06 4+2 kkh 7" xfId="4315" xr:uid="{00000000-0005-0000-0000-0000DA100000}"/>
    <cellStyle name="B_BotRC_SG.EEV-Apr06_HK.EEV-May06 4+2 kkh 8" xfId="4316" xr:uid="{00000000-0005-0000-0000-0000DB100000}"/>
    <cellStyle name="B_BotRC_SG.EEV-Apr06_HK.EEV-May06 4+2 kkh 9" xfId="4317" xr:uid="{00000000-0005-0000-0000-0000DC100000}"/>
    <cellStyle name="B_BotRC_SG.EEV-Apr06_HK.EEV-May06 4+2 kkh_PROD_DETAILS" xfId="4318" xr:uid="{00000000-0005-0000-0000-0000DD100000}"/>
    <cellStyle name="B_BotRC_SG.EEV-Apr06_HK.EEV-May06 4+2 kkh_SOLVENCY POSITION " xfId="4319" xr:uid="{00000000-0005-0000-0000-0000DE100000}"/>
    <cellStyle name="B_BotRC_SG.EEV-Apr06_PROD_DETAILS" xfId="4320" xr:uid="{00000000-0005-0000-0000-0000DF100000}"/>
    <cellStyle name="B_BotRC_SG.EEV-Apr06_SOLVENCY POSITION " xfId="4321" xr:uid="{00000000-0005-0000-0000-0000E0100000}"/>
    <cellStyle name="B_BotRC_SG.EEV-June06 6+6" xfId="4322" xr:uid="{00000000-0005-0000-0000-0000E1100000}"/>
    <cellStyle name="B_BotRC_SG.EEV-June06 6+6 10" xfId="4323" xr:uid="{00000000-0005-0000-0000-0000E2100000}"/>
    <cellStyle name="B_BotRC_SG.EEV-June06 6+6 11" xfId="4324" xr:uid="{00000000-0005-0000-0000-0000E3100000}"/>
    <cellStyle name="B_BotRC_SG.EEV-June06 6+6 12" xfId="4325" xr:uid="{00000000-0005-0000-0000-0000E4100000}"/>
    <cellStyle name="B_BotRC_SG.EEV-June06 6+6 13" xfId="4326" xr:uid="{00000000-0005-0000-0000-0000E5100000}"/>
    <cellStyle name="B_BotRC_SG.EEV-June06 6+6 14" xfId="4327" xr:uid="{00000000-0005-0000-0000-0000E6100000}"/>
    <cellStyle name="B_BotRC_SG.EEV-June06 6+6 15" xfId="4328" xr:uid="{00000000-0005-0000-0000-0000E7100000}"/>
    <cellStyle name="B_BotRC_SG.EEV-June06 6+6 16" xfId="4329" xr:uid="{00000000-0005-0000-0000-0000E8100000}"/>
    <cellStyle name="B_BotRC_SG.EEV-June06 6+6 17" xfId="4330" xr:uid="{00000000-0005-0000-0000-0000E9100000}"/>
    <cellStyle name="B_BotRC_SG.EEV-June06 6+6 18" xfId="4331" xr:uid="{00000000-0005-0000-0000-0000EA100000}"/>
    <cellStyle name="B_BotRC_SG.EEV-June06 6+6 19" xfId="4332" xr:uid="{00000000-0005-0000-0000-0000EB100000}"/>
    <cellStyle name="B_BotRC_SG.EEV-June06 6+6 2" xfId="4333" xr:uid="{00000000-0005-0000-0000-0000EC100000}"/>
    <cellStyle name="B_BotRC_SG.EEV-June06 6+6 20" xfId="4334" xr:uid="{00000000-0005-0000-0000-0000ED100000}"/>
    <cellStyle name="B_BotRC_SG.EEV-June06 6+6 21" xfId="4335" xr:uid="{00000000-0005-0000-0000-0000EE100000}"/>
    <cellStyle name="B_BotRC_SG.EEV-June06 6+6 22" xfId="4336" xr:uid="{00000000-0005-0000-0000-0000EF100000}"/>
    <cellStyle name="B_BotRC_SG.EEV-June06 6+6 23" xfId="4337" xr:uid="{00000000-0005-0000-0000-0000F0100000}"/>
    <cellStyle name="B_BotRC_SG.EEV-June06 6+6 3" xfId="4338" xr:uid="{00000000-0005-0000-0000-0000F1100000}"/>
    <cellStyle name="B_BotRC_SG.EEV-June06 6+6 4" xfId="4339" xr:uid="{00000000-0005-0000-0000-0000F2100000}"/>
    <cellStyle name="B_BotRC_SG.EEV-June06 6+6 5" xfId="4340" xr:uid="{00000000-0005-0000-0000-0000F3100000}"/>
    <cellStyle name="B_BotRC_SG.EEV-June06 6+6 6" xfId="4341" xr:uid="{00000000-0005-0000-0000-0000F4100000}"/>
    <cellStyle name="B_BotRC_SG.EEV-June06 6+6 7" xfId="4342" xr:uid="{00000000-0005-0000-0000-0000F5100000}"/>
    <cellStyle name="B_BotRC_SG.EEV-June06 6+6 8" xfId="4343" xr:uid="{00000000-0005-0000-0000-0000F6100000}"/>
    <cellStyle name="B_BotRC_SG.EEV-June06 6+6 9" xfId="4344" xr:uid="{00000000-0005-0000-0000-0000F7100000}"/>
    <cellStyle name="B_BotRC_SG.EEV-June06 6+6_PROD_DETAILS" xfId="4345" xr:uid="{00000000-0005-0000-0000-0000F8100000}"/>
    <cellStyle name="B_BotRC_SG.EEV-June06 6+6_SOLVENCY POSITION " xfId="4346" xr:uid="{00000000-0005-0000-0000-0000F9100000}"/>
    <cellStyle name="B_BotRC_SG.EEV-May06 4+2" xfId="4347" xr:uid="{00000000-0005-0000-0000-0000FA100000}"/>
    <cellStyle name="B_BotRC_SG.EEV-May06 4+2 10" xfId="4348" xr:uid="{00000000-0005-0000-0000-0000FB100000}"/>
    <cellStyle name="B_BotRC_SG.EEV-May06 4+2 11" xfId="4349" xr:uid="{00000000-0005-0000-0000-0000FC100000}"/>
    <cellStyle name="B_BotRC_SG.EEV-May06 4+2 12" xfId="4350" xr:uid="{00000000-0005-0000-0000-0000FD100000}"/>
    <cellStyle name="B_BotRC_SG.EEV-May06 4+2 13" xfId="4351" xr:uid="{00000000-0005-0000-0000-0000FE100000}"/>
    <cellStyle name="B_BotRC_SG.EEV-May06 4+2 14" xfId="4352" xr:uid="{00000000-0005-0000-0000-0000FF100000}"/>
    <cellStyle name="B_BotRC_SG.EEV-May06 4+2 15" xfId="4353" xr:uid="{00000000-0005-0000-0000-000000110000}"/>
    <cellStyle name="B_BotRC_SG.EEV-May06 4+2 16" xfId="4354" xr:uid="{00000000-0005-0000-0000-000001110000}"/>
    <cellStyle name="B_BotRC_SG.EEV-May06 4+2 17" xfId="4355" xr:uid="{00000000-0005-0000-0000-000002110000}"/>
    <cellStyle name="B_BotRC_SG.EEV-May06 4+2 18" xfId="4356" xr:uid="{00000000-0005-0000-0000-000003110000}"/>
    <cellStyle name="B_BotRC_SG.EEV-May06 4+2 19" xfId="4357" xr:uid="{00000000-0005-0000-0000-000004110000}"/>
    <cellStyle name="B_BotRC_SG.EEV-May06 4+2 2" xfId="4358" xr:uid="{00000000-0005-0000-0000-000005110000}"/>
    <cellStyle name="B_BotRC_SG.EEV-May06 4+2 20" xfId="4359" xr:uid="{00000000-0005-0000-0000-000006110000}"/>
    <cellStyle name="B_BotRC_SG.EEV-May06 4+2 21" xfId="4360" xr:uid="{00000000-0005-0000-0000-000007110000}"/>
    <cellStyle name="B_BotRC_SG.EEV-May06 4+2 22" xfId="4361" xr:uid="{00000000-0005-0000-0000-000008110000}"/>
    <cellStyle name="B_BotRC_SG.EEV-May06 4+2 23" xfId="4362" xr:uid="{00000000-0005-0000-0000-000009110000}"/>
    <cellStyle name="B_BotRC_SG.EEV-May06 4+2 3" xfId="4363" xr:uid="{00000000-0005-0000-0000-00000A110000}"/>
    <cellStyle name="B_BotRC_SG.EEV-May06 4+2 4" xfId="4364" xr:uid="{00000000-0005-0000-0000-00000B110000}"/>
    <cellStyle name="B_BotRC_SG.EEV-May06 4+2 5" xfId="4365" xr:uid="{00000000-0005-0000-0000-00000C110000}"/>
    <cellStyle name="B_BotRC_SG.EEV-May06 4+2 6" xfId="4366" xr:uid="{00000000-0005-0000-0000-00000D110000}"/>
    <cellStyle name="B_BotRC_SG.EEV-May06 4+2 7" xfId="4367" xr:uid="{00000000-0005-0000-0000-00000E110000}"/>
    <cellStyle name="B_BotRC_SG.EEV-May06 4+2 8" xfId="4368" xr:uid="{00000000-0005-0000-0000-00000F110000}"/>
    <cellStyle name="B_BotRC_SG.EEV-May06 4+2 9" xfId="4369" xr:uid="{00000000-0005-0000-0000-000010110000}"/>
    <cellStyle name="B_BotRC_SG.EEV-May06 4+2_PROD_DETAILS" xfId="4370" xr:uid="{00000000-0005-0000-0000-000011110000}"/>
    <cellStyle name="B_BotRC_SG.EEV-May06 4+2_SOLVENCY POSITION " xfId="4371" xr:uid="{00000000-0005-0000-0000-000012110000}"/>
    <cellStyle name="B_BotRC_SOLVENCY POSITION " xfId="4372" xr:uid="{00000000-0005-0000-0000-000013110000}"/>
    <cellStyle name="B_BotRC_SUMM" xfId="4373" xr:uid="{00000000-0005-0000-0000-000014110000}"/>
    <cellStyle name="B_BotRC_SUMM 10" xfId="4374" xr:uid="{00000000-0005-0000-0000-000015110000}"/>
    <cellStyle name="B_BotRC_SUMM 11" xfId="4375" xr:uid="{00000000-0005-0000-0000-000016110000}"/>
    <cellStyle name="B_BotRC_SUMM 12" xfId="4376" xr:uid="{00000000-0005-0000-0000-000017110000}"/>
    <cellStyle name="B_BotRC_SUMM 13" xfId="4377" xr:uid="{00000000-0005-0000-0000-000018110000}"/>
    <cellStyle name="B_BotRC_SUMM 14" xfId="4378" xr:uid="{00000000-0005-0000-0000-000019110000}"/>
    <cellStyle name="B_BotRC_SUMM 15" xfId="4379" xr:uid="{00000000-0005-0000-0000-00001A110000}"/>
    <cellStyle name="B_BotRC_SUMM 16" xfId="4380" xr:uid="{00000000-0005-0000-0000-00001B110000}"/>
    <cellStyle name="B_BotRC_SUMM 17" xfId="4381" xr:uid="{00000000-0005-0000-0000-00001C110000}"/>
    <cellStyle name="B_BotRC_SUMM 18" xfId="4382" xr:uid="{00000000-0005-0000-0000-00001D110000}"/>
    <cellStyle name="B_BotRC_SUMM 19" xfId="4383" xr:uid="{00000000-0005-0000-0000-00001E110000}"/>
    <cellStyle name="B_BotRC_SUMM 2" xfId="4384" xr:uid="{00000000-0005-0000-0000-00001F110000}"/>
    <cellStyle name="B_BotRC_SUMM 20" xfId="4385" xr:uid="{00000000-0005-0000-0000-000020110000}"/>
    <cellStyle name="B_BotRC_SUMM 21" xfId="4386" xr:uid="{00000000-0005-0000-0000-000021110000}"/>
    <cellStyle name="B_BotRC_SUMM 22" xfId="4387" xr:uid="{00000000-0005-0000-0000-000022110000}"/>
    <cellStyle name="B_BotRC_SUMM 23" xfId="4388" xr:uid="{00000000-0005-0000-0000-000023110000}"/>
    <cellStyle name="B_BotRC_SUMM 3" xfId="4389" xr:uid="{00000000-0005-0000-0000-000024110000}"/>
    <cellStyle name="B_BotRC_SUMM 4" xfId="4390" xr:uid="{00000000-0005-0000-0000-000025110000}"/>
    <cellStyle name="B_BotRC_SUMM 5" xfId="4391" xr:uid="{00000000-0005-0000-0000-000026110000}"/>
    <cellStyle name="B_BotRC_SUMM 6" xfId="4392" xr:uid="{00000000-0005-0000-0000-000027110000}"/>
    <cellStyle name="B_BotRC_SUMM 7" xfId="4393" xr:uid="{00000000-0005-0000-0000-000028110000}"/>
    <cellStyle name="B_BotRC_SUMM 8" xfId="4394" xr:uid="{00000000-0005-0000-0000-000029110000}"/>
    <cellStyle name="B_BotRC_SUMM 9" xfId="4395" xr:uid="{00000000-0005-0000-0000-00002A110000}"/>
    <cellStyle name="B_BotRC_SUMM_PROD_DETAILS" xfId="4396" xr:uid="{00000000-0005-0000-0000-00002B110000}"/>
    <cellStyle name="B_BotRC_SUMM_SOLVENCY POSITION " xfId="4397" xr:uid="{00000000-0005-0000-0000-00002C110000}"/>
    <cellStyle name="B_BotRC_Template" xfId="4398" xr:uid="{00000000-0005-0000-0000-00002D110000}"/>
    <cellStyle name="B_BotRC_Template 10" xfId="4399" xr:uid="{00000000-0005-0000-0000-00002E110000}"/>
    <cellStyle name="B_BotRC_Template 11" xfId="4400" xr:uid="{00000000-0005-0000-0000-00002F110000}"/>
    <cellStyle name="B_BotRC_Template 12" xfId="4401" xr:uid="{00000000-0005-0000-0000-000030110000}"/>
    <cellStyle name="B_BotRC_Template 13" xfId="4402" xr:uid="{00000000-0005-0000-0000-000031110000}"/>
    <cellStyle name="B_BotRC_Template 14" xfId="4403" xr:uid="{00000000-0005-0000-0000-000032110000}"/>
    <cellStyle name="B_BotRC_Template 15" xfId="4404" xr:uid="{00000000-0005-0000-0000-000033110000}"/>
    <cellStyle name="B_BotRC_Template 16" xfId="4405" xr:uid="{00000000-0005-0000-0000-000034110000}"/>
    <cellStyle name="B_BotRC_Template 17" xfId="4406" xr:uid="{00000000-0005-0000-0000-000035110000}"/>
    <cellStyle name="B_BotRC_Template 18" xfId="4407" xr:uid="{00000000-0005-0000-0000-000036110000}"/>
    <cellStyle name="B_BotRC_Template 19" xfId="4408" xr:uid="{00000000-0005-0000-0000-000037110000}"/>
    <cellStyle name="B_BotRC_Template 2" xfId="4409" xr:uid="{00000000-0005-0000-0000-000038110000}"/>
    <cellStyle name="B_BotRC_Template 20" xfId="4410" xr:uid="{00000000-0005-0000-0000-000039110000}"/>
    <cellStyle name="B_BotRC_Template 21" xfId="4411" xr:uid="{00000000-0005-0000-0000-00003A110000}"/>
    <cellStyle name="B_BotRC_Template 22" xfId="4412" xr:uid="{00000000-0005-0000-0000-00003B110000}"/>
    <cellStyle name="B_BotRC_Template 23" xfId="4413" xr:uid="{00000000-0005-0000-0000-00003C110000}"/>
    <cellStyle name="B_BotRC_Template 3" xfId="4414" xr:uid="{00000000-0005-0000-0000-00003D110000}"/>
    <cellStyle name="B_BotRC_Template 4" xfId="4415" xr:uid="{00000000-0005-0000-0000-00003E110000}"/>
    <cellStyle name="B_BotRC_Template 5" xfId="4416" xr:uid="{00000000-0005-0000-0000-00003F110000}"/>
    <cellStyle name="B_BotRC_Template 6" xfId="4417" xr:uid="{00000000-0005-0000-0000-000040110000}"/>
    <cellStyle name="B_BotRC_Template 7" xfId="4418" xr:uid="{00000000-0005-0000-0000-000041110000}"/>
    <cellStyle name="B_BotRC_Template 8" xfId="4419" xr:uid="{00000000-0005-0000-0000-000042110000}"/>
    <cellStyle name="B_BotRC_Template 9" xfId="4420" xr:uid="{00000000-0005-0000-0000-000043110000}"/>
    <cellStyle name="B_BotRC_Template_PROD_DETAILS" xfId="4421" xr:uid="{00000000-0005-0000-0000-000044110000}"/>
    <cellStyle name="B_BotRC_Template_SOLVENCY POSITION " xfId="4422" xr:uid="{00000000-0005-0000-0000-000045110000}"/>
    <cellStyle name="B_Left" xfId="4423" xr:uid="{00000000-0005-0000-0000-000046110000}"/>
    <cellStyle name="B_Left 10" xfId="4424" xr:uid="{00000000-0005-0000-0000-000047110000}"/>
    <cellStyle name="B_Left 11" xfId="4425" xr:uid="{00000000-0005-0000-0000-000048110000}"/>
    <cellStyle name="B_Left 12" xfId="4426" xr:uid="{00000000-0005-0000-0000-000049110000}"/>
    <cellStyle name="B_Left 13" xfId="4427" xr:uid="{00000000-0005-0000-0000-00004A110000}"/>
    <cellStyle name="B_Left 14" xfId="4428" xr:uid="{00000000-0005-0000-0000-00004B110000}"/>
    <cellStyle name="B_Left 15" xfId="4429" xr:uid="{00000000-0005-0000-0000-00004C110000}"/>
    <cellStyle name="B_Left 16" xfId="4430" xr:uid="{00000000-0005-0000-0000-00004D110000}"/>
    <cellStyle name="B_Left 17" xfId="4431" xr:uid="{00000000-0005-0000-0000-00004E110000}"/>
    <cellStyle name="B_Left 18" xfId="4432" xr:uid="{00000000-0005-0000-0000-00004F110000}"/>
    <cellStyle name="B_Left 19" xfId="4433" xr:uid="{00000000-0005-0000-0000-000050110000}"/>
    <cellStyle name="B_Left 2" xfId="4434" xr:uid="{00000000-0005-0000-0000-000051110000}"/>
    <cellStyle name="B_Left 20" xfId="4435" xr:uid="{00000000-0005-0000-0000-000052110000}"/>
    <cellStyle name="B_Left 21" xfId="4436" xr:uid="{00000000-0005-0000-0000-000053110000}"/>
    <cellStyle name="B_Left 22" xfId="4437" xr:uid="{00000000-0005-0000-0000-000054110000}"/>
    <cellStyle name="B_Left 23" xfId="4438" xr:uid="{00000000-0005-0000-0000-000055110000}"/>
    <cellStyle name="B_Left 3" xfId="4439" xr:uid="{00000000-0005-0000-0000-000056110000}"/>
    <cellStyle name="B_Left 4" xfId="4440" xr:uid="{00000000-0005-0000-0000-000057110000}"/>
    <cellStyle name="B_Left 5" xfId="4441" xr:uid="{00000000-0005-0000-0000-000058110000}"/>
    <cellStyle name="B_Left 6" xfId="4442" xr:uid="{00000000-0005-0000-0000-000059110000}"/>
    <cellStyle name="B_Left 7" xfId="4443" xr:uid="{00000000-0005-0000-0000-00005A110000}"/>
    <cellStyle name="B_Left 8" xfId="4444" xr:uid="{00000000-0005-0000-0000-00005B110000}"/>
    <cellStyle name="B_Left 9" xfId="4445" xr:uid="{00000000-0005-0000-0000-00005C110000}"/>
    <cellStyle name="B_Left_ASSUMP" xfId="4446" xr:uid="{00000000-0005-0000-0000-00005D110000}"/>
    <cellStyle name="B_Left_ASSUMP 10" xfId="4447" xr:uid="{00000000-0005-0000-0000-00005E110000}"/>
    <cellStyle name="B_Left_ASSUMP 11" xfId="4448" xr:uid="{00000000-0005-0000-0000-00005F110000}"/>
    <cellStyle name="B_Left_ASSUMP 12" xfId="4449" xr:uid="{00000000-0005-0000-0000-000060110000}"/>
    <cellStyle name="B_Left_ASSUMP 13" xfId="4450" xr:uid="{00000000-0005-0000-0000-000061110000}"/>
    <cellStyle name="B_Left_ASSUMP 14" xfId="4451" xr:uid="{00000000-0005-0000-0000-000062110000}"/>
    <cellStyle name="B_Left_ASSUMP 15" xfId="4452" xr:uid="{00000000-0005-0000-0000-000063110000}"/>
    <cellStyle name="B_Left_ASSUMP 16" xfId="4453" xr:uid="{00000000-0005-0000-0000-000064110000}"/>
    <cellStyle name="B_Left_ASSUMP 17" xfId="4454" xr:uid="{00000000-0005-0000-0000-000065110000}"/>
    <cellStyle name="B_Left_ASSUMP 18" xfId="4455" xr:uid="{00000000-0005-0000-0000-000066110000}"/>
    <cellStyle name="B_Left_ASSUMP 19" xfId="4456" xr:uid="{00000000-0005-0000-0000-000067110000}"/>
    <cellStyle name="B_Left_ASSUMP 2" xfId="4457" xr:uid="{00000000-0005-0000-0000-000068110000}"/>
    <cellStyle name="B_Left_ASSUMP 20" xfId="4458" xr:uid="{00000000-0005-0000-0000-000069110000}"/>
    <cellStyle name="B_Left_ASSUMP 21" xfId="4459" xr:uid="{00000000-0005-0000-0000-00006A110000}"/>
    <cellStyle name="B_Left_ASSUMP 22" xfId="4460" xr:uid="{00000000-0005-0000-0000-00006B110000}"/>
    <cellStyle name="B_Left_ASSUMP 23" xfId="4461" xr:uid="{00000000-0005-0000-0000-00006C110000}"/>
    <cellStyle name="B_Left_ASSUMP 3" xfId="4462" xr:uid="{00000000-0005-0000-0000-00006D110000}"/>
    <cellStyle name="B_Left_ASSUMP 4" xfId="4463" xr:uid="{00000000-0005-0000-0000-00006E110000}"/>
    <cellStyle name="B_Left_ASSUMP 5" xfId="4464" xr:uid="{00000000-0005-0000-0000-00006F110000}"/>
    <cellStyle name="B_Left_ASSUMP 6" xfId="4465" xr:uid="{00000000-0005-0000-0000-000070110000}"/>
    <cellStyle name="B_Left_ASSUMP 7" xfId="4466" xr:uid="{00000000-0005-0000-0000-000071110000}"/>
    <cellStyle name="B_Left_ASSUMP 8" xfId="4467" xr:uid="{00000000-0005-0000-0000-000072110000}"/>
    <cellStyle name="B_Left_ASSUMP 9" xfId="4468" xr:uid="{00000000-0005-0000-0000-000073110000}"/>
    <cellStyle name="B_Left_ASSUMP_PROD_DETAILS" xfId="4469" xr:uid="{00000000-0005-0000-0000-000074110000}"/>
    <cellStyle name="B_Left_ASSUMP_SOLVENCY POSITION " xfId="4470" xr:uid="{00000000-0005-0000-0000-000075110000}"/>
    <cellStyle name="B_Left_Checks" xfId="4471" xr:uid="{00000000-0005-0000-0000-000076110000}"/>
    <cellStyle name="B_Left_Checks 10" xfId="4472" xr:uid="{00000000-0005-0000-0000-000077110000}"/>
    <cellStyle name="B_Left_Checks 11" xfId="4473" xr:uid="{00000000-0005-0000-0000-000078110000}"/>
    <cellStyle name="B_Left_Checks 12" xfId="4474" xr:uid="{00000000-0005-0000-0000-000079110000}"/>
    <cellStyle name="B_Left_Checks 13" xfId="4475" xr:uid="{00000000-0005-0000-0000-00007A110000}"/>
    <cellStyle name="B_Left_Checks 14" xfId="4476" xr:uid="{00000000-0005-0000-0000-00007B110000}"/>
    <cellStyle name="B_Left_Checks 15" xfId="4477" xr:uid="{00000000-0005-0000-0000-00007C110000}"/>
    <cellStyle name="B_Left_Checks 16" xfId="4478" xr:uid="{00000000-0005-0000-0000-00007D110000}"/>
    <cellStyle name="B_Left_Checks 17" xfId="4479" xr:uid="{00000000-0005-0000-0000-00007E110000}"/>
    <cellStyle name="B_Left_Checks 18" xfId="4480" xr:uid="{00000000-0005-0000-0000-00007F110000}"/>
    <cellStyle name="B_Left_Checks 19" xfId="4481" xr:uid="{00000000-0005-0000-0000-000080110000}"/>
    <cellStyle name="B_Left_Checks 2" xfId="4482" xr:uid="{00000000-0005-0000-0000-000081110000}"/>
    <cellStyle name="B_Left_Checks 20" xfId="4483" xr:uid="{00000000-0005-0000-0000-000082110000}"/>
    <cellStyle name="B_Left_Checks 21" xfId="4484" xr:uid="{00000000-0005-0000-0000-000083110000}"/>
    <cellStyle name="B_Left_Checks 22" xfId="4485" xr:uid="{00000000-0005-0000-0000-000084110000}"/>
    <cellStyle name="B_Left_Checks 23" xfId="4486" xr:uid="{00000000-0005-0000-0000-000085110000}"/>
    <cellStyle name="B_Left_Checks 3" xfId="4487" xr:uid="{00000000-0005-0000-0000-000086110000}"/>
    <cellStyle name="B_Left_Checks 4" xfId="4488" xr:uid="{00000000-0005-0000-0000-000087110000}"/>
    <cellStyle name="B_Left_Checks 5" xfId="4489" xr:uid="{00000000-0005-0000-0000-000088110000}"/>
    <cellStyle name="B_Left_Checks 6" xfId="4490" xr:uid="{00000000-0005-0000-0000-000089110000}"/>
    <cellStyle name="B_Left_Checks 7" xfId="4491" xr:uid="{00000000-0005-0000-0000-00008A110000}"/>
    <cellStyle name="B_Left_Checks 8" xfId="4492" xr:uid="{00000000-0005-0000-0000-00008B110000}"/>
    <cellStyle name="B_Left_Checks 9" xfId="4493" xr:uid="{00000000-0005-0000-0000-00008C110000}"/>
    <cellStyle name="B_Left_Checks_PROD_DETAILS" xfId="4494" xr:uid="{00000000-0005-0000-0000-00008D110000}"/>
    <cellStyle name="B_Left_Checks_SOLVENCY POSITION " xfId="4495" xr:uid="{00000000-0005-0000-0000-00008E110000}"/>
    <cellStyle name="B_Left_Group Life" xfId="4496" xr:uid="{00000000-0005-0000-0000-00008F110000}"/>
    <cellStyle name="B_Left_Group Life 10" xfId="4497" xr:uid="{00000000-0005-0000-0000-000090110000}"/>
    <cellStyle name="B_Left_Group Life 11" xfId="4498" xr:uid="{00000000-0005-0000-0000-000091110000}"/>
    <cellStyle name="B_Left_Group Life 12" xfId="4499" xr:uid="{00000000-0005-0000-0000-000092110000}"/>
    <cellStyle name="B_Left_Group Life 13" xfId="4500" xr:uid="{00000000-0005-0000-0000-000093110000}"/>
    <cellStyle name="B_Left_Group Life 14" xfId="4501" xr:uid="{00000000-0005-0000-0000-000094110000}"/>
    <cellStyle name="B_Left_Group Life 15" xfId="4502" xr:uid="{00000000-0005-0000-0000-000095110000}"/>
    <cellStyle name="B_Left_Group Life 16" xfId="4503" xr:uid="{00000000-0005-0000-0000-000096110000}"/>
    <cellStyle name="B_Left_Group Life 17" xfId="4504" xr:uid="{00000000-0005-0000-0000-000097110000}"/>
    <cellStyle name="B_Left_Group Life 18" xfId="4505" xr:uid="{00000000-0005-0000-0000-000098110000}"/>
    <cellStyle name="B_Left_Group Life 19" xfId="4506" xr:uid="{00000000-0005-0000-0000-000099110000}"/>
    <cellStyle name="B_Left_Group Life 2" xfId="4507" xr:uid="{00000000-0005-0000-0000-00009A110000}"/>
    <cellStyle name="B_Left_Group Life 20" xfId="4508" xr:uid="{00000000-0005-0000-0000-00009B110000}"/>
    <cellStyle name="B_Left_Group Life 21" xfId="4509" xr:uid="{00000000-0005-0000-0000-00009C110000}"/>
    <cellStyle name="B_Left_Group Life 22" xfId="4510" xr:uid="{00000000-0005-0000-0000-00009D110000}"/>
    <cellStyle name="B_Left_Group Life 23" xfId="4511" xr:uid="{00000000-0005-0000-0000-00009E110000}"/>
    <cellStyle name="B_Left_Group Life 3" xfId="4512" xr:uid="{00000000-0005-0000-0000-00009F110000}"/>
    <cellStyle name="B_Left_Group Life 4" xfId="4513" xr:uid="{00000000-0005-0000-0000-0000A0110000}"/>
    <cellStyle name="B_Left_Group Life 5" xfId="4514" xr:uid="{00000000-0005-0000-0000-0000A1110000}"/>
    <cellStyle name="B_Left_Group Life 6" xfId="4515" xr:uid="{00000000-0005-0000-0000-0000A2110000}"/>
    <cellStyle name="B_Left_Group Life 7" xfId="4516" xr:uid="{00000000-0005-0000-0000-0000A3110000}"/>
    <cellStyle name="B_Left_Group Life 8" xfId="4517" xr:uid="{00000000-0005-0000-0000-0000A4110000}"/>
    <cellStyle name="B_Left_Group Life 9" xfId="4518" xr:uid="{00000000-0005-0000-0000-0000A5110000}"/>
    <cellStyle name="B_Left_Group Life_PROD_DETAILS" xfId="4519" xr:uid="{00000000-0005-0000-0000-0000A6110000}"/>
    <cellStyle name="B_Left_Group Life_SOLVENCY POSITION " xfId="4520" xr:uid="{00000000-0005-0000-0000-0000A7110000}"/>
    <cellStyle name="B_Left_HK P &amp; L (To Finance to compute tax)" xfId="4521" xr:uid="{00000000-0005-0000-0000-0000A8110000}"/>
    <cellStyle name="B_Left_HK P &amp; L (To Finance to compute tax) 10" xfId="4522" xr:uid="{00000000-0005-0000-0000-0000A9110000}"/>
    <cellStyle name="B_Left_HK P &amp; L (To Finance to compute tax) 11" xfId="4523" xr:uid="{00000000-0005-0000-0000-0000AA110000}"/>
    <cellStyle name="B_Left_HK P &amp; L (To Finance to compute tax) 12" xfId="4524" xr:uid="{00000000-0005-0000-0000-0000AB110000}"/>
    <cellStyle name="B_Left_HK P &amp; L (To Finance to compute tax) 13" xfId="4525" xr:uid="{00000000-0005-0000-0000-0000AC110000}"/>
    <cellStyle name="B_Left_HK P &amp; L (To Finance to compute tax) 14" xfId="4526" xr:uid="{00000000-0005-0000-0000-0000AD110000}"/>
    <cellStyle name="B_Left_HK P &amp; L (To Finance to compute tax) 15" xfId="4527" xr:uid="{00000000-0005-0000-0000-0000AE110000}"/>
    <cellStyle name="B_Left_HK P &amp; L (To Finance to compute tax) 16" xfId="4528" xr:uid="{00000000-0005-0000-0000-0000AF110000}"/>
    <cellStyle name="B_Left_HK P &amp; L (To Finance to compute tax) 17" xfId="4529" xr:uid="{00000000-0005-0000-0000-0000B0110000}"/>
    <cellStyle name="B_Left_HK P &amp; L (To Finance to compute tax) 18" xfId="4530" xr:uid="{00000000-0005-0000-0000-0000B1110000}"/>
    <cellStyle name="B_Left_HK P &amp; L (To Finance to compute tax) 19" xfId="4531" xr:uid="{00000000-0005-0000-0000-0000B2110000}"/>
    <cellStyle name="B_Left_HK P &amp; L (To Finance to compute tax) 2" xfId="4532" xr:uid="{00000000-0005-0000-0000-0000B3110000}"/>
    <cellStyle name="B_Left_HK P &amp; L (To Finance to compute tax) 20" xfId="4533" xr:uid="{00000000-0005-0000-0000-0000B4110000}"/>
    <cellStyle name="B_Left_HK P &amp; L (To Finance to compute tax) 21" xfId="4534" xr:uid="{00000000-0005-0000-0000-0000B5110000}"/>
    <cellStyle name="B_Left_HK P &amp; L (To Finance to compute tax) 22" xfId="4535" xr:uid="{00000000-0005-0000-0000-0000B6110000}"/>
    <cellStyle name="B_Left_HK P &amp; L (To Finance to compute tax) 23" xfId="4536" xr:uid="{00000000-0005-0000-0000-0000B7110000}"/>
    <cellStyle name="B_Left_HK P &amp; L (To Finance to compute tax) 3" xfId="4537" xr:uid="{00000000-0005-0000-0000-0000B8110000}"/>
    <cellStyle name="B_Left_HK P &amp; L (To Finance to compute tax) 4" xfId="4538" xr:uid="{00000000-0005-0000-0000-0000B9110000}"/>
    <cellStyle name="B_Left_HK P &amp; L (To Finance to compute tax) 5" xfId="4539" xr:uid="{00000000-0005-0000-0000-0000BA110000}"/>
    <cellStyle name="B_Left_HK P &amp; L (To Finance to compute tax) 6" xfId="4540" xr:uid="{00000000-0005-0000-0000-0000BB110000}"/>
    <cellStyle name="B_Left_HK P &amp; L (To Finance to compute tax) 7" xfId="4541" xr:uid="{00000000-0005-0000-0000-0000BC110000}"/>
    <cellStyle name="B_Left_HK P &amp; L (To Finance to compute tax) 8" xfId="4542" xr:uid="{00000000-0005-0000-0000-0000BD110000}"/>
    <cellStyle name="B_Left_HK P &amp; L (To Finance to compute tax) 9" xfId="4543" xr:uid="{00000000-0005-0000-0000-0000BE110000}"/>
    <cellStyle name="B_Left_HK P &amp; L (To Finance to compute tax)_PROD_DETAILS" xfId="4544" xr:uid="{00000000-0005-0000-0000-0000BF110000}"/>
    <cellStyle name="B_Left_HK P &amp; L (To Finance to compute tax)_SOLVENCY POSITION " xfId="4545" xr:uid="{00000000-0005-0000-0000-0000C0110000}"/>
    <cellStyle name="B_Left_HK.EEV-Apr06v2" xfId="4546" xr:uid="{00000000-0005-0000-0000-0000C1110000}"/>
    <cellStyle name="B_Left_HK.EEV-Apr06v2 10" xfId="4547" xr:uid="{00000000-0005-0000-0000-0000C2110000}"/>
    <cellStyle name="B_Left_HK.EEV-Apr06v2 11" xfId="4548" xr:uid="{00000000-0005-0000-0000-0000C3110000}"/>
    <cellStyle name="B_Left_HK.EEV-Apr06v2 12" xfId="4549" xr:uid="{00000000-0005-0000-0000-0000C4110000}"/>
    <cellStyle name="B_Left_HK.EEV-Apr06v2 13" xfId="4550" xr:uid="{00000000-0005-0000-0000-0000C5110000}"/>
    <cellStyle name="B_Left_HK.EEV-Apr06v2 14" xfId="4551" xr:uid="{00000000-0005-0000-0000-0000C6110000}"/>
    <cellStyle name="B_Left_HK.EEV-Apr06v2 15" xfId="4552" xr:uid="{00000000-0005-0000-0000-0000C7110000}"/>
    <cellStyle name="B_Left_HK.EEV-Apr06v2 16" xfId="4553" xr:uid="{00000000-0005-0000-0000-0000C8110000}"/>
    <cellStyle name="B_Left_HK.EEV-Apr06v2 17" xfId="4554" xr:uid="{00000000-0005-0000-0000-0000C9110000}"/>
    <cellStyle name="B_Left_HK.EEV-Apr06v2 18" xfId="4555" xr:uid="{00000000-0005-0000-0000-0000CA110000}"/>
    <cellStyle name="B_Left_HK.EEV-Apr06v2 19" xfId="4556" xr:uid="{00000000-0005-0000-0000-0000CB110000}"/>
    <cellStyle name="B_Left_HK.EEV-Apr06v2 2" xfId="4557" xr:uid="{00000000-0005-0000-0000-0000CC110000}"/>
    <cellStyle name="B_Left_HK.EEV-Apr06v2 20" xfId="4558" xr:uid="{00000000-0005-0000-0000-0000CD110000}"/>
    <cellStyle name="B_Left_HK.EEV-Apr06v2 21" xfId="4559" xr:uid="{00000000-0005-0000-0000-0000CE110000}"/>
    <cellStyle name="B_Left_HK.EEV-Apr06v2 22" xfId="4560" xr:uid="{00000000-0005-0000-0000-0000CF110000}"/>
    <cellStyle name="B_Left_HK.EEV-Apr06v2 23" xfId="4561" xr:uid="{00000000-0005-0000-0000-0000D0110000}"/>
    <cellStyle name="B_Left_HK.EEV-Apr06v2 3" xfId="4562" xr:uid="{00000000-0005-0000-0000-0000D1110000}"/>
    <cellStyle name="B_Left_HK.EEV-Apr06v2 4" xfId="4563" xr:uid="{00000000-0005-0000-0000-0000D2110000}"/>
    <cellStyle name="B_Left_HK.EEV-Apr06v2 5" xfId="4564" xr:uid="{00000000-0005-0000-0000-0000D3110000}"/>
    <cellStyle name="B_Left_HK.EEV-Apr06v2 6" xfId="4565" xr:uid="{00000000-0005-0000-0000-0000D4110000}"/>
    <cellStyle name="B_Left_HK.EEV-Apr06v2 7" xfId="4566" xr:uid="{00000000-0005-0000-0000-0000D5110000}"/>
    <cellStyle name="B_Left_HK.EEV-Apr06v2 8" xfId="4567" xr:uid="{00000000-0005-0000-0000-0000D6110000}"/>
    <cellStyle name="B_Left_HK.EEV-Apr06v2 9" xfId="4568" xr:uid="{00000000-0005-0000-0000-0000D7110000}"/>
    <cellStyle name="B_Left_HK.EEV-Apr06v2_HK.EEV-May06 4+2 kkh" xfId="4569" xr:uid="{00000000-0005-0000-0000-0000D8110000}"/>
    <cellStyle name="B_Left_HK.EEV-Apr06v2_HK.EEV-May06 4+2 kkh 10" xfId="4570" xr:uid="{00000000-0005-0000-0000-0000D9110000}"/>
    <cellStyle name="B_Left_HK.EEV-Apr06v2_HK.EEV-May06 4+2 kkh 11" xfId="4571" xr:uid="{00000000-0005-0000-0000-0000DA110000}"/>
    <cellStyle name="B_Left_HK.EEV-Apr06v2_HK.EEV-May06 4+2 kkh 12" xfId="4572" xr:uid="{00000000-0005-0000-0000-0000DB110000}"/>
    <cellStyle name="B_Left_HK.EEV-Apr06v2_HK.EEV-May06 4+2 kkh 13" xfId="4573" xr:uid="{00000000-0005-0000-0000-0000DC110000}"/>
    <cellStyle name="B_Left_HK.EEV-Apr06v2_HK.EEV-May06 4+2 kkh 14" xfId="4574" xr:uid="{00000000-0005-0000-0000-0000DD110000}"/>
    <cellStyle name="B_Left_HK.EEV-Apr06v2_HK.EEV-May06 4+2 kkh 15" xfId="4575" xr:uid="{00000000-0005-0000-0000-0000DE110000}"/>
    <cellStyle name="B_Left_HK.EEV-Apr06v2_HK.EEV-May06 4+2 kkh 16" xfId="4576" xr:uid="{00000000-0005-0000-0000-0000DF110000}"/>
    <cellStyle name="B_Left_HK.EEV-Apr06v2_HK.EEV-May06 4+2 kkh 17" xfId="4577" xr:uid="{00000000-0005-0000-0000-0000E0110000}"/>
    <cellStyle name="B_Left_HK.EEV-Apr06v2_HK.EEV-May06 4+2 kkh 18" xfId="4578" xr:uid="{00000000-0005-0000-0000-0000E1110000}"/>
    <cellStyle name="B_Left_HK.EEV-Apr06v2_HK.EEV-May06 4+2 kkh 19" xfId="4579" xr:uid="{00000000-0005-0000-0000-0000E2110000}"/>
    <cellStyle name="B_Left_HK.EEV-Apr06v2_HK.EEV-May06 4+2 kkh 2" xfId="4580" xr:uid="{00000000-0005-0000-0000-0000E3110000}"/>
    <cellStyle name="B_Left_HK.EEV-Apr06v2_HK.EEV-May06 4+2 kkh 20" xfId="4581" xr:uid="{00000000-0005-0000-0000-0000E4110000}"/>
    <cellStyle name="B_Left_HK.EEV-Apr06v2_HK.EEV-May06 4+2 kkh 21" xfId="4582" xr:uid="{00000000-0005-0000-0000-0000E5110000}"/>
    <cellStyle name="B_Left_HK.EEV-Apr06v2_HK.EEV-May06 4+2 kkh 22" xfId="4583" xr:uid="{00000000-0005-0000-0000-0000E6110000}"/>
    <cellStyle name="B_Left_HK.EEV-Apr06v2_HK.EEV-May06 4+2 kkh 23" xfId="4584" xr:uid="{00000000-0005-0000-0000-0000E7110000}"/>
    <cellStyle name="B_Left_HK.EEV-Apr06v2_HK.EEV-May06 4+2 kkh 3" xfId="4585" xr:uid="{00000000-0005-0000-0000-0000E8110000}"/>
    <cellStyle name="B_Left_HK.EEV-Apr06v2_HK.EEV-May06 4+2 kkh 4" xfId="4586" xr:uid="{00000000-0005-0000-0000-0000E9110000}"/>
    <cellStyle name="B_Left_HK.EEV-Apr06v2_HK.EEV-May06 4+2 kkh 5" xfId="4587" xr:uid="{00000000-0005-0000-0000-0000EA110000}"/>
    <cellStyle name="B_Left_HK.EEV-Apr06v2_HK.EEV-May06 4+2 kkh 6" xfId="4588" xr:uid="{00000000-0005-0000-0000-0000EB110000}"/>
    <cellStyle name="B_Left_HK.EEV-Apr06v2_HK.EEV-May06 4+2 kkh 7" xfId="4589" xr:uid="{00000000-0005-0000-0000-0000EC110000}"/>
    <cellStyle name="B_Left_HK.EEV-Apr06v2_HK.EEV-May06 4+2 kkh 8" xfId="4590" xr:uid="{00000000-0005-0000-0000-0000ED110000}"/>
    <cellStyle name="B_Left_HK.EEV-Apr06v2_HK.EEV-May06 4+2 kkh 9" xfId="4591" xr:uid="{00000000-0005-0000-0000-0000EE110000}"/>
    <cellStyle name="B_Left_HK.EEV-Apr06v2_HK.EEV-May06 4+2 kkh_PROD_DETAILS" xfId="4592" xr:uid="{00000000-0005-0000-0000-0000EF110000}"/>
    <cellStyle name="B_Left_HK.EEV-Apr06v2_HK.EEV-May06 4+2 kkh_SOLVENCY POSITION " xfId="4593" xr:uid="{00000000-0005-0000-0000-0000F0110000}"/>
    <cellStyle name="B_Left_HK.EEV-Apr06v2_PROD_DETAILS" xfId="4594" xr:uid="{00000000-0005-0000-0000-0000F1110000}"/>
    <cellStyle name="B_Left_HK.EEV-Apr06v2_SOLVENCY POSITION " xfId="4595" xr:uid="{00000000-0005-0000-0000-0000F2110000}"/>
    <cellStyle name="B_Left_HK.EEV-Jun06 07-09 2006 (QF3)" xfId="4596" xr:uid="{00000000-0005-0000-0000-0000F3110000}"/>
    <cellStyle name="B_Left_HK.EEV-Jun06 07-09 2006 (QF3) 10" xfId="4597" xr:uid="{00000000-0005-0000-0000-0000F4110000}"/>
    <cellStyle name="B_Left_HK.EEV-Jun06 07-09 2006 (QF3) 11" xfId="4598" xr:uid="{00000000-0005-0000-0000-0000F5110000}"/>
    <cellStyle name="B_Left_HK.EEV-Jun06 07-09 2006 (QF3) 12" xfId="4599" xr:uid="{00000000-0005-0000-0000-0000F6110000}"/>
    <cellStyle name="B_Left_HK.EEV-Jun06 07-09 2006 (QF3) 13" xfId="4600" xr:uid="{00000000-0005-0000-0000-0000F7110000}"/>
    <cellStyle name="B_Left_HK.EEV-Jun06 07-09 2006 (QF3) 14" xfId="4601" xr:uid="{00000000-0005-0000-0000-0000F8110000}"/>
    <cellStyle name="B_Left_HK.EEV-Jun06 07-09 2006 (QF3) 15" xfId="4602" xr:uid="{00000000-0005-0000-0000-0000F9110000}"/>
    <cellStyle name="B_Left_HK.EEV-Jun06 07-09 2006 (QF3) 16" xfId="4603" xr:uid="{00000000-0005-0000-0000-0000FA110000}"/>
    <cellStyle name="B_Left_HK.EEV-Jun06 07-09 2006 (QF3) 17" xfId="4604" xr:uid="{00000000-0005-0000-0000-0000FB110000}"/>
    <cellStyle name="B_Left_HK.EEV-Jun06 07-09 2006 (QF3) 18" xfId="4605" xr:uid="{00000000-0005-0000-0000-0000FC110000}"/>
    <cellStyle name="B_Left_HK.EEV-Jun06 07-09 2006 (QF3) 19" xfId="4606" xr:uid="{00000000-0005-0000-0000-0000FD110000}"/>
    <cellStyle name="B_Left_HK.EEV-Jun06 07-09 2006 (QF3) 2" xfId="4607" xr:uid="{00000000-0005-0000-0000-0000FE110000}"/>
    <cellStyle name="B_Left_HK.EEV-Jun06 07-09 2006 (QF3) 20" xfId="4608" xr:uid="{00000000-0005-0000-0000-0000FF110000}"/>
    <cellStyle name="B_Left_HK.EEV-Jun06 07-09 2006 (QF3) 21" xfId="4609" xr:uid="{00000000-0005-0000-0000-000000120000}"/>
    <cellStyle name="B_Left_HK.EEV-Jun06 07-09 2006 (QF3) 22" xfId="4610" xr:uid="{00000000-0005-0000-0000-000001120000}"/>
    <cellStyle name="B_Left_HK.EEV-Jun06 07-09 2006 (QF3) 23" xfId="4611" xr:uid="{00000000-0005-0000-0000-000002120000}"/>
    <cellStyle name="B_Left_HK.EEV-Jun06 07-09 2006 (QF3) 3" xfId="4612" xr:uid="{00000000-0005-0000-0000-000003120000}"/>
    <cellStyle name="B_Left_HK.EEV-Jun06 07-09 2006 (QF3) 4" xfId="4613" xr:uid="{00000000-0005-0000-0000-000004120000}"/>
    <cellStyle name="B_Left_HK.EEV-Jun06 07-09 2006 (QF3) 5" xfId="4614" xr:uid="{00000000-0005-0000-0000-000005120000}"/>
    <cellStyle name="B_Left_HK.EEV-Jun06 07-09 2006 (QF3) 6" xfId="4615" xr:uid="{00000000-0005-0000-0000-000006120000}"/>
    <cellStyle name="B_Left_HK.EEV-Jun06 07-09 2006 (QF3) 7" xfId="4616" xr:uid="{00000000-0005-0000-0000-000007120000}"/>
    <cellStyle name="B_Left_HK.EEV-Jun06 07-09 2006 (QF3) 8" xfId="4617" xr:uid="{00000000-0005-0000-0000-000008120000}"/>
    <cellStyle name="B_Left_HK.EEV-Jun06 07-09 2006 (QF3) 9" xfId="4618" xr:uid="{00000000-0005-0000-0000-000009120000}"/>
    <cellStyle name="B_Left_HK.EEV-Jun06 07-09 2006 (QF3)_PROD_DETAILS" xfId="4619" xr:uid="{00000000-0005-0000-0000-00000A120000}"/>
    <cellStyle name="B_Left_HK.EEV-Jun06 07-09 2006 (QF3)_SOLVENCY POSITION " xfId="4620" xr:uid="{00000000-0005-0000-0000-00000B120000}"/>
    <cellStyle name="B_Left_HK.EEV-May06 4+2" xfId="4621" xr:uid="{00000000-0005-0000-0000-00000C120000}"/>
    <cellStyle name="B_Left_HK.EEV-May06 4+2 10" xfId="4622" xr:uid="{00000000-0005-0000-0000-00000D120000}"/>
    <cellStyle name="B_Left_HK.EEV-May06 4+2 11" xfId="4623" xr:uid="{00000000-0005-0000-0000-00000E120000}"/>
    <cellStyle name="B_Left_HK.EEV-May06 4+2 12" xfId="4624" xr:uid="{00000000-0005-0000-0000-00000F120000}"/>
    <cellStyle name="B_Left_HK.EEV-May06 4+2 13" xfId="4625" xr:uid="{00000000-0005-0000-0000-000010120000}"/>
    <cellStyle name="B_Left_HK.EEV-May06 4+2 14" xfId="4626" xr:uid="{00000000-0005-0000-0000-000011120000}"/>
    <cellStyle name="B_Left_HK.EEV-May06 4+2 15" xfId="4627" xr:uid="{00000000-0005-0000-0000-000012120000}"/>
    <cellStyle name="B_Left_HK.EEV-May06 4+2 16" xfId="4628" xr:uid="{00000000-0005-0000-0000-000013120000}"/>
    <cellStyle name="B_Left_HK.EEV-May06 4+2 17" xfId="4629" xr:uid="{00000000-0005-0000-0000-000014120000}"/>
    <cellStyle name="B_Left_HK.EEV-May06 4+2 18" xfId="4630" xr:uid="{00000000-0005-0000-0000-000015120000}"/>
    <cellStyle name="B_Left_HK.EEV-May06 4+2 19" xfId="4631" xr:uid="{00000000-0005-0000-0000-000016120000}"/>
    <cellStyle name="B_Left_HK.EEV-May06 4+2 2" xfId="4632" xr:uid="{00000000-0005-0000-0000-000017120000}"/>
    <cellStyle name="B_Left_HK.EEV-May06 4+2 20" xfId="4633" xr:uid="{00000000-0005-0000-0000-000018120000}"/>
    <cellStyle name="B_Left_HK.EEV-May06 4+2 21" xfId="4634" xr:uid="{00000000-0005-0000-0000-000019120000}"/>
    <cellStyle name="B_Left_HK.EEV-May06 4+2 22" xfId="4635" xr:uid="{00000000-0005-0000-0000-00001A120000}"/>
    <cellStyle name="B_Left_HK.EEV-May06 4+2 23" xfId="4636" xr:uid="{00000000-0005-0000-0000-00001B120000}"/>
    <cellStyle name="B_Left_HK.EEV-May06 4+2 3" xfId="4637" xr:uid="{00000000-0005-0000-0000-00001C120000}"/>
    <cellStyle name="B_Left_HK.EEV-May06 4+2 4" xfId="4638" xr:uid="{00000000-0005-0000-0000-00001D120000}"/>
    <cellStyle name="B_Left_HK.EEV-May06 4+2 5" xfId="4639" xr:uid="{00000000-0005-0000-0000-00001E120000}"/>
    <cellStyle name="B_Left_HK.EEV-May06 4+2 6" xfId="4640" xr:uid="{00000000-0005-0000-0000-00001F120000}"/>
    <cellStyle name="B_Left_HK.EEV-May06 4+2 7" xfId="4641" xr:uid="{00000000-0005-0000-0000-000020120000}"/>
    <cellStyle name="B_Left_HK.EEV-May06 4+2 8" xfId="4642" xr:uid="{00000000-0005-0000-0000-000021120000}"/>
    <cellStyle name="B_Left_HK.EEV-May06 4+2 9" xfId="4643" xr:uid="{00000000-0005-0000-0000-000022120000}"/>
    <cellStyle name="B_Left_HK.EEV-May06 4+2_HK.EEV-May06 4+2 kkh" xfId="4644" xr:uid="{00000000-0005-0000-0000-000023120000}"/>
    <cellStyle name="B_Left_HK.EEV-May06 4+2_HK.EEV-May06 4+2 kkh 10" xfId="4645" xr:uid="{00000000-0005-0000-0000-000024120000}"/>
    <cellStyle name="B_Left_HK.EEV-May06 4+2_HK.EEV-May06 4+2 kkh 11" xfId="4646" xr:uid="{00000000-0005-0000-0000-000025120000}"/>
    <cellStyle name="B_Left_HK.EEV-May06 4+2_HK.EEV-May06 4+2 kkh 12" xfId="4647" xr:uid="{00000000-0005-0000-0000-000026120000}"/>
    <cellStyle name="B_Left_HK.EEV-May06 4+2_HK.EEV-May06 4+2 kkh 13" xfId="4648" xr:uid="{00000000-0005-0000-0000-000027120000}"/>
    <cellStyle name="B_Left_HK.EEV-May06 4+2_HK.EEV-May06 4+2 kkh 14" xfId="4649" xr:uid="{00000000-0005-0000-0000-000028120000}"/>
    <cellStyle name="B_Left_HK.EEV-May06 4+2_HK.EEV-May06 4+2 kkh 15" xfId="4650" xr:uid="{00000000-0005-0000-0000-000029120000}"/>
    <cellStyle name="B_Left_HK.EEV-May06 4+2_HK.EEV-May06 4+2 kkh 16" xfId="4651" xr:uid="{00000000-0005-0000-0000-00002A120000}"/>
    <cellStyle name="B_Left_HK.EEV-May06 4+2_HK.EEV-May06 4+2 kkh 17" xfId="4652" xr:uid="{00000000-0005-0000-0000-00002B120000}"/>
    <cellStyle name="B_Left_HK.EEV-May06 4+2_HK.EEV-May06 4+2 kkh 18" xfId="4653" xr:uid="{00000000-0005-0000-0000-00002C120000}"/>
    <cellStyle name="B_Left_HK.EEV-May06 4+2_HK.EEV-May06 4+2 kkh 19" xfId="4654" xr:uid="{00000000-0005-0000-0000-00002D120000}"/>
    <cellStyle name="B_Left_HK.EEV-May06 4+2_HK.EEV-May06 4+2 kkh 2" xfId="4655" xr:uid="{00000000-0005-0000-0000-00002E120000}"/>
    <cellStyle name="B_Left_HK.EEV-May06 4+2_HK.EEV-May06 4+2 kkh 20" xfId="4656" xr:uid="{00000000-0005-0000-0000-00002F120000}"/>
    <cellStyle name="B_Left_HK.EEV-May06 4+2_HK.EEV-May06 4+2 kkh 21" xfId="4657" xr:uid="{00000000-0005-0000-0000-000030120000}"/>
    <cellStyle name="B_Left_HK.EEV-May06 4+2_HK.EEV-May06 4+2 kkh 22" xfId="4658" xr:uid="{00000000-0005-0000-0000-000031120000}"/>
    <cellStyle name="B_Left_HK.EEV-May06 4+2_HK.EEV-May06 4+2 kkh 23" xfId="4659" xr:uid="{00000000-0005-0000-0000-000032120000}"/>
    <cellStyle name="B_Left_HK.EEV-May06 4+2_HK.EEV-May06 4+2 kkh 3" xfId="4660" xr:uid="{00000000-0005-0000-0000-000033120000}"/>
    <cellStyle name="B_Left_HK.EEV-May06 4+2_HK.EEV-May06 4+2 kkh 4" xfId="4661" xr:uid="{00000000-0005-0000-0000-000034120000}"/>
    <cellStyle name="B_Left_HK.EEV-May06 4+2_HK.EEV-May06 4+2 kkh 5" xfId="4662" xr:uid="{00000000-0005-0000-0000-000035120000}"/>
    <cellStyle name="B_Left_HK.EEV-May06 4+2_HK.EEV-May06 4+2 kkh 6" xfId="4663" xr:uid="{00000000-0005-0000-0000-000036120000}"/>
    <cellStyle name="B_Left_HK.EEV-May06 4+2_HK.EEV-May06 4+2 kkh 7" xfId="4664" xr:uid="{00000000-0005-0000-0000-000037120000}"/>
    <cellStyle name="B_Left_HK.EEV-May06 4+2_HK.EEV-May06 4+2 kkh 8" xfId="4665" xr:uid="{00000000-0005-0000-0000-000038120000}"/>
    <cellStyle name="B_Left_HK.EEV-May06 4+2_HK.EEV-May06 4+2 kkh 9" xfId="4666" xr:uid="{00000000-0005-0000-0000-000039120000}"/>
    <cellStyle name="B_Left_HK.EEV-May06 4+2_HK.EEV-May06 4+2 kkh_PROD_DETAILS" xfId="4667" xr:uid="{00000000-0005-0000-0000-00003A120000}"/>
    <cellStyle name="B_Left_HK.EEV-May06 4+2_HK.EEV-May06 4+2 kkh_SOLVENCY POSITION " xfId="4668" xr:uid="{00000000-0005-0000-0000-00003B120000}"/>
    <cellStyle name="B_Left_HK.EEV-May06 4+2_PROD_DETAILS" xfId="4669" xr:uid="{00000000-0005-0000-0000-00003C120000}"/>
    <cellStyle name="B_Left_HK.EEV-May06 4+2_SOLVENCY POSITION " xfId="4670" xr:uid="{00000000-0005-0000-0000-00003D120000}"/>
    <cellStyle name="B_Left_HK.NBC@Mar2006" xfId="4671" xr:uid="{00000000-0005-0000-0000-00003E120000}"/>
    <cellStyle name="B_Left_HK.NBC@Mar2006 10" xfId="4672" xr:uid="{00000000-0005-0000-0000-00003F120000}"/>
    <cellStyle name="B_Left_HK.NBC@Mar2006 11" xfId="4673" xr:uid="{00000000-0005-0000-0000-000040120000}"/>
    <cellStyle name="B_Left_HK.NBC@Mar2006 12" xfId="4674" xr:uid="{00000000-0005-0000-0000-000041120000}"/>
    <cellStyle name="B_Left_HK.NBC@Mar2006 13" xfId="4675" xr:uid="{00000000-0005-0000-0000-000042120000}"/>
    <cellStyle name="B_Left_HK.NBC@Mar2006 14" xfId="4676" xr:uid="{00000000-0005-0000-0000-000043120000}"/>
    <cellStyle name="B_Left_HK.NBC@Mar2006 15" xfId="4677" xr:uid="{00000000-0005-0000-0000-000044120000}"/>
    <cellStyle name="B_Left_HK.NBC@Mar2006 16" xfId="4678" xr:uid="{00000000-0005-0000-0000-000045120000}"/>
    <cellStyle name="B_Left_HK.NBC@Mar2006 17" xfId="4679" xr:uid="{00000000-0005-0000-0000-000046120000}"/>
    <cellStyle name="B_Left_HK.NBC@Mar2006 18" xfId="4680" xr:uid="{00000000-0005-0000-0000-000047120000}"/>
    <cellStyle name="B_Left_HK.NBC@Mar2006 19" xfId="4681" xr:uid="{00000000-0005-0000-0000-000048120000}"/>
    <cellStyle name="B_Left_HK.NBC@Mar2006 2" xfId="4682" xr:uid="{00000000-0005-0000-0000-000049120000}"/>
    <cellStyle name="B_Left_HK.NBC@Mar2006 20" xfId="4683" xr:uid="{00000000-0005-0000-0000-00004A120000}"/>
    <cellStyle name="B_Left_HK.NBC@Mar2006 21" xfId="4684" xr:uid="{00000000-0005-0000-0000-00004B120000}"/>
    <cellStyle name="B_Left_HK.NBC@Mar2006 22" xfId="4685" xr:uid="{00000000-0005-0000-0000-00004C120000}"/>
    <cellStyle name="B_Left_HK.NBC@Mar2006 23" xfId="4686" xr:uid="{00000000-0005-0000-0000-00004D120000}"/>
    <cellStyle name="B_Left_HK.NBC@Mar2006 3" xfId="4687" xr:uid="{00000000-0005-0000-0000-00004E120000}"/>
    <cellStyle name="B_Left_HK.NBC@Mar2006 4" xfId="4688" xr:uid="{00000000-0005-0000-0000-00004F120000}"/>
    <cellStyle name="B_Left_HK.NBC@Mar2006 5" xfId="4689" xr:uid="{00000000-0005-0000-0000-000050120000}"/>
    <cellStyle name="B_Left_HK.NBC@Mar2006 6" xfId="4690" xr:uid="{00000000-0005-0000-0000-000051120000}"/>
    <cellStyle name="B_Left_HK.NBC@Mar2006 7" xfId="4691" xr:uid="{00000000-0005-0000-0000-000052120000}"/>
    <cellStyle name="B_Left_HK.NBC@Mar2006 8" xfId="4692" xr:uid="{00000000-0005-0000-0000-000053120000}"/>
    <cellStyle name="B_Left_HK.NBC@Mar2006 9" xfId="4693" xr:uid="{00000000-0005-0000-0000-000054120000}"/>
    <cellStyle name="B_Left_HK.NBC@Mar2006_HK.EEV-May06 4+2 kkh" xfId="4694" xr:uid="{00000000-0005-0000-0000-000055120000}"/>
    <cellStyle name="B_Left_HK.NBC@Mar2006_HK.EEV-May06 4+2 kkh 10" xfId="4695" xr:uid="{00000000-0005-0000-0000-000056120000}"/>
    <cellStyle name="B_Left_HK.NBC@Mar2006_HK.EEV-May06 4+2 kkh 11" xfId="4696" xr:uid="{00000000-0005-0000-0000-000057120000}"/>
    <cellStyle name="B_Left_HK.NBC@Mar2006_HK.EEV-May06 4+2 kkh 12" xfId="4697" xr:uid="{00000000-0005-0000-0000-000058120000}"/>
    <cellStyle name="B_Left_HK.NBC@Mar2006_HK.EEV-May06 4+2 kkh 13" xfId="4698" xr:uid="{00000000-0005-0000-0000-000059120000}"/>
    <cellStyle name="B_Left_HK.NBC@Mar2006_HK.EEV-May06 4+2 kkh 14" xfId="4699" xr:uid="{00000000-0005-0000-0000-00005A120000}"/>
    <cellStyle name="B_Left_HK.NBC@Mar2006_HK.EEV-May06 4+2 kkh 15" xfId="4700" xr:uid="{00000000-0005-0000-0000-00005B120000}"/>
    <cellStyle name="B_Left_HK.NBC@Mar2006_HK.EEV-May06 4+2 kkh 16" xfId="4701" xr:uid="{00000000-0005-0000-0000-00005C120000}"/>
    <cellStyle name="B_Left_HK.NBC@Mar2006_HK.EEV-May06 4+2 kkh 17" xfId="4702" xr:uid="{00000000-0005-0000-0000-00005D120000}"/>
    <cellStyle name="B_Left_HK.NBC@Mar2006_HK.EEV-May06 4+2 kkh 18" xfId="4703" xr:uid="{00000000-0005-0000-0000-00005E120000}"/>
    <cellStyle name="B_Left_HK.NBC@Mar2006_HK.EEV-May06 4+2 kkh 19" xfId="4704" xr:uid="{00000000-0005-0000-0000-00005F120000}"/>
    <cellStyle name="B_Left_HK.NBC@Mar2006_HK.EEV-May06 4+2 kkh 2" xfId="4705" xr:uid="{00000000-0005-0000-0000-000060120000}"/>
    <cellStyle name="B_Left_HK.NBC@Mar2006_HK.EEV-May06 4+2 kkh 20" xfId="4706" xr:uid="{00000000-0005-0000-0000-000061120000}"/>
    <cellStyle name="B_Left_HK.NBC@Mar2006_HK.EEV-May06 4+2 kkh 21" xfId="4707" xr:uid="{00000000-0005-0000-0000-000062120000}"/>
    <cellStyle name="B_Left_HK.NBC@Mar2006_HK.EEV-May06 4+2 kkh 22" xfId="4708" xr:uid="{00000000-0005-0000-0000-000063120000}"/>
    <cellStyle name="B_Left_HK.NBC@Mar2006_HK.EEV-May06 4+2 kkh 23" xfId="4709" xr:uid="{00000000-0005-0000-0000-000064120000}"/>
    <cellStyle name="B_Left_HK.NBC@Mar2006_HK.EEV-May06 4+2 kkh 3" xfId="4710" xr:uid="{00000000-0005-0000-0000-000065120000}"/>
    <cellStyle name="B_Left_HK.NBC@Mar2006_HK.EEV-May06 4+2 kkh 4" xfId="4711" xr:uid="{00000000-0005-0000-0000-000066120000}"/>
    <cellStyle name="B_Left_HK.NBC@Mar2006_HK.EEV-May06 4+2 kkh 5" xfId="4712" xr:uid="{00000000-0005-0000-0000-000067120000}"/>
    <cellStyle name="B_Left_HK.NBC@Mar2006_HK.EEV-May06 4+2 kkh 6" xfId="4713" xr:uid="{00000000-0005-0000-0000-000068120000}"/>
    <cellStyle name="B_Left_HK.NBC@Mar2006_HK.EEV-May06 4+2 kkh 7" xfId="4714" xr:uid="{00000000-0005-0000-0000-000069120000}"/>
    <cellStyle name="B_Left_HK.NBC@Mar2006_HK.EEV-May06 4+2 kkh 8" xfId="4715" xr:uid="{00000000-0005-0000-0000-00006A120000}"/>
    <cellStyle name="B_Left_HK.NBC@Mar2006_HK.EEV-May06 4+2 kkh 9" xfId="4716" xr:uid="{00000000-0005-0000-0000-00006B120000}"/>
    <cellStyle name="B_Left_HK.NBC@Mar2006_HK.EEV-May06 4+2 kkh_PROD_DETAILS" xfId="4717" xr:uid="{00000000-0005-0000-0000-00006C120000}"/>
    <cellStyle name="B_Left_HK.NBC@Mar2006_HK.EEV-May06 4+2 kkh_SOLVENCY POSITION " xfId="4718" xr:uid="{00000000-0005-0000-0000-00006D120000}"/>
    <cellStyle name="B_Left_HK.NBC@Mar2006_PROD_DETAILS" xfId="4719" xr:uid="{00000000-0005-0000-0000-00006E120000}"/>
    <cellStyle name="B_Left_HK.NBC@Mar2006_SOLVENCY POSITION " xfId="4720" xr:uid="{00000000-0005-0000-0000-00006F120000}"/>
    <cellStyle name="B_Left_HK_NBC@Dec2007(New Lapse)Final" xfId="4721" xr:uid="{00000000-0005-0000-0000-000070120000}"/>
    <cellStyle name="B_Left_HK_NBC@Dec2007(New Lapse)Final 10" xfId="4722" xr:uid="{00000000-0005-0000-0000-000071120000}"/>
    <cellStyle name="B_Left_HK_NBC@Dec2007(New Lapse)Final 11" xfId="4723" xr:uid="{00000000-0005-0000-0000-000072120000}"/>
    <cellStyle name="B_Left_HK_NBC@Dec2007(New Lapse)Final 12" xfId="4724" xr:uid="{00000000-0005-0000-0000-000073120000}"/>
    <cellStyle name="B_Left_HK_NBC@Dec2007(New Lapse)Final 13" xfId="4725" xr:uid="{00000000-0005-0000-0000-000074120000}"/>
    <cellStyle name="B_Left_HK_NBC@Dec2007(New Lapse)Final 14" xfId="4726" xr:uid="{00000000-0005-0000-0000-000075120000}"/>
    <cellStyle name="B_Left_HK_NBC@Dec2007(New Lapse)Final 15" xfId="4727" xr:uid="{00000000-0005-0000-0000-000076120000}"/>
    <cellStyle name="B_Left_HK_NBC@Dec2007(New Lapse)Final 16" xfId="4728" xr:uid="{00000000-0005-0000-0000-000077120000}"/>
    <cellStyle name="B_Left_HK_NBC@Dec2007(New Lapse)Final 17" xfId="4729" xr:uid="{00000000-0005-0000-0000-000078120000}"/>
    <cellStyle name="B_Left_HK_NBC@Dec2007(New Lapse)Final 18" xfId="4730" xr:uid="{00000000-0005-0000-0000-000079120000}"/>
    <cellStyle name="B_Left_HK_NBC@Dec2007(New Lapse)Final 19" xfId="4731" xr:uid="{00000000-0005-0000-0000-00007A120000}"/>
    <cellStyle name="B_Left_HK_NBC@Dec2007(New Lapse)Final 2" xfId="4732" xr:uid="{00000000-0005-0000-0000-00007B120000}"/>
    <cellStyle name="B_Left_HK_NBC@Dec2007(New Lapse)Final 20" xfId="4733" xr:uid="{00000000-0005-0000-0000-00007C120000}"/>
    <cellStyle name="B_Left_HK_NBC@Dec2007(New Lapse)Final 21" xfId="4734" xr:uid="{00000000-0005-0000-0000-00007D120000}"/>
    <cellStyle name="B_Left_HK_NBC@Dec2007(New Lapse)Final 22" xfId="4735" xr:uid="{00000000-0005-0000-0000-00007E120000}"/>
    <cellStyle name="B_Left_HK_NBC@Dec2007(New Lapse)Final 23" xfId="4736" xr:uid="{00000000-0005-0000-0000-00007F120000}"/>
    <cellStyle name="B_Left_HK_NBC@Dec2007(New Lapse)Final 3" xfId="4737" xr:uid="{00000000-0005-0000-0000-000080120000}"/>
    <cellStyle name="B_Left_HK_NBC@Dec2007(New Lapse)Final 4" xfId="4738" xr:uid="{00000000-0005-0000-0000-000081120000}"/>
    <cellStyle name="B_Left_HK_NBC@Dec2007(New Lapse)Final 5" xfId="4739" xr:uid="{00000000-0005-0000-0000-000082120000}"/>
    <cellStyle name="B_Left_HK_NBC@Dec2007(New Lapse)Final 6" xfId="4740" xr:uid="{00000000-0005-0000-0000-000083120000}"/>
    <cellStyle name="B_Left_HK_NBC@Dec2007(New Lapse)Final 7" xfId="4741" xr:uid="{00000000-0005-0000-0000-000084120000}"/>
    <cellStyle name="B_Left_HK_NBC@Dec2007(New Lapse)Final 8" xfId="4742" xr:uid="{00000000-0005-0000-0000-000085120000}"/>
    <cellStyle name="B_Left_HK_NBC@Dec2007(New Lapse)Final 9" xfId="4743" xr:uid="{00000000-0005-0000-0000-000086120000}"/>
    <cellStyle name="B_Left_HK_NBC@Dec2007(New Lapse)Final_PROD_DETAILS" xfId="4744" xr:uid="{00000000-0005-0000-0000-000087120000}"/>
    <cellStyle name="B_Left_HK_NBC@Dec2007(New Lapse)Final_SOLVENCY POSITION " xfId="4745" xr:uid="{00000000-0005-0000-0000-000088120000}"/>
    <cellStyle name="B_Left_KPI's" xfId="4746" xr:uid="{00000000-0005-0000-0000-000089120000}"/>
    <cellStyle name="B_Left_KPI's 10" xfId="4747" xr:uid="{00000000-0005-0000-0000-00008A120000}"/>
    <cellStyle name="B_Left_KPI's 11" xfId="4748" xr:uid="{00000000-0005-0000-0000-00008B120000}"/>
    <cellStyle name="B_Left_KPI's 12" xfId="4749" xr:uid="{00000000-0005-0000-0000-00008C120000}"/>
    <cellStyle name="B_Left_KPI's 13" xfId="4750" xr:uid="{00000000-0005-0000-0000-00008D120000}"/>
    <cellStyle name="B_Left_KPI's 14" xfId="4751" xr:uid="{00000000-0005-0000-0000-00008E120000}"/>
    <cellStyle name="B_Left_KPI's 15" xfId="4752" xr:uid="{00000000-0005-0000-0000-00008F120000}"/>
    <cellStyle name="B_Left_KPI's 16" xfId="4753" xr:uid="{00000000-0005-0000-0000-000090120000}"/>
    <cellStyle name="B_Left_KPI's 17" xfId="4754" xr:uid="{00000000-0005-0000-0000-000091120000}"/>
    <cellStyle name="B_Left_KPI's 18" xfId="4755" xr:uid="{00000000-0005-0000-0000-000092120000}"/>
    <cellStyle name="B_Left_KPI's 19" xfId="4756" xr:uid="{00000000-0005-0000-0000-000093120000}"/>
    <cellStyle name="B_Left_KPI's 2" xfId="4757" xr:uid="{00000000-0005-0000-0000-000094120000}"/>
    <cellStyle name="B_Left_KPI's 20" xfId="4758" xr:uid="{00000000-0005-0000-0000-000095120000}"/>
    <cellStyle name="B_Left_KPI's 21" xfId="4759" xr:uid="{00000000-0005-0000-0000-000096120000}"/>
    <cellStyle name="B_Left_KPI's 22" xfId="4760" xr:uid="{00000000-0005-0000-0000-000097120000}"/>
    <cellStyle name="B_Left_KPI's 23" xfId="4761" xr:uid="{00000000-0005-0000-0000-000098120000}"/>
    <cellStyle name="B_Left_KPI's 3" xfId="4762" xr:uid="{00000000-0005-0000-0000-000099120000}"/>
    <cellStyle name="B_Left_KPI's 4" xfId="4763" xr:uid="{00000000-0005-0000-0000-00009A120000}"/>
    <cellStyle name="B_Left_KPI's 5" xfId="4764" xr:uid="{00000000-0005-0000-0000-00009B120000}"/>
    <cellStyle name="B_Left_KPI's 6" xfId="4765" xr:uid="{00000000-0005-0000-0000-00009C120000}"/>
    <cellStyle name="B_Left_KPI's 7" xfId="4766" xr:uid="{00000000-0005-0000-0000-00009D120000}"/>
    <cellStyle name="B_Left_KPI's 8" xfId="4767" xr:uid="{00000000-0005-0000-0000-00009E120000}"/>
    <cellStyle name="B_Left_KPI's 9" xfId="4768" xr:uid="{00000000-0005-0000-0000-00009F120000}"/>
    <cellStyle name="B_Left_KPI's_PROD_DETAILS" xfId="4769" xr:uid="{00000000-0005-0000-0000-0000A0120000}"/>
    <cellStyle name="B_Left_KPI's_SOLVENCY POSITION " xfId="4770" xr:uid="{00000000-0005-0000-0000-0000A1120000}"/>
    <cellStyle name="B_Left_p&amp;l wkgs" xfId="4771" xr:uid="{00000000-0005-0000-0000-0000A2120000}"/>
    <cellStyle name="B_Left_p&amp;l wkgs 10" xfId="4772" xr:uid="{00000000-0005-0000-0000-0000A3120000}"/>
    <cellStyle name="B_Left_p&amp;l wkgs 11" xfId="4773" xr:uid="{00000000-0005-0000-0000-0000A4120000}"/>
    <cellStyle name="B_Left_p&amp;l wkgs 12" xfId="4774" xr:uid="{00000000-0005-0000-0000-0000A5120000}"/>
    <cellStyle name="B_Left_p&amp;l wkgs 13" xfId="4775" xr:uid="{00000000-0005-0000-0000-0000A6120000}"/>
    <cellStyle name="B_Left_p&amp;l wkgs 14" xfId="4776" xr:uid="{00000000-0005-0000-0000-0000A7120000}"/>
    <cellStyle name="B_Left_p&amp;l wkgs 15" xfId="4777" xr:uid="{00000000-0005-0000-0000-0000A8120000}"/>
    <cellStyle name="B_Left_p&amp;l wkgs 16" xfId="4778" xr:uid="{00000000-0005-0000-0000-0000A9120000}"/>
    <cellStyle name="B_Left_p&amp;l wkgs 17" xfId="4779" xr:uid="{00000000-0005-0000-0000-0000AA120000}"/>
    <cellStyle name="B_Left_p&amp;l wkgs 18" xfId="4780" xr:uid="{00000000-0005-0000-0000-0000AB120000}"/>
    <cellStyle name="B_Left_p&amp;l wkgs 19" xfId="4781" xr:uid="{00000000-0005-0000-0000-0000AC120000}"/>
    <cellStyle name="B_Left_p&amp;l wkgs 2" xfId="4782" xr:uid="{00000000-0005-0000-0000-0000AD120000}"/>
    <cellStyle name="B_Left_p&amp;l wkgs 20" xfId="4783" xr:uid="{00000000-0005-0000-0000-0000AE120000}"/>
    <cellStyle name="B_Left_p&amp;l wkgs 21" xfId="4784" xr:uid="{00000000-0005-0000-0000-0000AF120000}"/>
    <cellStyle name="B_Left_p&amp;l wkgs 22" xfId="4785" xr:uid="{00000000-0005-0000-0000-0000B0120000}"/>
    <cellStyle name="B_Left_p&amp;l wkgs 23" xfId="4786" xr:uid="{00000000-0005-0000-0000-0000B1120000}"/>
    <cellStyle name="B_Left_p&amp;l wkgs 3" xfId="4787" xr:uid="{00000000-0005-0000-0000-0000B2120000}"/>
    <cellStyle name="B_Left_p&amp;l wkgs 4" xfId="4788" xr:uid="{00000000-0005-0000-0000-0000B3120000}"/>
    <cellStyle name="B_Left_p&amp;l wkgs 5" xfId="4789" xr:uid="{00000000-0005-0000-0000-0000B4120000}"/>
    <cellStyle name="B_Left_p&amp;l wkgs 6" xfId="4790" xr:uid="{00000000-0005-0000-0000-0000B5120000}"/>
    <cellStyle name="B_Left_p&amp;l wkgs 7" xfId="4791" xr:uid="{00000000-0005-0000-0000-0000B6120000}"/>
    <cellStyle name="B_Left_p&amp;l wkgs 8" xfId="4792" xr:uid="{00000000-0005-0000-0000-0000B7120000}"/>
    <cellStyle name="B_Left_p&amp;l wkgs 9" xfId="4793" xr:uid="{00000000-0005-0000-0000-0000B8120000}"/>
    <cellStyle name="B_Left_p&amp;l wkgs_PROD_DETAILS" xfId="4794" xr:uid="{00000000-0005-0000-0000-0000B9120000}"/>
    <cellStyle name="B_Left_p&amp;l wkgs_SOLVENCY POSITION " xfId="4795" xr:uid="{00000000-0005-0000-0000-0000BA120000}"/>
    <cellStyle name="B_Left_PROD_DETAILS" xfId="4796" xr:uid="{00000000-0005-0000-0000-0000BB120000}"/>
    <cellStyle name="B_Left_Prophet Roll" xfId="4797" xr:uid="{00000000-0005-0000-0000-0000BC120000}"/>
    <cellStyle name="B_Left_Prophet Roll 10" xfId="4798" xr:uid="{00000000-0005-0000-0000-0000BD120000}"/>
    <cellStyle name="B_Left_Prophet Roll 11" xfId="4799" xr:uid="{00000000-0005-0000-0000-0000BE120000}"/>
    <cellStyle name="B_Left_Prophet Roll 12" xfId="4800" xr:uid="{00000000-0005-0000-0000-0000BF120000}"/>
    <cellStyle name="B_Left_Prophet Roll 13" xfId="4801" xr:uid="{00000000-0005-0000-0000-0000C0120000}"/>
    <cellStyle name="B_Left_Prophet Roll 14" xfId="4802" xr:uid="{00000000-0005-0000-0000-0000C1120000}"/>
    <cellStyle name="B_Left_Prophet Roll 15" xfId="4803" xr:uid="{00000000-0005-0000-0000-0000C2120000}"/>
    <cellStyle name="B_Left_Prophet Roll 16" xfId="4804" xr:uid="{00000000-0005-0000-0000-0000C3120000}"/>
    <cellStyle name="B_Left_Prophet Roll 17" xfId="4805" xr:uid="{00000000-0005-0000-0000-0000C4120000}"/>
    <cellStyle name="B_Left_Prophet Roll 18" xfId="4806" xr:uid="{00000000-0005-0000-0000-0000C5120000}"/>
    <cellStyle name="B_Left_Prophet Roll 19" xfId="4807" xr:uid="{00000000-0005-0000-0000-0000C6120000}"/>
    <cellStyle name="B_Left_Prophet Roll 2" xfId="4808" xr:uid="{00000000-0005-0000-0000-0000C7120000}"/>
    <cellStyle name="B_Left_Prophet Roll 20" xfId="4809" xr:uid="{00000000-0005-0000-0000-0000C8120000}"/>
    <cellStyle name="B_Left_Prophet Roll 21" xfId="4810" xr:uid="{00000000-0005-0000-0000-0000C9120000}"/>
    <cellStyle name="B_Left_Prophet Roll 22" xfId="4811" xr:uid="{00000000-0005-0000-0000-0000CA120000}"/>
    <cellStyle name="B_Left_Prophet Roll 23" xfId="4812" xr:uid="{00000000-0005-0000-0000-0000CB120000}"/>
    <cellStyle name="B_Left_Prophet Roll 3" xfId="4813" xr:uid="{00000000-0005-0000-0000-0000CC120000}"/>
    <cellStyle name="B_Left_Prophet Roll 4" xfId="4814" xr:uid="{00000000-0005-0000-0000-0000CD120000}"/>
    <cellStyle name="B_Left_Prophet Roll 5" xfId="4815" xr:uid="{00000000-0005-0000-0000-0000CE120000}"/>
    <cellStyle name="B_Left_Prophet Roll 6" xfId="4816" xr:uid="{00000000-0005-0000-0000-0000CF120000}"/>
    <cellStyle name="B_Left_Prophet Roll 7" xfId="4817" xr:uid="{00000000-0005-0000-0000-0000D0120000}"/>
    <cellStyle name="B_Left_Prophet Roll 8" xfId="4818" xr:uid="{00000000-0005-0000-0000-0000D1120000}"/>
    <cellStyle name="B_Left_Prophet Roll 9" xfId="4819" xr:uid="{00000000-0005-0000-0000-0000D2120000}"/>
    <cellStyle name="B_Left_Prophet Roll_PROD_DETAILS" xfId="4820" xr:uid="{00000000-0005-0000-0000-0000D3120000}"/>
    <cellStyle name="B_Left_Prophet Roll_SOLVENCY POSITION " xfId="4821" xr:uid="{00000000-0005-0000-0000-0000D4120000}"/>
    <cellStyle name="B_Left_Prophet SalesProj Roll" xfId="4822" xr:uid="{00000000-0005-0000-0000-0000D5120000}"/>
    <cellStyle name="B_Left_Prophet SalesProj Roll 10" xfId="4823" xr:uid="{00000000-0005-0000-0000-0000D6120000}"/>
    <cellStyle name="B_Left_Prophet SalesProj Roll 11" xfId="4824" xr:uid="{00000000-0005-0000-0000-0000D7120000}"/>
    <cellStyle name="B_Left_Prophet SalesProj Roll 12" xfId="4825" xr:uid="{00000000-0005-0000-0000-0000D8120000}"/>
    <cellStyle name="B_Left_Prophet SalesProj Roll 13" xfId="4826" xr:uid="{00000000-0005-0000-0000-0000D9120000}"/>
    <cellStyle name="B_Left_Prophet SalesProj Roll 14" xfId="4827" xr:uid="{00000000-0005-0000-0000-0000DA120000}"/>
    <cellStyle name="B_Left_Prophet SalesProj Roll 15" xfId="4828" xr:uid="{00000000-0005-0000-0000-0000DB120000}"/>
    <cellStyle name="B_Left_Prophet SalesProj Roll 16" xfId="4829" xr:uid="{00000000-0005-0000-0000-0000DC120000}"/>
    <cellStyle name="B_Left_Prophet SalesProj Roll 17" xfId="4830" xr:uid="{00000000-0005-0000-0000-0000DD120000}"/>
    <cellStyle name="B_Left_Prophet SalesProj Roll 18" xfId="4831" xr:uid="{00000000-0005-0000-0000-0000DE120000}"/>
    <cellStyle name="B_Left_Prophet SalesProj Roll 19" xfId="4832" xr:uid="{00000000-0005-0000-0000-0000DF120000}"/>
    <cellStyle name="B_Left_Prophet SalesProj Roll 2" xfId="4833" xr:uid="{00000000-0005-0000-0000-0000E0120000}"/>
    <cellStyle name="B_Left_Prophet SalesProj Roll 20" xfId="4834" xr:uid="{00000000-0005-0000-0000-0000E1120000}"/>
    <cellStyle name="B_Left_Prophet SalesProj Roll 21" xfId="4835" xr:uid="{00000000-0005-0000-0000-0000E2120000}"/>
    <cellStyle name="B_Left_Prophet SalesProj Roll 22" xfId="4836" xr:uid="{00000000-0005-0000-0000-0000E3120000}"/>
    <cellStyle name="B_Left_Prophet SalesProj Roll 23" xfId="4837" xr:uid="{00000000-0005-0000-0000-0000E4120000}"/>
    <cellStyle name="B_Left_Prophet SalesProj Roll 3" xfId="4838" xr:uid="{00000000-0005-0000-0000-0000E5120000}"/>
    <cellStyle name="B_Left_Prophet SalesProj Roll 4" xfId="4839" xr:uid="{00000000-0005-0000-0000-0000E6120000}"/>
    <cellStyle name="B_Left_Prophet SalesProj Roll 5" xfId="4840" xr:uid="{00000000-0005-0000-0000-0000E7120000}"/>
    <cellStyle name="B_Left_Prophet SalesProj Roll 6" xfId="4841" xr:uid="{00000000-0005-0000-0000-0000E8120000}"/>
    <cellStyle name="B_Left_Prophet SalesProj Roll 7" xfId="4842" xr:uid="{00000000-0005-0000-0000-0000E9120000}"/>
    <cellStyle name="B_Left_Prophet SalesProj Roll 8" xfId="4843" xr:uid="{00000000-0005-0000-0000-0000EA120000}"/>
    <cellStyle name="B_Left_Prophet SalesProj Roll 9" xfId="4844" xr:uid="{00000000-0005-0000-0000-0000EB120000}"/>
    <cellStyle name="B_Left_Prophet SalesProj Roll_PROD_DETAILS" xfId="4845" xr:uid="{00000000-0005-0000-0000-0000EC120000}"/>
    <cellStyle name="B_Left_Prophet SalesProj Roll_SOLVENCY POSITION " xfId="4846" xr:uid="{00000000-0005-0000-0000-0000ED120000}"/>
    <cellStyle name="B_Left_Prophet-EEV ReportingFinal301205-Apr06" xfId="4847" xr:uid="{00000000-0005-0000-0000-0000EE120000}"/>
    <cellStyle name="B_Left_Prophet-EEV ReportingFinal301205-Apr06 10" xfId="4848" xr:uid="{00000000-0005-0000-0000-0000EF120000}"/>
    <cellStyle name="B_Left_Prophet-EEV ReportingFinal301205-Apr06 11" xfId="4849" xr:uid="{00000000-0005-0000-0000-0000F0120000}"/>
    <cellStyle name="B_Left_Prophet-EEV ReportingFinal301205-Apr06 12" xfId="4850" xr:uid="{00000000-0005-0000-0000-0000F1120000}"/>
    <cellStyle name="B_Left_Prophet-EEV ReportingFinal301205-Apr06 13" xfId="4851" xr:uid="{00000000-0005-0000-0000-0000F2120000}"/>
    <cellStyle name="B_Left_Prophet-EEV ReportingFinal301205-Apr06 14" xfId="4852" xr:uid="{00000000-0005-0000-0000-0000F3120000}"/>
    <cellStyle name="B_Left_Prophet-EEV ReportingFinal301205-Apr06 15" xfId="4853" xr:uid="{00000000-0005-0000-0000-0000F4120000}"/>
    <cellStyle name="B_Left_Prophet-EEV ReportingFinal301205-Apr06 16" xfId="4854" xr:uid="{00000000-0005-0000-0000-0000F5120000}"/>
    <cellStyle name="B_Left_Prophet-EEV ReportingFinal301205-Apr06 17" xfId="4855" xr:uid="{00000000-0005-0000-0000-0000F6120000}"/>
    <cellStyle name="B_Left_Prophet-EEV ReportingFinal301205-Apr06 18" xfId="4856" xr:uid="{00000000-0005-0000-0000-0000F7120000}"/>
    <cellStyle name="B_Left_Prophet-EEV ReportingFinal301205-Apr06 19" xfId="4857" xr:uid="{00000000-0005-0000-0000-0000F8120000}"/>
    <cellStyle name="B_Left_Prophet-EEV ReportingFinal301205-Apr06 2" xfId="4858" xr:uid="{00000000-0005-0000-0000-0000F9120000}"/>
    <cellStyle name="B_Left_Prophet-EEV ReportingFinal301205-Apr06 20" xfId="4859" xr:uid="{00000000-0005-0000-0000-0000FA120000}"/>
    <cellStyle name="B_Left_Prophet-EEV ReportingFinal301205-Apr06 21" xfId="4860" xr:uid="{00000000-0005-0000-0000-0000FB120000}"/>
    <cellStyle name="B_Left_Prophet-EEV ReportingFinal301205-Apr06 22" xfId="4861" xr:uid="{00000000-0005-0000-0000-0000FC120000}"/>
    <cellStyle name="B_Left_Prophet-EEV ReportingFinal301205-Apr06 23" xfId="4862" xr:uid="{00000000-0005-0000-0000-0000FD120000}"/>
    <cellStyle name="B_Left_Prophet-EEV ReportingFinal301205-Apr06 3" xfId="4863" xr:uid="{00000000-0005-0000-0000-0000FE120000}"/>
    <cellStyle name="B_Left_Prophet-EEV ReportingFinal301205-Apr06 4" xfId="4864" xr:uid="{00000000-0005-0000-0000-0000FF120000}"/>
    <cellStyle name="B_Left_Prophet-EEV ReportingFinal301205-Apr06 5" xfId="4865" xr:uid="{00000000-0005-0000-0000-000000130000}"/>
    <cellStyle name="B_Left_Prophet-EEV ReportingFinal301205-Apr06 6" xfId="4866" xr:uid="{00000000-0005-0000-0000-000001130000}"/>
    <cellStyle name="B_Left_Prophet-EEV ReportingFinal301205-Apr06 7" xfId="4867" xr:uid="{00000000-0005-0000-0000-000002130000}"/>
    <cellStyle name="B_Left_Prophet-EEV ReportingFinal301205-Apr06 8" xfId="4868" xr:uid="{00000000-0005-0000-0000-000003130000}"/>
    <cellStyle name="B_Left_Prophet-EEV ReportingFinal301205-Apr06 9" xfId="4869" xr:uid="{00000000-0005-0000-0000-000004130000}"/>
    <cellStyle name="B_Left_Prophet-EEV ReportingFinal301205-Apr06_HK.EEV-May06 4+2 kkh" xfId="4870" xr:uid="{00000000-0005-0000-0000-000005130000}"/>
    <cellStyle name="B_Left_Prophet-EEV ReportingFinal301205-Apr06_HK.EEV-May06 4+2 kkh 10" xfId="4871" xr:uid="{00000000-0005-0000-0000-000006130000}"/>
    <cellStyle name="B_Left_Prophet-EEV ReportingFinal301205-Apr06_HK.EEV-May06 4+2 kkh 11" xfId="4872" xr:uid="{00000000-0005-0000-0000-000007130000}"/>
    <cellStyle name="B_Left_Prophet-EEV ReportingFinal301205-Apr06_HK.EEV-May06 4+2 kkh 12" xfId="4873" xr:uid="{00000000-0005-0000-0000-000008130000}"/>
    <cellStyle name="B_Left_Prophet-EEV ReportingFinal301205-Apr06_HK.EEV-May06 4+2 kkh 13" xfId="4874" xr:uid="{00000000-0005-0000-0000-000009130000}"/>
    <cellStyle name="B_Left_Prophet-EEV ReportingFinal301205-Apr06_HK.EEV-May06 4+2 kkh 14" xfId="4875" xr:uid="{00000000-0005-0000-0000-00000A130000}"/>
    <cellStyle name="B_Left_Prophet-EEV ReportingFinal301205-Apr06_HK.EEV-May06 4+2 kkh 15" xfId="4876" xr:uid="{00000000-0005-0000-0000-00000B130000}"/>
    <cellStyle name="B_Left_Prophet-EEV ReportingFinal301205-Apr06_HK.EEV-May06 4+2 kkh 16" xfId="4877" xr:uid="{00000000-0005-0000-0000-00000C130000}"/>
    <cellStyle name="B_Left_Prophet-EEV ReportingFinal301205-Apr06_HK.EEV-May06 4+2 kkh 17" xfId="4878" xr:uid="{00000000-0005-0000-0000-00000D130000}"/>
    <cellStyle name="B_Left_Prophet-EEV ReportingFinal301205-Apr06_HK.EEV-May06 4+2 kkh 18" xfId="4879" xr:uid="{00000000-0005-0000-0000-00000E130000}"/>
    <cellStyle name="B_Left_Prophet-EEV ReportingFinal301205-Apr06_HK.EEV-May06 4+2 kkh 19" xfId="4880" xr:uid="{00000000-0005-0000-0000-00000F130000}"/>
    <cellStyle name="B_Left_Prophet-EEV ReportingFinal301205-Apr06_HK.EEV-May06 4+2 kkh 2" xfId="4881" xr:uid="{00000000-0005-0000-0000-000010130000}"/>
    <cellStyle name="B_Left_Prophet-EEV ReportingFinal301205-Apr06_HK.EEV-May06 4+2 kkh 20" xfId="4882" xr:uid="{00000000-0005-0000-0000-000011130000}"/>
    <cellStyle name="B_Left_Prophet-EEV ReportingFinal301205-Apr06_HK.EEV-May06 4+2 kkh 21" xfId="4883" xr:uid="{00000000-0005-0000-0000-000012130000}"/>
    <cellStyle name="B_Left_Prophet-EEV ReportingFinal301205-Apr06_HK.EEV-May06 4+2 kkh 22" xfId="4884" xr:uid="{00000000-0005-0000-0000-000013130000}"/>
    <cellStyle name="B_Left_Prophet-EEV ReportingFinal301205-Apr06_HK.EEV-May06 4+2 kkh 23" xfId="4885" xr:uid="{00000000-0005-0000-0000-000014130000}"/>
    <cellStyle name="B_Left_Prophet-EEV ReportingFinal301205-Apr06_HK.EEV-May06 4+2 kkh 3" xfId="4886" xr:uid="{00000000-0005-0000-0000-000015130000}"/>
    <cellStyle name="B_Left_Prophet-EEV ReportingFinal301205-Apr06_HK.EEV-May06 4+2 kkh 4" xfId="4887" xr:uid="{00000000-0005-0000-0000-000016130000}"/>
    <cellStyle name="B_Left_Prophet-EEV ReportingFinal301205-Apr06_HK.EEV-May06 4+2 kkh 5" xfId="4888" xr:uid="{00000000-0005-0000-0000-000017130000}"/>
    <cellStyle name="B_Left_Prophet-EEV ReportingFinal301205-Apr06_HK.EEV-May06 4+2 kkh 6" xfId="4889" xr:uid="{00000000-0005-0000-0000-000018130000}"/>
    <cellStyle name="B_Left_Prophet-EEV ReportingFinal301205-Apr06_HK.EEV-May06 4+2 kkh 7" xfId="4890" xr:uid="{00000000-0005-0000-0000-000019130000}"/>
    <cellStyle name="B_Left_Prophet-EEV ReportingFinal301205-Apr06_HK.EEV-May06 4+2 kkh 8" xfId="4891" xr:uid="{00000000-0005-0000-0000-00001A130000}"/>
    <cellStyle name="B_Left_Prophet-EEV ReportingFinal301205-Apr06_HK.EEV-May06 4+2 kkh 9" xfId="4892" xr:uid="{00000000-0005-0000-0000-00001B130000}"/>
    <cellStyle name="B_Left_Prophet-EEV ReportingFinal301205-Apr06_HK.EEV-May06 4+2 kkh_PROD_DETAILS" xfId="4893" xr:uid="{00000000-0005-0000-0000-00001C130000}"/>
    <cellStyle name="B_Left_Prophet-EEV ReportingFinal301205-Apr06_HK.EEV-May06 4+2 kkh_SOLVENCY POSITION " xfId="4894" xr:uid="{00000000-0005-0000-0000-00001D130000}"/>
    <cellStyle name="B_Left_Prophet-EEV ReportingFinal301205-Apr06_PROD_DETAILS" xfId="4895" xr:uid="{00000000-0005-0000-0000-00001E130000}"/>
    <cellStyle name="B_Left_Prophet-EEV ReportingFinal301205-Apr06_SOLVENCY POSITION " xfId="4896" xr:uid="{00000000-0005-0000-0000-00001F130000}"/>
    <cellStyle name="B_Left_SG.EEV-Apr06" xfId="4897" xr:uid="{00000000-0005-0000-0000-000020130000}"/>
    <cellStyle name="B_Left_SG.EEV-Apr06 10" xfId="4898" xr:uid="{00000000-0005-0000-0000-000021130000}"/>
    <cellStyle name="B_Left_SG.EEV-Apr06 11" xfId="4899" xr:uid="{00000000-0005-0000-0000-000022130000}"/>
    <cellStyle name="B_Left_SG.EEV-Apr06 12" xfId="4900" xr:uid="{00000000-0005-0000-0000-000023130000}"/>
    <cellStyle name="B_Left_SG.EEV-Apr06 13" xfId="4901" xr:uid="{00000000-0005-0000-0000-000024130000}"/>
    <cellStyle name="B_Left_SG.EEV-Apr06 14" xfId="4902" xr:uid="{00000000-0005-0000-0000-000025130000}"/>
    <cellStyle name="B_Left_SG.EEV-Apr06 15" xfId="4903" xr:uid="{00000000-0005-0000-0000-000026130000}"/>
    <cellStyle name="B_Left_SG.EEV-Apr06 16" xfId="4904" xr:uid="{00000000-0005-0000-0000-000027130000}"/>
    <cellStyle name="B_Left_SG.EEV-Apr06 17" xfId="4905" xr:uid="{00000000-0005-0000-0000-000028130000}"/>
    <cellStyle name="B_Left_SG.EEV-Apr06 18" xfId="4906" xr:uid="{00000000-0005-0000-0000-000029130000}"/>
    <cellStyle name="B_Left_SG.EEV-Apr06 19" xfId="4907" xr:uid="{00000000-0005-0000-0000-00002A130000}"/>
    <cellStyle name="B_Left_SG.EEV-Apr06 2" xfId="4908" xr:uid="{00000000-0005-0000-0000-00002B130000}"/>
    <cellStyle name="B_Left_SG.EEV-Apr06 20" xfId="4909" xr:uid="{00000000-0005-0000-0000-00002C130000}"/>
    <cellStyle name="B_Left_SG.EEV-Apr06 21" xfId="4910" xr:uid="{00000000-0005-0000-0000-00002D130000}"/>
    <cellStyle name="B_Left_SG.EEV-Apr06 22" xfId="4911" xr:uid="{00000000-0005-0000-0000-00002E130000}"/>
    <cellStyle name="B_Left_SG.EEV-Apr06 23" xfId="4912" xr:uid="{00000000-0005-0000-0000-00002F130000}"/>
    <cellStyle name="B_Left_SG.EEV-Apr06 3" xfId="4913" xr:uid="{00000000-0005-0000-0000-000030130000}"/>
    <cellStyle name="B_Left_SG.EEV-Apr06 4" xfId="4914" xr:uid="{00000000-0005-0000-0000-000031130000}"/>
    <cellStyle name="B_Left_SG.EEV-Apr06 5" xfId="4915" xr:uid="{00000000-0005-0000-0000-000032130000}"/>
    <cellStyle name="B_Left_SG.EEV-Apr06 6" xfId="4916" xr:uid="{00000000-0005-0000-0000-000033130000}"/>
    <cellStyle name="B_Left_SG.EEV-Apr06 7" xfId="4917" xr:uid="{00000000-0005-0000-0000-000034130000}"/>
    <cellStyle name="B_Left_SG.EEV-Apr06 8" xfId="4918" xr:uid="{00000000-0005-0000-0000-000035130000}"/>
    <cellStyle name="B_Left_SG.EEV-Apr06 9" xfId="4919" xr:uid="{00000000-0005-0000-0000-000036130000}"/>
    <cellStyle name="B_Left_SG.EEV-Apr06_HK.EEV-May06 4+2 kkh" xfId="4920" xr:uid="{00000000-0005-0000-0000-000037130000}"/>
    <cellStyle name="B_Left_SG.EEV-Apr06_HK.EEV-May06 4+2 kkh 10" xfId="4921" xr:uid="{00000000-0005-0000-0000-000038130000}"/>
    <cellStyle name="B_Left_SG.EEV-Apr06_HK.EEV-May06 4+2 kkh 11" xfId="4922" xr:uid="{00000000-0005-0000-0000-000039130000}"/>
    <cellStyle name="B_Left_SG.EEV-Apr06_HK.EEV-May06 4+2 kkh 12" xfId="4923" xr:uid="{00000000-0005-0000-0000-00003A130000}"/>
    <cellStyle name="B_Left_SG.EEV-Apr06_HK.EEV-May06 4+2 kkh 13" xfId="4924" xr:uid="{00000000-0005-0000-0000-00003B130000}"/>
    <cellStyle name="B_Left_SG.EEV-Apr06_HK.EEV-May06 4+2 kkh 14" xfId="4925" xr:uid="{00000000-0005-0000-0000-00003C130000}"/>
    <cellStyle name="B_Left_SG.EEV-Apr06_HK.EEV-May06 4+2 kkh 15" xfId="4926" xr:uid="{00000000-0005-0000-0000-00003D130000}"/>
    <cellStyle name="B_Left_SG.EEV-Apr06_HK.EEV-May06 4+2 kkh 16" xfId="4927" xr:uid="{00000000-0005-0000-0000-00003E130000}"/>
    <cellStyle name="B_Left_SG.EEV-Apr06_HK.EEV-May06 4+2 kkh 17" xfId="4928" xr:uid="{00000000-0005-0000-0000-00003F130000}"/>
    <cellStyle name="B_Left_SG.EEV-Apr06_HK.EEV-May06 4+2 kkh 18" xfId="4929" xr:uid="{00000000-0005-0000-0000-000040130000}"/>
    <cellStyle name="B_Left_SG.EEV-Apr06_HK.EEV-May06 4+2 kkh 19" xfId="4930" xr:uid="{00000000-0005-0000-0000-000041130000}"/>
    <cellStyle name="B_Left_SG.EEV-Apr06_HK.EEV-May06 4+2 kkh 2" xfId="4931" xr:uid="{00000000-0005-0000-0000-000042130000}"/>
    <cellStyle name="B_Left_SG.EEV-Apr06_HK.EEV-May06 4+2 kkh 20" xfId="4932" xr:uid="{00000000-0005-0000-0000-000043130000}"/>
    <cellStyle name="B_Left_SG.EEV-Apr06_HK.EEV-May06 4+2 kkh 21" xfId="4933" xr:uid="{00000000-0005-0000-0000-000044130000}"/>
    <cellStyle name="B_Left_SG.EEV-Apr06_HK.EEV-May06 4+2 kkh 22" xfId="4934" xr:uid="{00000000-0005-0000-0000-000045130000}"/>
    <cellStyle name="B_Left_SG.EEV-Apr06_HK.EEV-May06 4+2 kkh 23" xfId="4935" xr:uid="{00000000-0005-0000-0000-000046130000}"/>
    <cellStyle name="B_Left_SG.EEV-Apr06_HK.EEV-May06 4+2 kkh 3" xfId="4936" xr:uid="{00000000-0005-0000-0000-000047130000}"/>
    <cellStyle name="B_Left_SG.EEV-Apr06_HK.EEV-May06 4+2 kkh 4" xfId="4937" xr:uid="{00000000-0005-0000-0000-000048130000}"/>
    <cellStyle name="B_Left_SG.EEV-Apr06_HK.EEV-May06 4+2 kkh 5" xfId="4938" xr:uid="{00000000-0005-0000-0000-000049130000}"/>
    <cellStyle name="B_Left_SG.EEV-Apr06_HK.EEV-May06 4+2 kkh 6" xfId="4939" xr:uid="{00000000-0005-0000-0000-00004A130000}"/>
    <cellStyle name="B_Left_SG.EEV-Apr06_HK.EEV-May06 4+2 kkh 7" xfId="4940" xr:uid="{00000000-0005-0000-0000-00004B130000}"/>
    <cellStyle name="B_Left_SG.EEV-Apr06_HK.EEV-May06 4+2 kkh 8" xfId="4941" xr:uid="{00000000-0005-0000-0000-00004C130000}"/>
    <cellStyle name="B_Left_SG.EEV-Apr06_HK.EEV-May06 4+2 kkh 9" xfId="4942" xr:uid="{00000000-0005-0000-0000-00004D130000}"/>
    <cellStyle name="B_Left_SG.EEV-Apr06_HK.EEV-May06 4+2 kkh_PROD_DETAILS" xfId="4943" xr:uid="{00000000-0005-0000-0000-00004E130000}"/>
    <cellStyle name="B_Left_SG.EEV-Apr06_HK.EEV-May06 4+2 kkh_SOLVENCY POSITION " xfId="4944" xr:uid="{00000000-0005-0000-0000-00004F130000}"/>
    <cellStyle name="B_Left_SG.EEV-Apr06_PROD_DETAILS" xfId="4945" xr:uid="{00000000-0005-0000-0000-000050130000}"/>
    <cellStyle name="B_Left_SG.EEV-Apr06_SOLVENCY POSITION " xfId="4946" xr:uid="{00000000-0005-0000-0000-000051130000}"/>
    <cellStyle name="B_Left_SG.EEV-June06 6+6" xfId="4947" xr:uid="{00000000-0005-0000-0000-000052130000}"/>
    <cellStyle name="B_Left_SG.EEV-June06 6+6 10" xfId="4948" xr:uid="{00000000-0005-0000-0000-000053130000}"/>
    <cellStyle name="B_Left_SG.EEV-June06 6+6 11" xfId="4949" xr:uid="{00000000-0005-0000-0000-000054130000}"/>
    <cellStyle name="B_Left_SG.EEV-June06 6+6 12" xfId="4950" xr:uid="{00000000-0005-0000-0000-000055130000}"/>
    <cellStyle name="B_Left_SG.EEV-June06 6+6 13" xfId="4951" xr:uid="{00000000-0005-0000-0000-000056130000}"/>
    <cellStyle name="B_Left_SG.EEV-June06 6+6 14" xfId="4952" xr:uid="{00000000-0005-0000-0000-000057130000}"/>
    <cellStyle name="B_Left_SG.EEV-June06 6+6 15" xfId="4953" xr:uid="{00000000-0005-0000-0000-000058130000}"/>
    <cellStyle name="B_Left_SG.EEV-June06 6+6 16" xfId="4954" xr:uid="{00000000-0005-0000-0000-000059130000}"/>
    <cellStyle name="B_Left_SG.EEV-June06 6+6 17" xfId="4955" xr:uid="{00000000-0005-0000-0000-00005A130000}"/>
    <cellStyle name="B_Left_SG.EEV-June06 6+6 18" xfId="4956" xr:uid="{00000000-0005-0000-0000-00005B130000}"/>
    <cellStyle name="B_Left_SG.EEV-June06 6+6 19" xfId="4957" xr:uid="{00000000-0005-0000-0000-00005C130000}"/>
    <cellStyle name="B_Left_SG.EEV-June06 6+6 2" xfId="4958" xr:uid="{00000000-0005-0000-0000-00005D130000}"/>
    <cellStyle name="B_Left_SG.EEV-June06 6+6 20" xfId="4959" xr:uid="{00000000-0005-0000-0000-00005E130000}"/>
    <cellStyle name="B_Left_SG.EEV-June06 6+6 21" xfId="4960" xr:uid="{00000000-0005-0000-0000-00005F130000}"/>
    <cellStyle name="B_Left_SG.EEV-June06 6+6 22" xfId="4961" xr:uid="{00000000-0005-0000-0000-000060130000}"/>
    <cellStyle name="B_Left_SG.EEV-June06 6+6 23" xfId="4962" xr:uid="{00000000-0005-0000-0000-000061130000}"/>
    <cellStyle name="B_Left_SG.EEV-June06 6+6 3" xfId="4963" xr:uid="{00000000-0005-0000-0000-000062130000}"/>
    <cellStyle name="B_Left_SG.EEV-June06 6+6 4" xfId="4964" xr:uid="{00000000-0005-0000-0000-000063130000}"/>
    <cellStyle name="B_Left_SG.EEV-June06 6+6 5" xfId="4965" xr:uid="{00000000-0005-0000-0000-000064130000}"/>
    <cellStyle name="B_Left_SG.EEV-June06 6+6 6" xfId="4966" xr:uid="{00000000-0005-0000-0000-000065130000}"/>
    <cellStyle name="B_Left_SG.EEV-June06 6+6 7" xfId="4967" xr:uid="{00000000-0005-0000-0000-000066130000}"/>
    <cellStyle name="B_Left_SG.EEV-June06 6+6 8" xfId="4968" xr:uid="{00000000-0005-0000-0000-000067130000}"/>
    <cellStyle name="B_Left_SG.EEV-June06 6+6 9" xfId="4969" xr:uid="{00000000-0005-0000-0000-000068130000}"/>
    <cellStyle name="B_Left_SG.EEV-June06 6+6_PROD_DETAILS" xfId="4970" xr:uid="{00000000-0005-0000-0000-000069130000}"/>
    <cellStyle name="B_Left_SG.EEV-June06 6+6_SOLVENCY POSITION " xfId="4971" xr:uid="{00000000-0005-0000-0000-00006A130000}"/>
    <cellStyle name="B_Left_SG.EEV-May06 4+2" xfId="4972" xr:uid="{00000000-0005-0000-0000-00006B130000}"/>
    <cellStyle name="B_Left_SG.EEV-May06 4+2 10" xfId="4973" xr:uid="{00000000-0005-0000-0000-00006C130000}"/>
    <cellStyle name="B_Left_SG.EEV-May06 4+2 11" xfId="4974" xr:uid="{00000000-0005-0000-0000-00006D130000}"/>
    <cellStyle name="B_Left_SG.EEV-May06 4+2 12" xfId="4975" xr:uid="{00000000-0005-0000-0000-00006E130000}"/>
    <cellStyle name="B_Left_SG.EEV-May06 4+2 13" xfId="4976" xr:uid="{00000000-0005-0000-0000-00006F130000}"/>
    <cellStyle name="B_Left_SG.EEV-May06 4+2 14" xfId="4977" xr:uid="{00000000-0005-0000-0000-000070130000}"/>
    <cellStyle name="B_Left_SG.EEV-May06 4+2 15" xfId="4978" xr:uid="{00000000-0005-0000-0000-000071130000}"/>
    <cellStyle name="B_Left_SG.EEV-May06 4+2 16" xfId="4979" xr:uid="{00000000-0005-0000-0000-000072130000}"/>
    <cellStyle name="B_Left_SG.EEV-May06 4+2 17" xfId="4980" xr:uid="{00000000-0005-0000-0000-000073130000}"/>
    <cellStyle name="B_Left_SG.EEV-May06 4+2 18" xfId="4981" xr:uid="{00000000-0005-0000-0000-000074130000}"/>
    <cellStyle name="B_Left_SG.EEV-May06 4+2 19" xfId="4982" xr:uid="{00000000-0005-0000-0000-000075130000}"/>
    <cellStyle name="B_Left_SG.EEV-May06 4+2 2" xfId="4983" xr:uid="{00000000-0005-0000-0000-000076130000}"/>
    <cellStyle name="B_Left_SG.EEV-May06 4+2 20" xfId="4984" xr:uid="{00000000-0005-0000-0000-000077130000}"/>
    <cellStyle name="B_Left_SG.EEV-May06 4+2 21" xfId="4985" xr:uid="{00000000-0005-0000-0000-000078130000}"/>
    <cellStyle name="B_Left_SG.EEV-May06 4+2 22" xfId="4986" xr:uid="{00000000-0005-0000-0000-000079130000}"/>
    <cellStyle name="B_Left_SG.EEV-May06 4+2 23" xfId="4987" xr:uid="{00000000-0005-0000-0000-00007A130000}"/>
    <cellStyle name="B_Left_SG.EEV-May06 4+2 3" xfId="4988" xr:uid="{00000000-0005-0000-0000-00007B130000}"/>
    <cellStyle name="B_Left_SG.EEV-May06 4+2 4" xfId="4989" xr:uid="{00000000-0005-0000-0000-00007C130000}"/>
    <cellStyle name="B_Left_SG.EEV-May06 4+2 5" xfId="4990" xr:uid="{00000000-0005-0000-0000-00007D130000}"/>
    <cellStyle name="B_Left_SG.EEV-May06 4+2 6" xfId="4991" xr:uid="{00000000-0005-0000-0000-00007E130000}"/>
    <cellStyle name="B_Left_SG.EEV-May06 4+2 7" xfId="4992" xr:uid="{00000000-0005-0000-0000-00007F130000}"/>
    <cellStyle name="B_Left_SG.EEV-May06 4+2 8" xfId="4993" xr:uid="{00000000-0005-0000-0000-000080130000}"/>
    <cellStyle name="B_Left_SG.EEV-May06 4+2 9" xfId="4994" xr:uid="{00000000-0005-0000-0000-000081130000}"/>
    <cellStyle name="B_Left_SG.EEV-May06 4+2_PROD_DETAILS" xfId="4995" xr:uid="{00000000-0005-0000-0000-000082130000}"/>
    <cellStyle name="B_Left_SG.EEV-May06 4+2_SOLVENCY POSITION " xfId="4996" xr:uid="{00000000-0005-0000-0000-000083130000}"/>
    <cellStyle name="B_Left_SOLVENCY POSITION " xfId="4997" xr:uid="{00000000-0005-0000-0000-000084130000}"/>
    <cellStyle name="B_Left_SUMM" xfId="4998" xr:uid="{00000000-0005-0000-0000-000085130000}"/>
    <cellStyle name="B_Left_SUMM 10" xfId="4999" xr:uid="{00000000-0005-0000-0000-000086130000}"/>
    <cellStyle name="B_Left_SUMM 11" xfId="5000" xr:uid="{00000000-0005-0000-0000-000087130000}"/>
    <cellStyle name="B_Left_SUMM 12" xfId="5001" xr:uid="{00000000-0005-0000-0000-000088130000}"/>
    <cellStyle name="B_Left_SUMM 13" xfId="5002" xr:uid="{00000000-0005-0000-0000-000089130000}"/>
    <cellStyle name="B_Left_SUMM 14" xfId="5003" xr:uid="{00000000-0005-0000-0000-00008A130000}"/>
    <cellStyle name="B_Left_SUMM 15" xfId="5004" xr:uid="{00000000-0005-0000-0000-00008B130000}"/>
    <cellStyle name="B_Left_SUMM 16" xfId="5005" xr:uid="{00000000-0005-0000-0000-00008C130000}"/>
    <cellStyle name="B_Left_SUMM 17" xfId="5006" xr:uid="{00000000-0005-0000-0000-00008D130000}"/>
    <cellStyle name="B_Left_SUMM 18" xfId="5007" xr:uid="{00000000-0005-0000-0000-00008E130000}"/>
    <cellStyle name="B_Left_SUMM 19" xfId="5008" xr:uid="{00000000-0005-0000-0000-00008F130000}"/>
    <cellStyle name="B_Left_SUMM 2" xfId="5009" xr:uid="{00000000-0005-0000-0000-000090130000}"/>
    <cellStyle name="B_Left_SUMM 20" xfId="5010" xr:uid="{00000000-0005-0000-0000-000091130000}"/>
    <cellStyle name="B_Left_SUMM 21" xfId="5011" xr:uid="{00000000-0005-0000-0000-000092130000}"/>
    <cellStyle name="B_Left_SUMM 22" xfId="5012" xr:uid="{00000000-0005-0000-0000-000093130000}"/>
    <cellStyle name="B_Left_SUMM 23" xfId="5013" xr:uid="{00000000-0005-0000-0000-000094130000}"/>
    <cellStyle name="B_Left_SUMM 3" xfId="5014" xr:uid="{00000000-0005-0000-0000-000095130000}"/>
    <cellStyle name="B_Left_SUMM 4" xfId="5015" xr:uid="{00000000-0005-0000-0000-000096130000}"/>
    <cellStyle name="B_Left_SUMM 5" xfId="5016" xr:uid="{00000000-0005-0000-0000-000097130000}"/>
    <cellStyle name="B_Left_SUMM 6" xfId="5017" xr:uid="{00000000-0005-0000-0000-000098130000}"/>
    <cellStyle name="B_Left_SUMM 7" xfId="5018" xr:uid="{00000000-0005-0000-0000-000099130000}"/>
    <cellStyle name="B_Left_SUMM 8" xfId="5019" xr:uid="{00000000-0005-0000-0000-00009A130000}"/>
    <cellStyle name="B_Left_SUMM 9" xfId="5020" xr:uid="{00000000-0005-0000-0000-00009B130000}"/>
    <cellStyle name="B_Left_SUMM_PROD_DETAILS" xfId="5021" xr:uid="{00000000-0005-0000-0000-00009C130000}"/>
    <cellStyle name="B_Left_SUMM_SOLVENCY POSITION " xfId="5022" xr:uid="{00000000-0005-0000-0000-00009D130000}"/>
    <cellStyle name="B_Left_Template" xfId="5023" xr:uid="{00000000-0005-0000-0000-00009E130000}"/>
    <cellStyle name="B_Left_Template 10" xfId="5024" xr:uid="{00000000-0005-0000-0000-00009F130000}"/>
    <cellStyle name="B_Left_Template 11" xfId="5025" xr:uid="{00000000-0005-0000-0000-0000A0130000}"/>
    <cellStyle name="B_Left_Template 12" xfId="5026" xr:uid="{00000000-0005-0000-0000-0000A1130000}"/>
    <cellStyle name="B_Left_Template 13" xfId="5027" xr:uid="{00000000-0005-0000-0000-0000A2130000}"/>
    <cellStyle name="B_Left_Template 14" xfId="5028" xr:uid="{00000000-0005-0000-0000-0000A3130000}"/>
    <cellStyle name="B_Left_Template 15" xfId="5029" xr:uid="{00000000-0005-0000-0000-0000A4130000}"/>
    <cellStyle name="B_Left_Template 16" xfId="5030" xr:uid="{00000000-0005-0000-0000-0000A5130000}"/>
    <cellStyle name="B_Left_Template 17" xfId="5031" xr:uid="{00000000-0005-0000-0000-0000A6130000}"/>
    <cellStyle name="B_Left_Template 18" xfId="5032" xr:uid="{00000000-0005-0000-0000-0000A7130000}"/>
    <cellStyle name="B_Left_Template 19" xfId="5033" xr:uid="{00000000-0005-0000-0000-0000A8130000}"/>
    <cellStyle name="B_Left_Template 2" xfId="5034" xr:uid="{00000000-0005-0000-0000-0000A9130000}"/>
    <cellStyle name="B_Left_Template 20" xfId="5035" xr:uid="{00000000-0005-0000-0000-0000AA130000}"/>
    <cellStyle name="B_Left_Template 21" xfId="5036" xr:uid="{00000000-0005-0000-0000-0000AB130000}"/>
    <cellStyle name="B_Left_Template 22" xfId="5037" xr:uid="{00000000-0005-0000-0000-0000AC130000}"/>
    <cellStyle name="B_Left_Template 23" xfId="5038" xr:uid="{00000000-0005-0000-0000-0000AD130000}"/>
    <cellStyle name="B_Left_Template 3" xfId="5039" xr:uid="{00000000-0005-0000-0000-0000AE130000}"/>
    <cellStyle name="B_Left_Template 4" xfId="5040" xr:uid="{00000000-0005-0000-0000-0000AF130000}"/>
    <cellStyle name="B_Left_Template 5" xfId="5041" xr:uid="{00000000-0005-0000-0000-0000B0130000}"/>
    <cellStyle name="B_Left_Template 6" xfId="5042" xr:uid="{00000000-0005-0000-0000-0000B1130000}"/>
    <cellStyle name="B_Left_Template 7" xfId="5043" xr:uid="{00000000-0005-0000-0000-0000B2130000}"/>
    <cellStyle name="B_Left_Template 8" xfId="5044" xr:uid="{00000000-0005-0000-0000-0000B3130000}"/>
    <cellStyle name="B_Left_Template 9" xfId="5045" xr:uid="{00000000-0005-0000-0000-0000B4130000}"/>
    <cellStyle name="B_Left_Template_PROD_DETAILS" xfId="5046" xr:uid="{00000000-0005-0000-0000-0000B5130000}"/>
    <cellStyle name="B_Left_Template_SOLVENCY POSITION " xfId="5047" xr:uid="{00000000-0005-0000-0000-0000B6130000}"/>
    <cellStyle name="B_Right" xfId="5048" xr:uid="{00000000-0005-0000-0000-0000B7130000}"/>
    <cellStyle name="B_Right 10" xfId="5049" xr:uid="{00000000-0005-0000-0000-0000B8130000}"/>
    <cellStyle name="B_Right 11" xfId="5050" xr:uid="{00000000-0005-0000-0000-0000B9130000}"/>
    <cellStyle name="B_Right 12" xfId="5051" xr:uid="{00000000-0005-0000-0000-0000BA130000}"/>
    <cellStyle name="B_Right 13" xfId="5052" xr:uid="{00000000-0005-0000-0000-0000BB130000}"/>
    <cellStyle name="B_Right 14" xfId="5053" xr:uid="{00000000-0005-0000-0000-0000BC130000}"/>
    <cellStyle name="B_Right 15" xfId="5054" xr:uid="{00000000-0005-0000-0000-0000BD130000}"/>
    <cellStyle name="B_Right 16" xfId="5055" xr:uid="{00000000-0005-0000-0000-0000BE130000}"/>
    <cellStyle name="B_Right 17" xfId="5056" xr:uid="{00000000-0005-0000-0000-0000BF130000}"/>
    <cellStyle name="B_Right 18" xfId="5057" xr:uid="{00000000-0005-0000-0000-0000C0130000}"/>
    <cellStyle name="B_Right 19" xfId="5058" xr:uid="{00000000-0005-0000-0000-0000C1130000}"/>
    <cellStyle name="B_Right 2" xfId="5059" xr:uid="{00000000-0005-0000-0000-0000C2130000}"/>
    <cellStyle name="B_Right 20" xfId="5060" xr:uid="{00000000-0005-0000-0000-0000C3130000}"/>
    <cellStyle name="B_Right 21" xfId="5061" xr:uid="{00000000-0005-0000-0000-0000C4130000}"/>
    <cellStyle name="B_Right 22" xfId="5062" xr:uid="{00000000-0005-0000-0000-0000C5130000}"/>
    <cellStyle name="B_Right 23" xfId="5063" xr:uid="{00000000-0005-0000-0000-0000C6130000}"/>
    <cellStyle name="B_Right 3" xfId="5064" xr:uid="{00000000-0005-0000-0000-0000C7130000}"/>
    <cellStyle name="B_Right 4" xfId="5065" xr:uid="{00000000-0005-0000-0000-0000C8130000}"/>
    <cellStyle name="B_Right 5" xfId="5066" xr:uid="{00000000-0005-0000-0000-0000C9130000}"/>
    <cellStyle name="B_Right 6" xfId="5067" xr:uid="{00000000-0005-0000-0000-0000CA130000}"/>
    <cellStyle name="B_Right 7" xfId="5068" xr:uid="{00000000-0005-0000-0000-0000CB130000}"/>
    <cellStyle name="B_Right 8" xfId="5069" xr:uid="{00000000-0005-0000-0000-0000CC130000}"/>
    <cellStyle name="B_Right 9" xfId="5070" xr:uid="{00000000-0005-0000-0000-0000CD130000}"/>
    <cellStyle name="B_Right_ASSUMP" xfId="5071" xr:uid="{00000000-0005-0000-0000-0000CE130000}"/>
    <cellStyle name="B_Right_ASSUMP 10" xfId="5072" xr:uid="{00000000-0005-0000-0000-0000CF130000}"/>
    <cellStyle name="B_Right_ASSUMP 11" xfId="5073" xr:uid="{00000000-0005-0000-0000-0000D0130000}"/>
    <cellStyle name="B_Right_ASSUMP 12" xfId="5074" xr:uid="{00000000-0005-0000-0000-0000D1130000}"/>
    <cellStyle name="B_Right_ASSUMP 13" xfId="5075" xr:uid="{00000000-0005-0000-0000-0000D2130000}"/>
    <cellStyle name="B_Right_ASSUMP 14" xfId="5076" xr:uid="{00000000-0005-0000-0000-0000D3130000}"/>
    <cellStyle name="B_Right_ASSUMP 15" xfId="5077" xr:uid="{00000000-0005-0000-0000-0000D4130000}"/>
    <cellStyle name="B_Right_ASSUMP 16" xfId="5078" xr:uid="{00000000-0005-0000-0000-0000D5130000}"/>
    <cellStyle name="B_Right_ASSUMP 17" xfId="5079" xr:uid="{00000000-0005-0000-0000-0000D6130000}"/>
    <cellStyle name="B_Right_ASSUMP 18" xfId="5080" xr:uid="{00000000-0005-0000-0000-0000D7130000}"/>
    <cellStyle name="B_Right_ASSUMP 19" xfId="5081" xr:uid="{00000000-0005-0000-0000-0000D8130000}"/>
    <cellStyle name="B_Right_ASSUMP 2" xfId="5082" xr:uid="{00000000-0005-0000-0000-0000D9130000}"/>
    <cellStyle name="B_Right_ASSUMP 20" xfId="5083" xr:uid="{00000000-0005-0000-0000-0000DA130000}"/>
    <cellStyle name="B_Right_ASSUMP 21" xfId="5084" xr:uid="{00000000-0005-0000-0000-0000DB130000}"/>
    <cellStyle name="B_Right_ASSUMP 22" xfId="5085" xr:uid="{00000000-0005-0000-0000-0000DC130000}"/>
    <cellStyle name="B_Right_ASSUMP 23" xfId="5086" xr:uid="{00000000-0005-0000-0000-0000DD130000}"/>
    <cellStyle name="B_Right_ASSUMP 3" xfId="5087" xr:uid="{00000000-0005-0000-0000-0000DE130000}"/>
    <cellStyle name="B_Right_ASSUMP 4" xfId="5088" xr:uid="{00000000-0005-0000-0000-0000DF130000}"/>
    <cellStyle name="B_Right_ASSUMP 5" xfId="5089" xr:uid="{00000000-0005-0000-0000-0000E0130000}"/>
    <cellStyle name="B_Right_ASSUMP 6" xfId="5090" xr:uid="{00000000-0005-0000-0000-0000E1130000}"/>
    <cellStyle name="B_Right_ASSUMP 7" xfId="5091" xr:uid="{00000000-0005-0000-0000-0000E2130000}"/>
    <cellStyle name="B_Right_ASSUMP 8" xfId="5092" xr:uid="{00000000-0005-0000-0000-0000E3130000}"/>
    <cellStyle name="B_Right_ASSUMP 9" xfId="5093" xr:uid="{00000000-0005-0000-0000-0000E4130000}"/>
    <cellStyle name="B_Right_ASSUMP_PROD_DETAILS" xfId="5094" xr:uid="{00000000-0005-0000-0000-0000E5130000}"/>
    <cellStyle name="B_Right_ASSUMP_SOLVENCY POSITION " xfId="5095" xr:uid="{00000000-0005-0000-0000-0000E6130000}"/>
    <cellStyle name="B_Right_Checks" xfId="5096" xr:uid="{00000000-0005-0000-0000-0000E7130000}"/>
    <cellStyle name="B_Right_Checks 10" xfId="5097" xr:uid="{00000000-0005-0000-0000-0000E8130000}"/>
    <cellStyle name="B_Right_Checks 11" xfId="5098" xr:uid="{00000000-0005-0000-0000-0000E9130000}"/>
    <cellStyle name="B_Right_Checks 12" xfId="5099" xr:uid="{00000000-0005-0000-0000-0000EA130000}"/>
    <cellStyle name="B_Right_Checks 13" xfId="5100" xr:uid="{00000000-0005-0000-0000-0000EB130000}"/>
    <cellStyle name="B_Right_Checks 14" xfId="5101" xr:uid="{00000000-0005-0000-0000-0000EC130000}"/>
    <cellStyle name="B_Right_Checks 15" xfId="5102" xr:uid="{00000000-0005-0000-0000-0000ED130000}"/>
    <cellStyle name="B_Right_Checks 16" xfId="5103" xr:uid="{00000000-0005-0000-0000-0000EE130000}"/>
    <cellStyle name="B_Right_Checks 17" xfId="5104" xr:uid="{00000000-0005-0000-0000-0000EF130000}"/>
    <cellStyle name="B_Right_Checks 18" xfId="5105" xr:uid="{00000000-0005-0000-0000-0000F0130000}"/>
    <cellStyle name="B_Right_Checks 19" xfId="5106" xr:uid="{00000000-0005-0000-0000-0000F1130000}"/>
    <cellStyle name="B_Right_Checks 2" xfId="5107" xr:uid="{00000000-0005-0000-0000-0000F2130000}"/>
    <cellStyle name="B_Right_Checks 20" xfId="5108" xr:uid="{00000000-0005-0000-0000-0000F3130000}"/>
    <cellStyle name="B_Right_Checks 21" xfId="5109" xr:uid="{00000000-0005-0000-0000-0000F4130000}"/>
    <cellStyle name="B_Right_Checks 22" xfId="5110" xr:uid="{00000000-0005-0000-0000-0000F5130000}"/>
    <cellStyle name="B_Right_Checks 23" xfId="5111" xr:uid="{00000000-0005-0000-0000-0000F6130000}"/>
    <cellStyle name="B_Right_Checks 3" xfId="5112" xr:uid="{00000000-0005-0000-0000-0000F7130000}"/>
    <cellStyle name="B_Right_Checks 4" xfId="5113" xr:uid="{00000000-0005-0000-0000-0000F8130000}"/>
    <cellStyle name="B_Right_Checks 5" xfId="5114" xr:uid="{00000000-0005-0000-0000-0000F9130000}"/>
    <cellStyle name="B_Right_Checks 6" xfId="5115" xr:uid="{00000000-0005-0000-0000-0000FA130000}"/>
    <cellStyle name="B_Right_Checks 7" xfId="5116" xr:uid="{00000000-0005-0000-0000-0000FB130000}"/>
    <cellStyle name="B_Right_Checks 8" xfId="5117" xr:uid="{00000000-0005-0000-0000-0000FC130000}"/>
    <cellStyle name="B_Right_Checks 9" xfId="5118" xr:uid="{00000000-0005-0000-0000-0000FD130000}"/>
    <cellStyle name="B_Right_Checks_PROD_DETAILS" xfId="5119" xr:uid="{00000000-0005-0000-0000-0000FE130000}"/>
    <cellStyle name="B_Right_Checks_SOLVENCY POSITION " xfId="5120" xr:uid="{00000000-0005-0000-0000-0000FF130000}"/>
    <cellStyle name="B_Right_Group Life" xfId="5121" xr:uid="{00000000-0005-0000-0000-000000140000}"/>
    <cellStyle name="B_Right_Group Life 10" xfId="5122" xr:uid="{00000000-0005-0000-0000-000001140000}"/>
    <cellStyle name="B_Right_Group Life 11" xfId="5123" xr:uid="{00000000-0005-0000-0000-000002140000}"/>
    <cellStyle name="B_Right_Group Life 12" xfId="5124" xr:uid="{00000000-0005-0000-0000-000003140000}"/>
    <cellStyle name="B_Right_Group Life 13" xfId="5125" xr:uid="{00000000-0005-0000-0000-000004140000}"/>
    <cellStyle name="B_Right_Group Life 14" xfId="5126" xr:uid="{00000000-0005-0000-0000-000005140000}"/>
    <cellStyle name="B_Right_Group Life 15" xfId="5127" xr:uid="{00000000-0005-0000-0000-000006140000}"/>
    <cellStyle name="B_Right_Group Life 16" xfId="5128" xr:uid="{00000000-0005-0000-0000-000007140000}"/>
    <cellStyle name="B_Right_Group Life 17" xfId="5129" xr:uid="{00000000-0005-0000-0000-000008140000}"/>
    <cellStyle name="B_Right_Group Life 18" xfId="5130" xr:uid="{00000000-0005-0000-0000-000009140000}"/>
    <cellStyle name="B_Right_Group Life 19" xfId="5131" xr:uid="{00000000-0005-0000-0000-00000A140000}"/>
    <cellStyle name="B_Right_Group Life 2" xfId="5132" xr:uid="{00000000-0005-0000-0000-00000B140000}"/>
    <cellStyle name="B_Right_Group Life 20" xfId="5133" xr:uid="{00000000-0005-0000-0000-00000C140000}"/>
    <cellStyle name="B_Right_Group Life 21" xfId="5134" xr:uid="{00000000-0005-0000-0000-00000D140000}"/>
    <cellStyle name="B_Right_Group Life 22" xfId="5135" xr:uid="{00000000-0005-0000-0000-00000E140000}"/>
    <cellStyle name="B_Right_Group Life 23" xfId="5136" xr:uid="{00000000-0005-0000-0000-00000F140000}"/>
    <cellStyle name="B_Right_Group Life 3" xfId="5137" xr:uid="{00000000-0005-0000-0000-000010140000}"/>
    <cellStyle name="B_Right_Group Life 4" xfId="5138" xr:uid="{00000000-0005-0000-0000-000011140000}"/>
    <cellStyle name="B_Right_Group Life 5" xfId="5139" xr:uid="{00000000-0005-0000-0000-000012140000}"/>
    <cellStyle name="B_Right_Group Life 6" xfId="5140" xr:uid="{00000000-0005-0000-0000-000013140000}"/>
    <cellStyle name="B_Right_Group Life 7" xfId="5141" xr:uid="{00000000-0005-0000-0000-000014140000}"/>
    <cellStyle name="B_Right_Group Life 8" xfId="5142" xr:uid="{00000000-0005-0000-0000-000015140000}"/>
    <cellStyle name="B_Right_Group Life 9" xfId="5143" xr:uid="{00000000-0005-0000-0000-000016140000}"/>
    <cellStyle name="B_Right_Group Life_PROD_DETAILS" xfId="5144" xr:uid="{00000000-0005-0000-0000-000017140000}"/>
    <cellStyle name="B_Right_Group Life_SOLVENCY POSITION " xfId="5145" xr:uid="{00000000-0005-0000-0000-000018140000}"/>
    <cellStyle name="B_Right_HK P &amp; L (To Finance to compute tax)" xfId="5146" xr:uid="{00000000-0005-0000-0000-000019140000}"/>
    <cellStyle name="B_Right_HK P &amp; L (To Finance to compute tax) 10" xfId="5147" xr:uid="{00000000-0005-0000-0000-00001A140000}"/>
    <cellStyle name="B_Right_HK P &amp; L (To Finance to compute tax) 11" xfId="5148" xr:uid="{00000000-0005-0000-0000-00001B140000}"/>
    <cellStyle name="B_Right_HK P &amp; L (To Finance to compute tax) 12" xfId="5149" xr:uid="{00000000-0005-0000-0000-00001C140000}"/>
    <cellStyle name="B_Right_HK P &amp; L (To Finance to compute tax) 13" xfId="5150" xr:uid="{00000000-0005-0000-0000-00001D140000}"/>
    <cellStyle name="B_Right_HK P &amp; L (To Finance to compute tax) 14" xfId="5151" xr:uid="{00000000-0005-0000-0000-00001E140000}"/>
    <cellStyle name="B_Right_HK P &amp; L (To Finance to compute tax) 15" xfId="5152" xr:uid="{00000000-0005-0000-0000-00001F140000}"/>
    <cellStyle name="B_Right_HK P &amp; L (To Finance to compute tax) 16" xfId="5153" xr:uid="{00000000-0005-0000-0000-000020140000}"/>
    <cellStyle name="B_Right_HK P &amp; L (To Finance to compute tax) 17" xfId="5154" xr:uid="{00000000-0005-0000-0000-000021140000}"/>
    <cellStyle name="B_Right_HK P &amp; L (To Finance to compute tax) 18" xfId="5155" xr:uid="{00000000-0005-0000-0000-000022140000}"/>
    <cellStyle name="B_Right_HK P &amp; L (To Finance to compute tax) 19" xfId="5156" xr:uid="{00000000-0005-0000-0000-000023140000}"/>
    <cellStyle name="B_Right_HK P &amp; L (To Finance to compute tax) 2" xfId="5157" xr:uid="{00000000-0005-0000-0000-000024140000}"/>
    <cellStyle name="B_Right_HK P &amp; L (To Finance to compute tax) 20" xfId="5158" xr:uid="{00000000-0005-0000-0000-000025140000}"/>
    <cellStyle name="B_Right_HK P &amp; L (To Finance to compute tax) 21" xfId="5159" xr:uid="{00000000-0005-0000-0000-000026140000}"/>
    <cellStyle name="B_Right_HK P &amp; L (To Finance to compute tax) 22" xfId="5160" xr:uid="{00000000-0005-0000-0000-000027140000}"/>
    <cellStyle name="B_Right_HK P &amp; L (To Finance to compute tax) 23" xfId="5161" xr:uid="{00000000-0005-0000-0000-000028140000}"/>
    <cellStyle name="B_Right_HK P &amp; L (To Finance to compute tax) 3" xfId="5162" xr:uid="{00000000-0005-0000-0000-000029140000}"/>
    <cellStyle name="B_Right_HK P &amp; L (To Finance to compute tax) 4" xfId="5163" xr:uid="{00000000-0005-0000-0000-00002A140000}"/>
    <cellStyle name="B_Right_HK P &amp; L (To Finance to compute tax) 5" xfId="5164" xr:uid="{00000000-0005-0000-0000-00002B140000}"/>
    <cellStyle name="B_Right_HK P &amp; L (To Finance to compute tax) 6" xfId="5165" xr:uid="{00000000-0005-0000-0000-00002C140000}"/>
    <cellStyle name="B_Right_HK P &amp; L (To Finance to compute tax) 7" xfId="5166" xr:uid="{00000000-0005-0000-0000-00002D140000}"/>
    <cellStyle name="B_Right_HK P &amp; L (To Finance to compute tax) 8" xfId="5167" xr:uid="{00000000-0005-0000-0000-00002E140000}"/>
    <cellStyle name="B_Right_HK P &amp; L (To Finance to compute tax) 9" xfId="5168" xr:uid="{00000000-0005-0000-0000-00002F140000}"/>
    <cellStyle name="B_Right_HK P &amp; L (To Finance to compute tax)_PROD_DETAILS" xfId="5169" xr:uid="{00000000-0005-0000-0000-000030140000}"/>
    <cellStyle name="B_Right_HK P &amp; L (To Finance to compute tax)_SOLVENCY POSITION " xfId="5170" xr:uid="{00000000-0005-0000-0000-000031140000}"/>
    <cellStyle name="B_Right_HK.EEV-Apr06v2" xfId="5171" xr:uid="{00000000-0005-0000-0000-000032140000}"/>
    <cellStyle name="B_Right_HK.EEV-Apr06v2 10" xfId="5172" xr:uid="{00000000-0005-0000-0000-000033140000}"/>
    <cellStyle name="B_Right_HK.EEV-Apr06v2 11" xfId="5173" xr:uid="{00000000-0005-0000-0000-000034140000}"/>
    <cellStyle name="B_Right_HK.EEV-Apr06v2 12" xfId="5174" xr:uid="{00000000-0005-0000-0000-000035140000}"/>
    <cellStyle name="B_Right_HK.EEV-Apr06v2 13" xfId="5175" xr:uid="{00000000-0005-0000-0000-000036140000}"/>
    <cellStyle name="B_Right_HK.EEV-Apr06v2 14" xfId="5176" xr:uid="{00000000-0005-0000-0000-000037140000}"/>
    <cellStyle name="B_Right_HK.EEV-Apr06v2 15" xfId="5177" xr:uid="{00000000-0005-0000-0000-000038140000}"/>
    <cellStyle name="B_Right_HK.EEV-Apr06v2 16" xfId="5178" xr:uid="{00000000-0005-0000-0000-000039140000}"/>
    <cellStyle name="B_Right_HK.EEV-Apr06v2 17" xfId="5179" xr:uid="{00000000-0005-0000-0000-00003A140000}"/>
    <cellStyle name="B_Right_HK.EEV-Apr06v2 18" xfId="5180" xr:uid="{00000000-0005-0000-0000-00003B140000}"/>
    <cellStyle name="B_Right_HK.EEV-Apr06v2 19" xfId="5181" xr:uid="{00000000-0005-0000-0000-00003C140000}"/>
    <cellStyle name="B_Right_HK.EEV-Apr06v2 2" xfId="5182" xr:uid="{00000000-0005-0000-0000-00003D140000}"/>
    <cellStyle name="B_Right_HK.EEV-Apr06v2 20" xfId="5183" xr:uid="{00000000-0005-0000-0000-00003E140000}"/>
    <cellStyle name="B_Right_HK.EEV-Apr06v2 21" xfId="5184" xr:uid="{00000000-0005-0000-0000-00003F140000}"/>
    <cellStyle name="B_Right_HK.EEV-Apr06v2 22" xfId="5185" xr:uid="{00000000-0005-0000-0000-000040140000}"/>
    <cellStyle name="B_Right_HK.EEV-Apr06v2 23" xfId="5186" xr:uid="{00000000-0005-0000-0000-000041140000}"/>
    <cellStyle name="B_Right_HK.EEV-Apr06v2 3" xfId="5187" xr:uid="{00000000-0005-0000-0000-000042140000}"/>
    <cellStyle name="B_Right_HK.EEV-Apr06v2 4" xfId="5188" xr:uid="{00000000-0005-0000-0000-000043140000}"/>
    <cellStyle name="B_Right_HK.EEV-Apr06v2 5" xfId="5189" xr:uid="{00000000-0005-0000-0000-000044140000}"/>
    <cellStyle name="B_Right_HK.EEV-Apr06v2 6" xfId="5190" xr:uid="{00000000-0005-0000-0000-000045140000}"/>
    <cellStyle name="B_Right_HK.EEV-Apr06v2 7" xfId="5191" xr:uid="{00000000-0005-0000-0000-000046140000}"/>
    <cellStyle name="B_Right_HK.EEV-Apr06v2 8" xfId="5192" xr:uid="{00000000-0005-0000-0000-000047140000}"/>
    <cellStyle name="B_Right_HK.EEV-Apr06v2 9" xfId="5193" xr:uid="{00000000-0005-0000-0000-000048140000}"/>
    <cellStyle name="B_Right_HK.EEV-Apr06v2_HK.EEV-May06 4+2 kkh" xfId="5194" xr:uid="{00000000-0005-0000-0000-000049140000}"/>
    <cellStyle name="B_Right_HK.EEV-Apr06v2_HK.EEV-May06 4+2 kkh 10" xfId="5195" xr:uid="{00000000-0005-0000-0000-00004A140000}"/>
    <cellStyle name="B_Right_HK.EEV-Apr06v2_HK.EEV-May06 4+2 kkh 11" xfId="5196" xr:uid="{00000000-0005-0000-0000-00004B140000}"/>
    <cellStyle name="B_Right_HK.EEV-Apr06v2_HK.EEV-May06 4+2 kkh 12" xfId="5197" xr:uid="{00000000-0005-0000-0000-00004C140000}"/>
    <cellStyle name="B_Right_HK.EEV-Apr06v2_HK.EEV-May06 4+2 kkh 13" xfId="5198" xr:uid="{00000000-0005-0000-0000-00004D140000}"/>
    <cellStyle name="B_Right_HK.EEV-Apr06v2_HK.EEV-May06 4+2 kkh 14" xfId="5199" xr:uid="{00000000-0005-0000-0000-00004E140000}"/>
    <cellStyle name="B_Right_HK.EEV-Apr06v2_HK.EEV-May06 4+2 kkh 15" xfId="5200" xr:uid="{00000000-0005-0000-0000-00004F140000}"/>
    <cellStyle name="B_Right_HK.EEV-Apr06v2_HK.EEV-May06 4+2 kkh 16" xfId="5201" xr:uid="{00000000-0005-0000-0000-000050140000}"/>
    <cellStyle name="B_Right_HK.EEV-Apr06v2_HK.EEV-May06 4+2 kkh 17" xfId="5202" xr:uid="{00000000-0005-0000-0000-000051140000}"/>
    <cellStyle name="B_Right_HK.EEV-Apr06v2_HK.EEV-May06 4+2 kkh 18" xfId="5203" xr:uid="{00000000-0005-0000-0000-000052140000}"/>
    <cellStyle name="B_Right_HK.EEV-Apr06v2_HK.EEV-May06 4+2 kkh 19" xfId="5204" xr:uid="{00000000-0005-0000-0000-000053140000}"/>
    <cellStyle name="B_Right_HK.EEV-Apr06v2_HK.EEV-May06 4+2 kkh 2" xfId="5205" xr:uid="{00000000-0005-0000-0000-000054140000}"/>
    <cellStyle name="B_Right_HK.EEV-Apr06v2_HK.EEV-May06 4+2 kkh 20" xfId="5206" xr:uid="{00000000-0005-0000-0000-000055140000}"/>
    <cellStyle name="B_Right_HK.EEV-Apr06v2_HK.EEV-May06 4+2 kkh 21" xfId="5207" xr:uid="{00000000-0005-0000-0000-000056140000}"/>
    <cellStyle name="B_Right_HK.EEV-Apr06v2_HK.EEV-May06 4+2 kkh 22" xfId="5208" xr:uid="{00000000-0005-0000-0000-000057140000}"/>
    <cellStyle name="B_Right_HK.EEV-Apr06v2_HK.EEV-May06 4+2 kkh 23" xfId="5209" xr:uid="{00000000-0005-0000-0000-000058140000}"/>
    <cellStyle name="B_Right_HK.EEV-Apr06v2_HK.EEV-May06 4+2 kkh 3" xfId="5210" xr:uid="{00000000-0005-0000-0000-000059140000}"/>
    <cellStyle name="B_Right_HK.EEV-Apr06v2_HK.EEV-May06 4+2 kkh 4" xfId="5211" xr:uid="{00000000-0005-0000-0000-00005A140000}"/>
    <cellStyle name="B_Right_HK.EEV-Apr06v2_HK.EEV-May06 4+2 kkh 5" xfId="5212" xr:uid="{00000000-0005-0000-0000-00005B140000}"/>
    <cellStyle name="B_Right_HK.EEV-Apr06v2_HK.EEV-May06 4+2 kkh 6" xfId="5213" xr:uid="{00000000-0005-0000-0000-00005C140000}"/>
    <cellStyle name="B_Right_HK.EEV-Apr06v2_HK.EEV-May06 4+2 kkh 7" xfId="5214" xr:uid="{00000000-0005-0000-0000-00005D140000}"/>
    <cellStyle name="B_Right_HK.EEV-Apr06v2_HK.EEV-May06 4+2 kkh 8" xfId="5215" xr:uid="{00000000-0005-0000-0000-00005E140000}"/>
    <cellStyle name="B_Right_HK.EEV-Apr06v2_HK.EEV-May06 4+2 kkh 9" xfId="5216" xr:uid="{00000000-0005-0000-0000-00005F140000}"/>
    <cellStyle name="B_Right_HK.EEV-Apr06v2_HK.EEV-May06 4+2 kkh_PROD_DETAILS" xfId="5217" xr:uid="{00000000-0005-0000-0000-000060140000}"/>
    <cellStyle name="B_Right_HK.EEV-Apr06v2_HK.EEV-May06 4+2 kkh_SOLVENCY POSITION " xfId="5218" xr:uid="{00000000-0005-0000-0000-000061140000}"/>
    <cellStyle name="B_Right_HK.EEV-Apr06v2_PROD_DETAILS" xfId="5219" xr:uid="{00000000-0005-0000-0000-000062140000}"/>
    <cellStyle name="B_Right_HK.EEV-Apr06v2_SOLVENCY POSITION " xfId="5220" xr:uid="{00000000-0005-0000-0000-000063140000}"/>
    <cellStyle name="B_Right_HK.EEV-Jun06 07-09 2006 (QF3)" xfId="5221" xr:uid="{00000000-0005-0000-0000-000064140000}"/>
    <cellStyle name="B_Right_HK.EEV-Jun06 07-09 2006 (QF3) 10" xfId="5222" xr:uid="{00000000-0005-0000-0000-000065140000}"/>
    <cellStyle name="B_Right_HK.EEV-Jun06 07-09 2006 (QF3) 11" xfId="5223" xr:uid="{00000000-0005-0000-0000-000066140000}"/>
    <cellStyle name="B_Right_HK.EEV-Jun06 07-09 2006 (QF3) 12" xfId="5224" xr:uid="{00000000-0005-0000-0000-000067140000}"/>
    <cellStyle name="B_Right_HK.EEV-Jun06 07-09 2006 (QF3) 13" xfId="5225" xr:uid="{00000000-0005-0000-0000-000068140000}"/>
    <cellStyle name="B_Right_HK.EEV-Jun06 07-09 2006 (QF3) 14" xfId="5226" xr:uid="{00000000-0005-0000-0000-000069140000}"/>
    <cellStyle name="B_Right_HK.EEV-Jun06 07-09 2006 (QF3) 15" xfId="5227" xr:uid="{00000000-0005-0000-0000-00006A140000}"/>
    <cellStyle name="B_Right_HK.EEV-Jun06 07-09 2006 (QF3) 16" xfId="5228" xr:uid="{00000000-0005-0000-0000-00006B140000}"/>
    <cellStyle name="B_Right_HK.EEV-Jun06 07-09 2006 (QF3) 17" xfId="5229" xr:uid="{00000000-0005-0000-0000-00006C140000}"/>
    <cellStyle name="B_Right_HK.EEV-Jun06 07-09 2006 (QF3) 18" xfId="5230" xr:uid="{00000000-0005-0000-0000-00006D140000}"/>
    <cellStyle name="B_Right_HK.EEV-Jun06 07-09 2006 (QF3) 19" xfId="5231" xr:uid="{00000000-0005-0000-0000-00006E140000}"/>
    <cellStyle name="B_Right_HK.EEV-Jun06 07-09 2006 (QF3) 2" xfId="5232" xr:uid="{00000000-0005-0000-0000-00006F140000}"/>
    <cellStyle name="B_Right_HK.EEV-Jun06 07-09 2006 (QF3) 20" xfId="5233" xr:uid="{00000000-0005-0000-0000-000070140000}"/>
    <cellStyle name="B_Right_HK.EEV-Jun06 07-09 2006 (QF3) 21" xfId="5234" xr:uid="{00000000-0005-0000-0000-000071140000}"/>
    <cellStyle name="B_Right_HK.EEV-Jun06 07-09 2006 (QF3) 22" xfId="5235" xr:uid="{00000000-0005-0000-0000-000072140000}"/>
    <cellStyle name="B_Right_HK.EEV-Jun06 07-09 2006 (QF3) 23" xfId="5236" xr:uid="{00000000-0005-0000-0000-000073140000}"/>
    <cellStyle name="B_Right_HK.EEV-Jun06 07-09 2006 (QF3) 3" xfId="5237" xr:uid="{00000000-0005-0000-0000-000074140000}"/>
    <cellStyle name="B_Right_HK.EEV-Jun06 07-09 2006 (QF3) 4" xfId="5238" xr:uid="{00000000-0005-0000-0000-000075140000}"/>
    <cellStyle name="B_Right_HK.EEV-Jun06 07-09 2006 (QF3) 5" xfId="5239" xr:uid="{00000000-0005-0000-0000-000076140000}"/>
    <cellStyle name="B_Right_HK.EEV-Jun06 07-09 2006 (QF3) 6" xfId="5240" xr:uid="{00000000-0005-0000-0000-000077140000}"/>
    <cellStyle name="B_Right_HK.EEV-Jun06 07-09 2006 (QF3) 7" xfId="5241" xr:uid="{00000000-0005-0000-0000-000078140000}"/>
    <cellStyle name="B_Right_HK.EEV-Jun06 07-09 2006 (QF3) 8" xfId="5242" xr:uid="{00000000-0005-0000-0000-000079140000}"/>
    <cellStyle name="B_Right_HK.EEV-Jun06 07-09 2006 (QF3) 9" xfId="5243" xr:uid="{00000000-0005-0000-0000-00007A140000}"/>
    <cellStyle name="B_Right_HK.EEV-Jun06 07-09 2006 (QF3)_PROD_DETAILS" xfId="5244" xr:uid="{00000000-0005-0000-0000-00007B140000}"/>
    <cellStyle name="B_Right_HK.EEV-Jun06 07-09 2006 (QF3)_SOLVENCY POSITION " xfId="5245" xr:uid="{00000000-0005-0000-0000-00007C140000}"/>
    <cellStyle name="B_Right_HK.EEV-May06 4+2" xfId="5246" xr:uid="{00000000-0005-0000-0000-00007D140000}"/>
    <cellStyle name="B_Right_HK.EEV-May06 4+2 10" xfId="5247" xr:uid="{00000000-0005-0000-0000-00007E140000}"/>
    <cellStyle name="B_Right_HK.EEV-May06 4+2 11" xfId="5248" xr:uid="{00000000-0005-0000-0000-00007F140000}"/>
    <cellStyle name="B_Right_HK.EEV-May06 4+2 12" xfId="5249" xr:uid="{00000000-0005-0000-0000-000080140000}"/>
    <cellStyle name="B_Right_HK.EEV-May06 4+2 13" xfId="5250" xr:uid="{00000000-0005-0000-0000-000081140000}"/>
    <cellStyle name="B_Right_HK.EEV-May06 4+2 14" xfId="5251" xr:uid="{00000000-0005-0000-0000-000082140000}"/>
    <cellStyle name="B_Right_HK.EEV-May06 4+2 15" xfId="5252" xr:uid="{00000000-0005-0000-0000-000083140000}"/>
    <cellStyle name="B_Right_HK.EEV-May06 4+2 16" xfId="5253" xr:uid="{00000000-0005-0000-0000-000084140000}"/>
    <cellStyle name="B_Right_HK.EEV-May06 4+2 17" xfId="5254" xr:uid="{00000000-0005-0000-0000-000085140000}"/>
    <cellStyle name="B_Right_HK.EEV-May06 4+2 18" xfId="5255" xr:uid="{00000000-0005-0000-0000-000086140000}"/>
    <cellStyle name="B_Right_HK.EEV-May06 4+2 19" xfId="5256" xr:uid="{00000000-0005-0000-0000-000087140000}"/>
    <cellStyle name="B_Right_HK.EEV-May06 4+2 2" xfId="5257" xr:uid="{00000000-0005-0000-0000-000088140000}"/>
    <cellStyle name="B_Right_HK.EEV-May06 4+2 20" xfId="5258" xr:uid="{00000000-0005-0000-0000-000089140000}"/>
    <cellStyle name="B_Right_HK.EEV-May06 4+2 21" xfId="5259" xr:uid="{00000000-0005-0000-0000-00008A140000}"/>
    <cellStyle name="B_Right_HK.EEV-May06 4+2 22" xfId="5260" xr:uid="{00000000-0005-0000-0000-00008B140000}"/>
    <cellStyle name="B_Right_HK.EEV-May06 4+2 23" xfId="5261" xr:uid="{00000000-0005-0000-0000-00008C140000}"/>
    <cellStyle name="B_Right_HK.EEV-May06 4+2 3" xfId="5262" xr:uid="{00000000-0005-0000-0000-00008D140000}"/>
    <cellStyle name="B_Right_HK.EEV-May06 4+2 4" xfId="5263" xr:uid="{00000000-0005-0000-0000-00008E140000}"/>
    <cellStyle name="B_Right_HK.EEV-May06 4+2 5" xfId="5264" xr:uid="{00000000-0005-0000-0000-00008F140000}"/>
    <cellStyle name="B_Right_HK.EEV-May06 4+2 6" xfId="5265" xr:uid="{00000000-0005-0000-0000-000090140000}"/>
    <cellStyle name="B_Right_HK.EEV-May06 4+2 7" xfId="5266" xr:uid="{00000000-0005-0000-0000-000091140000}"/>
    <cellStyle name="B_Right_HK.EEV-May06 4+2 8" xfId="5267" xr:uid="{00000000-0005-0000-0000-000092140000}"/>
    <cellStyle name="B_Right_HK.EEV-May06 4+2 9" xfId="5268" xr:uid="{00000000-0005-0000-0000-000093140000}"/>
    <cellStyle name="B_Right_HK.EEV-May06 4+2_HK.EEV-May06 4+2 kkh" xfId="5269" xr:uid="{00000000-0005-0000-0000-000094140000}"/>
    <cellStyle name="B_Right_HK.EEV-May06 4+2_HK.EEV-May06 4+2 kkh 10" xfId="5270" xr:uid="{00000000-0005-0000-0000-000095140000}"/>
    <cellStyle name="B_Right_HK.EEV-May06 4+2_HK.EEV-May06 4+2 kkh 11" xfId="5271" xr:uid="{00000000-0005-0000-0000-000096140000}"/>
    <cellStyle name="B_Right_HK.EEV-May06 4+2_HK.EEV-May06 4+2 kkh 12" xfId="5272" xr:uid="{00000000-0005-0000-0000-000097140000}"/>
    <cellStyle name="B_Right_HK.EEV-May06 4+2_HK.EEV-May06 4+2 kkh 13" xfId="5273" xr:uid="{00000000-0005-0000-0000-000098140000}"/>
    <cellStyle name="B_Right_HK.EEV-May06 4+2_HK.EEV-May06 4+2 kkh 14" xfId="5274" xr:uid="{00000000-0005-0000-0000-000099140000}"/>
    <cellStyle name="B_Right_HK.EEV-May06 4+2_HK.EEV-May06 4+2 kkh 15" xfId="5275" xr:uid="{00000000-0005-0000-0000-00009A140000}"/>
    <cellStyle name="B_Right_HK.EEV-May06 4+2_HK.EEV-May06 4+2 kkh 16" xfId="5276" xr:uid="{00000000-0005-0000-0000-00009B140000}"/>
    <cellStyle name="B_Right_HK.EEV-May06 4+2_HK.EEV-May06 4+2 kkh 17" xfId="5277" xr:uid="{00000000-0005-0000-0000-00009C140000}"/>
    <cellStyle name="B_Right_HK.EEV-May06 4+2_HK.EEV-May06 4+2 kkh 18" xfId="5278" xr:uid="{00000000-0005-0000-0000-00009D140000}"/>
    <cellStyle name="B_Right_HK.EEV-May06 4+2_HK.EEV-May06 4+2 kkh 19" xfId="5279" xr:uid="{00000000-0005-0000-0000-00009E140000}"/>
    <cellStyle name="B_Right_HK.EEV-May06 4+2_HK.EEV-May06 4+2 kkh 2" xfId="5280" xr:uid="{00000000-0005-0000-0000-00009F140000}"/>
    <cellStyle name="B_Right_HK.EEV-May06 4+2_HK.EEV-May06 4+2 kkh 20" xfId="5281" xr:uid="{00000000-0005-0000-0000-0000A0140000}"/>
    <cellStyle name="B_Right_HK.EEV-May06 4+2_HK.EEV-May06 4+2 kkh 21" xfId="5282" xr:uid="{00000000-0005-0000-0000-0000A1140000}"/>
    <cellStyle name="B_Right_HK.EEV-May06 4+2_HK.EEV-May06 4+2 kkh 22" xfId="5283" xr:uid="{00000000-0005-0000-0000-0000A2140000}"/>
    <cellStyle name="B_Right_HK.EEV-May06 4+2_HK.EEV-May06 4+2 kkh 23" xfId="5284" xr:uid="{00000000-0005-0000-0000-0000A3140000}"/>
    <cellStyle name="B_Right_HK.EEV-May06 4+2_HK.EEV-May06 4+2 kkh 3" xfId="5285" xr:uid="{00000000-0005-0000-0000-0000A4140000}"/>
    <cellStyle name="B_Right_HK.EEV-May06 4+2_HK.EEV-May06 4+2 kkh 4" xfId="5286" xr:uid="{00000000-0005-0000-0000-0000A5140000}"/>
    <cellStyle name="B_Right_HK.EEV-May06 4+2_HK.EEV-May06 4+2 kkh 5" xfId="5287" xr:uid="{00000000-0005-0000-0000-0000A6140000}"/>
    <cellStyle name="B_Right_HK.EEV-May06 4+2_HK.EEV-May06 4+2 kkh 6" xfId="5288" xr:uid="{00000000-0005-0000-0000-0000A7140000}"/>
    <cellStyle name="B_Right_HK.EEV-May06 4+2_HK.EEV-May06 4+2 kkh 7" xfId="5289" xr:uid="{00000000-0005-0000-0000-0000A8140000}"/>
    <cellStyle name="B_Right_HK.EEV-May06 4+2_HK.EEV-May06 4+2 kkh 8" xfId="5290" xr:uid="{00000000-0005-0000-0000-0000A9140000}"/>
    <cellStyle name="B_Right_HK.EEV-May06 4+2_HK.EEV-May06 4+2 kkh 9" xfId="5291" xr:uid="{00000000-0005-0000-0000-0000AA140000}"/>
    <cellStyle name="B_Right_HK.EEV-May06 4+2_HK.EEV-May06 4+2 kkh_PROD_DETAILS" xfId="5292" xr:uid="{00000000-0005-0000-0000-0000AB140000}"/>
    <cellStyle name="B_Right_HK.EEV-May06 4+2_HK.EEV-May06 4+2 kkh_SOLVENCY POSITION " xfId="5293" xr:uid="{00000000-0005-0000-0000-0000AC140000}"/>
    <cellStyle name="B_Right_HK.EEV-May06 4+2_PROD_DETAILS" xfId="5294" xr:uid="{00000000-0005-0000-0000-0000AD140000}"/>
    <cellStyle name="B_Right_HK.EEV-May06 4+2_SOLVENCY POSITION " xfId="5295" xr:uid="{00000000-0005-0000-0000-0000AE140000}"/>
    <cellStyle name="B_Right_HK.NBC@Mar2006" xfId="5296" xr:uid="{00000000-0005-0000-0000-0000AF140000}"/>
    <cellStyle name="B_Right_HK.NBC@Mar2006 10" xfId="5297" xr:uid="{00000000-0005-0000-0000-0000B0140000}"/>
    <cellStyle name="B_Right_HK.NBC@Mar2006 11" xfId="5298" xr:uid="{00000000-0005-0000-0000-0000B1140000}"/>
    <cellStyle name="B_Right_HK.NBC@Mar2006 12" xfId="5299" xr:uid="{00000000-0005-0000-0000-0000B2140000}"/>
    <cellStyle name="B_Right_HK.NBC@Mar2006 13" xfId="5300" xr:uid="{00000000-0005-0000-0000-0000B3140000}"/>
    <cellStyle name="B_Right_HK.NBC@Mar2006 14" xfId="5301" xr:uid="{00000000-0005-0000-0000-0000B4140000}"/>
    <cellStyle name="B_Right_HK.NBC@Mar2006 15" xfId="5302" xr:uid="{00000000-0005-0000-0000-0000B5140000}"/>
    <cellStyle name="B_Right_HK.NBC@Mar2006 16" xfId="5303" xr:uid="{00000000-0005-0000-0000-0000B6140000}"/>
    <cellStyle name="B_Right_HK.NBC@Mar2006 17" xfId="5304" xr:uid="{00000000-0005-0000-0000-0000B7140000}"/>
    <cellStyle name="B_Right_HK.NBC@Mar2006 18" xfId="5305" xr:uid="{00000000-0005-0000-0000-0000B8140000}"/>
    <cellStyle name="B_Right_HK.NBC@Mar2006 19" xfId="5306" xr:uid="{00000000-0005-0000-0000-0000B9140000}"/>
    <cellStyle name="B_Right_HK.NBC@Mar2006 2" xfId="5307" xr:uid="{00000000-0005-0000-0000-0000BA140000}"/>
    <cellStyle name="B_Right_HK.NBC@Mar2006 20" xfId="5308" xr:uid="{00000000-0005-0000-0000-0000BB140000}"/>
    <cellStyle name="B_Right_HK.NBC@Mar2006 21" xfId="5309" xr:uid="{00000000-0005-0000-0000-0000BC140000}"/>
    <cellStyle name="B_Right_HK.NBC@Mar2006 22" xfId="5310" xr:uid="{00000000-0005-0000-0000-0000BD140000}"/>
    <cellStyle name="B_Right_HK.NBC@Mar2006 23" xfId="5311" xr:uid="{00000000-0005-0000-0000-0000BE140000}"/>
    <cellStyle name="B_Right_HK.NBC@Mar2006 3" xfId="5312" xr:uid="{00000000-0005-0000-0000-0000BF140000}"/>
    <cellStyle name="B_Right_HK.NBC@Mar2006 4" xfId="5313" xr:uid="{00000000-0005-0000-0000-0000C0140000}"/>
    <cellStyle name="B_Right_HK.NBC@Mar2006 5" xfId="5314" xr:uid="{00000000-0005-0000-0000-0000C1140000}"/>
    <cellStyle name="B_Right_HK.NBC@Mar2006 6" xfId="5315" xr:uid="{00000000-0005-0000-0000-0000C2140000}"/>
    <cellStyle name="B_Right_HK.NBC@Mar2006 7" xfId="5316" xr:uid="{00000000-0005-0000-0000-0000C3140000}"/>
    <cellStyle name="B_Right_HK.NBC@Mar2006 8" xfId="5317" xr:uid="{00000000-0005-0000-0000-0000C4140000}"/>
    <cellStyle name="B_Right_HK.NBC@Mar2006 9" xfId="5318" xr:uid="{00000000-0005-0000-0000-0000C5140000}"/>
    <cellStyle name="B_Right_HK.NBC@Mar2006_HK.EEV-May06 4+2 kkh" xfId="5319" xr:uid="{00000000-0005-0000-0000-0000C6140000}"/>
    <cellStyle name="B_Right_HK.NBC@Mar2006_HK.EEV-May06 4+2 kkh 10" xfId="5320" xr:uid="{00000000-0005-0000-0000-0000C7140000}"/>
    <cellStyle name="B_Right_HK.NBC@Mar2006_HK.EEV-May06 4+2 kkh 11" xfId="5321" xr:uid="{00000000-0005-0000-0000-0000C8140000}"/>
    <cellStyle name="B_Right_HK.NBC@Mar2006_HK.EEV-May06 4+2 kkh 12" xfId="5322" xr:uid="{00000000-0005-0000-0000-0000C9140000}"/>
    <cellStyle name="B_Right_HK.NBC@Mar2006_HK.EEV-May06 4+2 kkh 13" xfId="5323" xr:uid="{00000000-0005-0000-0000-0000CA140000}"/>
    <cellStyle name="B_Right_HK.NBC@Mar2006_HK.EEV-May06 4+2 kkh 14" xfId="5324" xr:uid="{00000000-0005-0000-0000-0000CB140000}"/>
    <cellStyle name="B_Right_HK.NBC@Mar2006_HK.EEV-May06 4+2 kkh 15" xfId="5325" xr:uid="{00000000-0005-0000-0000-0000CC140000}"/>
    <cellStyle name="B_Right_HK.NBC@Mar2006_HK.EEV-May06 4+2 kkh 16" xfId="5326" xr:uid="{00000000-0005-0000-0000-0000CD140000}"/>
    <cellStyle name="B_Right_HK.NBC@Mar2006_HK.EEV-May06 4+2 kkh 17" xfId="5327" xr:uid="{00000000-0005-0000-0000-0000CE140000}"/>
    <cellStyle name="B_Right_HK.NBC@Mar2006_HK.EEV-May06 4+2 kkh 18" xfId="5328" xr:uid="{00000000-0005-0000-0000-0000CF140000}"/>
    <cellStyle name="B_Right_HK.NBC@Mar2006_HK.EEV-May06 4+2 kkh 19" xfId="5329" xr:uid="{00000000-0005-0000-0000-0000D0140000}"/>
    <cellStyle name="B_Right_HK.NBC@Mar2006_HK.EEV-May06 4+2 kkh 2" xfId="5330" xr:uid="{00000000-0005-0000-0000-0000D1140000}"/>
    <cellStyle name="B_Right_HK.NBC@Mar2006_HK.EEV-May06 4+2 kkh 20" xfId="5331" xr:uid="{00000000-0005-0000-0000-0000D2140000}"/>
    <cellStyle name="B_Right_HK.NBC@Mar2006_HK.EEV-May06 4+2 kkh 21" xfId="5332" xr:uid="{00000000-0005-0000-0000-0000D3140000}"/>
    <cellStyle name="B_Right_HK.NBC@Mar2006_HK.EEV-May06 4+2 kkh 22" xfId="5333" xr:uid="{00000000-0005-0000-0000-0000D4140000}"/>
    <cellStyle name="B_Right_HK.NBC@Mar2006_HK.EEV-May06 4+2 kkh 23" xfId="5334" xr:uid="{00000000-0005-0000-0000-0000D5140000}"/>
    <cellStyle name="B_Right_HK.NBC@Mar2006_HK.EEV-May06 4+2 kkh 3" xfId="5335" xr:uid="{00000000-0005-0000-0000-0000D6140000}"/>
    <cellStyle name="B_Right_HK.NBC@Mar2006_HK.EEV-May06 4+2 kkh 4" xfId="5336" xr:uid="{00000000-0005-0000-0000-0000D7140000}"/>
    <cellStyle name="B_Right_HK.NBC@Mar2006_HK.EEV-May06 4+2 kkh 5" xfId="5337" xr:uid="{00000000-0005-0000-0000-0000D8140000}"/>
    <cellStyle name="B_Right_HK.NBC@Mar2006_HK.EEV-May06 4+2 kkh 6" xfId="5338" xr:uid="{00000000-0005-0000-0000-0000D9140000}"/>
    <cellStyle name="B_Right_HK.NBC@Mar2006_HK.EEV-May06 4+2 kkh 7" xfId="5339" xr:uid="{00000000-0005-0000-0000-0000DA140000}"/>
    <cellStyle name="B_Right_HK.NBC@Mar2006_HK.EEV-May06 4+2 kkh 8" xfId="5340" xr:uid="{00000000-0005-0000-0000-0000DB140000}"/>
    <cellStyle name="B_Right_HK.NBC@Mar2006_HK.EEV-May06 4+2 kkh 9" xfId="5341" xr:uid="{00000000-0005-0000-0000-0000DC140000}"/>
    <cellStyle name="B_Right_HK.NBC@Mar2006_HK.EEV-May06 4+2 kkh_PROD_DETAILS" xfId="5342" xr:uid="{00000000-0005-0000-0000-0000DD140000}"/>
    <cellStyle name="B_Right_HK.NBC@Mar2006_HK.EEV-May06 4+2 kkh_SOLVENCY POSITION " xfId="5343" xr:uid="{00000000-0005-0000-0000-0000DE140000}"/>
    <cellStyle name="B_Right_HK.NBC@Mar2006_PROD_DETAILS" xfId="5344" xr:uid="{00000000-0005-0000-0000-0000DF140000}"/>
    <cellStyle name="B_Right_HK.NBC@Mar2006_SOLVENCY POSITION " xfId="5345" xr:uid="{00000000-0005-0000-0000-0000E0140000}"/>
    <cellStyle name="B_Right_HK_NBC@Dec2007(New Lapse)Final" xfId="5346" xr:uid="{00000000-0005-0000-0000-0000E1140000}"/>
    <cellStyle name="B_Right_HK_NBC@Dec2007(New Lapse)Final 10" xfId="5347" xr:uid="{00000000-0005-0000-0000-0000E2140000}"/>
    <cellStyle name="B_Right_HK_NBC@Dec2007(New Lapse)Final 11" xfId="5348" xr:uid="{00000000-0005-0000-0000-0000E3140000}"/>
    <cellStyle name="B_Right_HK_NBC@Dec2007(New Lapse)Final 12" xfId="5349" xr:uid="{00000000-0005-0000-0000-0000E4140000}"/>
    <cellStyle name="B_Right_HK_NBC@Dec2007(New Lapse)Final 13" xfId="5350" xr:uid="{00000000-0005-0000-0000-0000E5140000}"/>
    <cellStyle name="B_Right_HK_NBC@Dec2007(New Lapse)Final 14" xfId="5351" xr:uid="{00000000-0005-0000-0000-0000E6140000}"/>
    <cellStyle name="B_Right_HK_NBC@Dec2007(New Lapse)Final 15" xfId="5352" xr:uid="{00000000-0005-0000-0000-0000E7140000}"/>
    <cellStyle name="B_Right_HK_NBC@Dec2007(New Lapse)Final 16" xfId="5353" xr:uid="{00000000-0005-0000-0000-0000E8140000}"/>
    <cellStyle name="B_Right_HK_NBC@Dec2007(New Lapse)Final 17" xfId="5354" xr:uid="{00000000-0005-0000-0000-0000E9140000}"/>
    <cellStyle name="B_Right_HK_NBC@Dec2007(New Lapse)Final 18" xfId="5355" xr:uid="{00000000-0005-0000-0000-0000EA140000}"/>
    <cellStyle name="B_Right_HK_NBC@Dec2007(New Lapse)Final 19" xfId="5356" xr:uid="{00000000-0005-0000-0000-0000EB140000}"/>
    <cellStyle name="B_Right_HK_NBC@Dec2007(New Lapse)Final 2" xfId="5357" xr:uid="{00000000-0005-0000-0000-0000EC140000}"/>
    <cellStyle name="B_Right_HK_NBC@Dec2007(New Lapse)Final 20" xfId="5358" xr:uid="{00000000-0005-0000-0000-0000ED140000}"/>
    <cellStyle name="B_Right_HK_NBC@Dec2007(New Lapse)Final 21" xfId="5359" xr:uid="{00000000-0005-0000-0000-0000EE140000}"/>
    <cellStyle name="B_Right_HK_NBC@Dec2007(New Lapse)Final 22" xfId="5360" xr:uid="{00000000-0005-0000-0000-0000EF140000}"/>
    <cellStyle name="B_Right_HK_NBC@Dec2007(New Lapse)Final 23" xfId="5361" xr:uid="{00000000-0005-0000-0000-0000F0140000}"/>
    <cellStyle name="B_Right_HK_NBC@Dec2007(New Lapse)Final 3" xfId="5362" xr:uid="{00000000-0005-0000-0000-0000F1140000}"/>
    <cellStyle name="B_Right_HK_NBC@Dec2007(New Lapse)Final 4" xfId="5363" xr:uid="{00000000-0005-0000-0000-0000F2140000}"/>
    <cellStyle name="B_Right_HK_NBC@Dec2007(New Lapse)Final 5" xfId="5364" xr:uid="{00000000-0005-0000-0000-0000F3140000}"/>
    <cellStyle name="B_Right_HK_NBC@Dec2007(New Lapse)Final 6" xfId="5365" xr:uid="{00000000-0005-0000-0000-0000F4140000}"/>
    <cellStyle name="B_Right_HK_NBC@Dec2007(New Lapse)Final 7" xfId="5366" xr:uid="{00000000-0005-0000-0000-0000F5140000}"/>
    <cellStyle name="B_Right_HK_NBC@Dec2007(New Lapse)Final 8" xfId="5367" xr:uid="{00000000-0005-0000-0000-0000F6140000}"/>
    <cellStyle name="B_Right_HK_NBC@Dec2007(New Lapse)Final 9" xfId="5368" xr:uid="{00000000-0005-0000-0000-0000F7140000}"/>
    <cellStyle name="B_Right_HK_NBC@Dec2007(New Lapse)Final_PROD_DETAILS" xfId="5369" xr:uid="{00000000-0005-0000-0000-0000F8140000}"/>
    <cellStyle name="B_Right_HK_NBC@Dec2007(New Lapse)Final_SOLVENCY POSITION " xfId="5370" xr:uid="{00000000-0005-0000-0000-0000F9140000}"/>
    <cellStyle name="B_Right_PROD_DETAILS" xfId="5371" xr:uid="{00000000-0005-0000-0000-0000FA140000}"/>
    <cellStyle name="B_Right_SOLVENCY POSITION " xfId="5372" xr:uid="{00000000-0005-0000-0000-0000FB140000}"/>
    <cellStyle name="Bad 10" xfId="5373" xr:uid="{00000000-0005-0000-0000-0000FC140000}"/>
    <cellStyle name="Bad 11" xfId="5374" xr:uid="{00000000-0005-0000-0000-0000FD140000}"/>
    <cellStyle name="Bad 12" xfId="5375" xr:uid="{00000000-0005-0000-0000-0000FE140000}"/>
    <cellStyle name="Bad 13" xfId="5376" xr:uid="{00000000-0005-0000-0000-0000FF140000}"/>
    <cellStyle name="Bad 14" xfId="5377" xr:uid="{00000000-0005-0000-0000-000000150000}"/>
    <cellStyle name="Bad 15" xfId="5378" xr:uid="{00000000-0005-0000-0000-000001150000}"/>
    <cellStyle name="Bad 16" xfId="5379" xr:uid="{00000000-0005-0000-0000-000002150000}"/>
    <cellStyle name="Bad 17" xfId="5380" xr:uid="{00000000-0005-0000-0000-000003150000}"/>
    <cellStyle name="Bad 17 2" xfId="5381" xr:uid="{00000000-0005-0000-0000-000004150000}"/>
    <cellStyle name="Bad 17 3" xfId="5382" xr:uid="{00000000-0005-0000-0000-000005150000}"/>
    <cellStyle name="Bad 17 4" xfId="5383" xr:uid="{00000000-0005-0000-0000-000006150000}"/>
    <cellStyle name="Bad 17 5" xfId="5384" xr:uid="{00000000-0005-0000-0000-000007150000}"/>
    <cellStyle name="Bad 18" xfId="5385" xr:uid="{00000000-0005-0000-0000-000008150000}"/>
    <cellStyle name="Bad 18 2" xfId="5386" xr:uid="{00000000-0005-0000-0000-000009150000}"/>
    <cellStyle name="Bad 18 3" xfId="5387" xr:uid="{00000000-0005-0000-0000-00000A150000}"/>
    <cellStyle name="Bad 18 4" xfId="5388" xr:uid="{00000000-0005-0000-0000-00000B150000}"/>
    <cellStyle name="Bad 18 5" xfId="5389" xr:uid="{00000000-0005-0000-0000-00000C150000}"/>
    <cellStyle name="Bad 19" xfId="5390" xr:uid="{00000000-0005-0000-0000-00000D150000}"/>
    <cellStyle name="Bad 19 2" xfId="5391" xr:uid="{00000000-0005-0000-0000-00000E150000}"/>
    <cellStyle name="Bad 19 3" xfId="5392" xr:uid="{00000000-0005-0000-0000-00000F150000}"/>
    <cellStyle name="Bad 19 4" xfId="5393" xr:uid="{00000000-0005-0000-0000-000010150000}"/>
    <cellStyle name="Bad 19 5" xfId="5394" xr:uid="{00000000-0005-0000-0000-000011150000}"/>
    <cellStyle name="Bad 2" xfId="5395" xr:uid="{00000000-0005-0000-0000-000012150000}"/>
    <cellStyle name="Bad 20" xfId="5396" xr:uid="{00000000-0005-0000-0000-000013150000}"/>
    <cellStyle name="Bad 20 2" xfId="5397" xr:uid="{00000000-0005-0000-0000-000014150000}"/>
    <cellStyle name="Bad 20 3" xfId="5398" xr:uid="{00000000-0005-0000-0000-000015150000}"/>
    <cellStyle name="Bad 20 4" xfId="5399" xr:uid="{00000000-0005-0000-0000-000016150000}"/>
    <cellStyle name="Bad 20 5" xfId="5400" xr:uid="{00000000-0005-0000-0000-000017150000}"/>
    <cellStyle name="Bad 21" xfId="5401" xr:uid="{00000000-0005-0000-0000-000018150000}"/>
    <cellStyle name="Bad 21 2" xfId="5402" xr:uid="{00000000-0005-0000-0000-000019150000}"/>
    <cellStyle name="Bad 21 3" xfId="5403" xr:uid="{00000000-0005-0000-0000-00001A150000}"/>
    <cellStyle name="Bad 21 4" xfId="5404" xr:uid="{00000000-0005-0000-0000-00001B150000}"/>
    <cellStyle name="Bad 21 5" xfId="5405" xr:uid="{00000000-0005-0000-0000-00001C150000}"/>
    <cellStyle name="Bad 22" xfId="5406" xr:uid="{00000000-0005-0000-0000-00001D150000}"/>
    <cellStyle name="Bad 22 2" xfId="5407" xr:uid="{00000000-0005-0000-0000-00001E150000}"/>
    <cellStyle name="Bad 22 3" xfId="5408" xr:uid="{00000000-0005-0000-0000-00001F150000}"/>
    <cellStyle name="Bad 22 4" xfId="5409" xr:uid="{00000000-0005-0000-0000-000020150000}"/>
    <cellStyle name="Bad 22 5" xfId="5410" xr:uid="{00000000-0005-0000-0000-000021150000}"/>
    <cellStyle name="Bad 23" xfId="5411" xr:uid="{00000000-0005-0000-0000-000022150000}"/>
    <cellStyle name="Bad 24" xfId="5412" xr:uid="{00000000-0005-0000-0000-000023150000}"/>
    <cellStyle name="Bad 25" xfId="5413" xr:uid="{00000000-0005-0000-0000-000024150000}"/>
    <cellStyle name="Bad 26" xfId="5414" xr:uid="{00000000-0005-0000-0000-000025150000}"/>
    <cellStyle name="Bad 3" xfId="5415" xr:uid="{00000000-0005-0000-0000-000026150000}"/>
    <cellStyle name="Bad 4" xfId="5416" xr:uid="{00000000-0005-0000-0000-000027150000}"/>
    <cellStyle name="Bad 5" xfId="5417" xr:uid="{00000000-0005-0000-0000-000028150000}"/>
    <cellStyle name="Bad 6" xfId="5418" xr:uid="{00000000-0005-0000-0000-000029150000}"/>
    <cellStyle name="Bad 7" xfId="5419" xr:uid="{00000000-0005-0000-0000-00002A150000}"/>
    <cellStyle name="Bad 8" xfId="5420" xr:uid="{00000000-0005-0000-0000-00002B150000}"/>
    <cellStyle name="Bad 9" xfId="5421" xr:uid="{00000000-0005-0000-0000-00002C150000}"/>
    <cellStyle name="Calculation 10" xfId="5422" xr:uid="{00000000-0005-0000-0000-00002D150000}"/>
    <cellStyle name="Calculation 10 10" xfId="5423" xr:uid="{00000000-0005-0000-0000-00002E150000}"/>
    <cellStyle name="Calculation 10 11" xfId="5424" xr:uid="{00000000-0005-0000-0000-00002F150000}"/>
    <cellStyle name="Calculation 10 2" xfId="5425" xr:uid="{00000000-0005-0000-0000-000030150000}"/>
    <cellStyle name="Calculation 10 2 2" xfId="5426" xr:uid="{00000000-0005-0000-0000-000031150000}"/>
    <cellStyle name="Calculation 10 2 3" xfId="5427" xr:uid="{00000000-0005-0000-0000-000032150000}"/>
    <cellStyle name="Calculation 10 2 4" xfId="5428" xr:uid="{00000000-0005-0000-0000-000033150000}"/>
    <cellStyle name="Calculation 10 2 5" xfId="5429" xr:uid="{00000000-0005-0000-0000-000034150000}"/>
    <cellStyle name="Calculation 10 2 6" xfId="5430" xr:uid="{00000000-0005-0000-0000-000035150000}"/>
    <cellStyle name="Calculation 10 2 7" xfId="5431" xr:uid="{00000000-0005-0000-0000-000036150000}"/>
    <cellStyle name="Calculation 10 3" xfId="5432" xr:uid="{00000000-0005-0000-0000-000037150000}"/>
    <cellStyle name="Calculation 10 3 2" xfId="5433" xr:uid="{00000000-0005-0000-0000-000038150000}"/>
    <cellStyle name="Calculation 10 3 3" xfId="5434" xr:uid="{00000000-0005-0000-0000-000039150000}"/>
    <cellStyle name="Calculation 10 3 4" xfId="5435" xr:uid="{00000000-0005-0000-0000-00003A150000}"/>
    <cellStyle name="Calculation 10 3 5" xfId="5436" xr:uid="{00000000-0005-0000-0000-00003B150000}"/>
    <cellStyle name="Calculation 10 3 6" xfId="5437" xr:uid="{00000000-0005-0000-0000-00003C150000}"/>
    <cellStyle name="Calculation 10 3 7" xfId="5438" xr:uid="{00000000-0005-0000-0000-00003D150000}"/>
    <cellStyle name="Calculation 10 4" xfId="5439" xr:uid="{00000000-0005-0000-0000-00003E150000}"/>
    <cellStyle name="Calculation 10 4 2" xfId="5440" xr:uid="{00000000-0005-0000-0000-00003F150000}"/>
    <cellStyle name="Calculation 10 4 3" xfId="5441" xr:uid="{00000000-0005-0000-0000-000040150000}"/>
    <cellStyle name="Calculation 10 4 4" xfId="5442" xr:uid="{00000000-0005-0000-0000-000041150000}"/>
    <cellStyle name="Calculation 10 4 5" xfId="5443" xr:uid="{00000000-0005-0000-0000-000042150000}"/>
    <cellStyle name="Calculation 10 4 6" xfId="5444" xr:uid="{00000000-0005-0000-0000-000043150000}"/>
    <cellStyle name="Calculation 10 4 7" xfId="5445" xr:uid="{00000000-0005-0000-0000-000044150000}"/>
    <cellStyle name="Calculation 10 5" xfId="5446" xr:uid="{00000000-0005-0000-0000-000045150000}"/>
    <cellStyle name="Calculation 10 5 2" xfId="5447" xr:uid="{00000000-0005-0000-0000-000046150000}"/>
    <cellStyle name="Calculation 10 5 3" xfId="5448" xr:uid="{00000000-0005-0000-0000-000047150000}"/>
    <cellStyle name="Calculation 10 5 4" xfId="5449" xr:uid="{00000000-0005-0000-0000-000048150000}"/>
    <cellStyle name="Calculation 10 5 5" xfId="5450" xr:uid="{00000000-0005-0000-0000-000049150000}"/>
    <cellStyle name="Calculation 10 5 6" xfId="5451" xr:uid="{00000000-0005-0000-0000-00004A150000}"/>
    <cellStyle name="Calculation 10 5 7" xfId="5452" xr:uid="{00000000-0005-0000-0000-00004B150000}"/>
    <cellStyle name="Calculation 10 6" xfId="5453" xr:uid="{00000000-0005-0000-0000-00004C150000}"/>
    <cellStyle name="Calculation 10 7" xfId="5454" xr:uid="{00000000-0005-0000-0000-00004D150000}"/>
    <cellStyle name="Calculation 10 8" xfId="5455" xr:uid="{00000000-0005-0000-0000-00004E150000}"/>
    <cellStyle name="Calculation 10 9" xfId="5456" xr:uid="{00000000-0005-0000-0000-00004F150000}"/>
    <cellStyle name="Calculation 11" xfId="5457" xr:uid="{00000000-0005-0000-0000-000050150000}"/>
    <cellStyle name="Calculation 11 10" xfId="5458" xr:uid="{00000000-0005-0000-0000-000051150000}"/>
    <cellStyle name="Calculation 11 11" xfId="5459" xr:uid="{00000000-0005-0000-0000-000052150000}"/>
    <cellStyle name="Calculation 11 2" xfId="5460" xr:uid="{00000000-0005-0000-0000-000053150000}"/>
    <cellStyle name="Calculation 11 2 2" xfId="5461" xr:uid="{00000000-0005-0000-0000-000054150000}"/>
    <cellStyle name="Calculation 11 2 3" xfId="5462" xr:uid="{00000000-0005-0000-0000-000055150000}"/>
    <cellStyle name="Calculation 11 2 4" xfId="5463" xr:uid="{00000000-0005-0000-0000-000056150000}"/>
    <cellStyle name="Calculation 11 2 5" xfId="5464" xr:uid="{00000000-0005-0000-0000-000057150000}"/>
    <cellStyle name="Calculation 11 2 6" xfId="5465" xr:uid="{00000000-0005-0000-0000-000058150000}"/>
    <cellStyle name="Calculation 11 2 7" xfId="5466" xr:uid="{00000000-0005-0000-0000-000059150000}"/>
    <cellStyle name="Calculation 11 3" xfId="5467" xr:uid="{00000000-0005-0000-0000-00005A150000}"/>
    <cellStyle name="Calculation 11 3 2" xfId="5468" xr:uid="{00000000-0005-0000-0000-00005B150000}"/>
    <cellStyle name="Calculation 11 3 3" xfId="5469" xr:uid="{00000000-0005-0000-0000-00005C150000}"/>
    <cellStyle name="Calculation 11 3 4" xfId="5470" xr:uid="{00000000-0005-0000-0000-00005D150000}"/>
    <cellStyle name="Calculation 11 3 5" xfId="5471" xr:uid="{00000000-0005-0000-0000-00005E150000}"/>
    <cellStyle name="Calculation 11 3 6" xfId="5472" xr:uid="{00000000-0005-0000-0000-00005F150000}"/>
    <cellStyle name="Calculation 11 3 7" xfId="5473" xr:uid="{00000000-0005-0000-0000-000060150000}"/>
    <cellStyle name="Calculation 11 4" xfId="5474" xr:uid="{00000000-0005-0000-0000-000061150000}"/>
    <cellStyle name="Calculation 11 4 2" xfId="5475" xr:uid="{00000000-0005-0000-0000-000062150000}"/>
    <cellStyle name="Calculation 11 4 3" xfId="5476" xr:uid="{00000000-0005-0000-0000-000063150000}"/>
    <cellStyle name="Calculation 11 4 4" xfId="5477" xr:uid="{00000000-0005-0000-0000-000064150000}"/>
    <cellStyle name="Calculation 11 4 5" xfId="5478" xr:uid="{00000000-0005-0000-0000-000065150000}"/>
    <cellStyle name="Calculation 11 4 6" xfId="5479" xr:uid="{00000000-0005-0000-0000-000066150000}"/>
    <cellStyle name="Calculation 11 4 7" xfId="5480" xr:uid="{00000000-0005-0000-0000-000067150000}"/>
    <cellStyle name="Calculation 11 5" xfId="5481" xr:uid="{00000000-0005-0000-0000-000068150000}"/>
    <cellStyle name="Calculation 11 5 2" xfId="5482" xr:uid="{00000000-0005-0000-0000-000069150000}"/>
    <cellStyle name="Calculation 11 5 3" xfId="5483" xr:uid="{00000000-0005-0000-0000-00006A150000}"/>
    <cellStyle name="Calculation 11 5 4" xfId="5484" xr:uid="{00000000-0005-0000-0000-00006B150000}"/>
    <cellStyle name="Calculation 11 5 5" xfId="5485" xr:uid="{00000000-0005-0000-0000-00006C150000}"/>
    <cellStyle name="Calculation 11 5 6" xfId="5486" xr:uid="{00000000-0005-0000-0000-00006D150000}"/>
    <cellStyle name="Calculation 11 5 7" xfId="5487" xr:uid="{00000000-0005-0000-0000-00006E150000}"/>
    <cellStyle name="Calculation 11 6" xfId="5488" xr:uid="{00000000-0005-0000-0000-00006F150000}"/>
    <cellStyle name="Calculation 11 7" xfId="5489" xr:uid="{00000000-0005-0000-0000-000070150000}"/>
    <cellStyle name="Calculation 11 8" xfId="5490" xr:uid="{00000000-0005-0000-0000-000071150000}"/>
    <cellStyle name="Calculation 11 9" xfId="5491" xr:uid="{00000000-0005-0000-0000-000072150000}"/>
    <cellStyle name="Calculation 12" xfId="5492" xr:uid="{00000000-0005-0000-0000-000073150000}"/>
    <cellStyle name="Calculation 12 10" xfId="5493" xr:uid="{00000000-0005-0000-0000-000074150000}"/>
    <cellStyle name="Calculation 12 11" xfId="5494" xr:uid="{00000000-0005-0000-0000-000075150000}"/>
    <cellStyle name="Calculation 12 2" xfId="5495" xr:uid="{00000000-0005-0000-0000-000076150000}"/>
    <cellStyle name="Calculation 12 2 2" xfId="5496" xr:uid="{00000000-0005-0000-0000-000077150000}"/>
    <cellStyle name="Calculation 12 2 3" xfId="5497" xr:uid="{00000000-0005-0000-0000-000078150000}"/>
    <cellStyle name="Calculation 12 2 4" xfId="5498" xr:uid="{00000000-0005-0000-0000-000079150000}"/>
    <cellStyle name="Calculation 12 2 5" xfId="5499" xr:uid="{00000000-0005-0000-0000-00007A150000}"/>
    <cellStyle name="Calculation 12 2 6" xfId="5500" xr:uid="{00000000-0005-0000-0000-00007B150000}"/>
    <cellStyle name="Calculation 12 2 7" xfId="5501" xr:uid="{00000000-0005-0000-0000-00007C150000}"/>
    <cellStyle name="Calculation 12 3" xfId="5502" xr:uid="{00000000-0005-0000-0000-00007D150000}"/>
    <cellStyle name="Calculation 12 3 2" xfId="5503" xr:uid="{00000000-0005-0000-0000-00007E150000}"/>
    <cellStyle name="Calculation 12 3 3" xfId="5504" xr:uid="{00000000-0005-0000-0000-00007F150000}"/>
    <cellStyle name="Calculation 12 3 4" xfId="5505" xr:uid="{00000000-0005-0000-0000-000080150000}"/>
    <cellStyle name="Calculation 12 3 5" xfId="5506" xr:uid="{00000000-0005-0000-0000-000081150000}"/>
    <cellStyle name="Calculation 12 3 6" xfId="5507" xr:uid="{00000000-0005-0000-0000-000082150000}"/>
    <cellStyle name="Calculation 12 3 7" xfId="5508" xr:uid="{00000000-0005-0000-0000-000083150000}"/>
    <cellStyle name="Calculation 12 4" xfId="5509" xr:uid="{00000000-0005-0000-0000-000084150000}"/>
    <cellStyle name="Calculation 12 4 2" xfId="5510" xr:uid="{00000000-0005-0000-0000-000085150000}"/>
    <cellStyle name="Calculation 12 4 3" xfId="5511" xr:uid="{00000000-0005-0000-0000-000086150000}"/>
    <cellStyle name="Calculation 12 4 4" xfId="5512" xr:uid="{00000000-0005-0000-0000-000087150000}"/>
    <cellStyle name="Calculation 12 4 5" xfId="5513" xr:uid="{00000000-0005-0000-0000-000088150000}"/>
    <cellStyle name="Calculation 12 4 6" xfId="5514" xr:uid="{00000000-0005-0000-0000-000089150000}"/>
    <cellStyle name="Calculation 12 4 7" xfId="5515" xr:uid="{00000000-0005-0000-0000-00008A150000}"/>
    <cellStyle name="Calculation 12 5" xfId="5516" xr:uid="{00000000-0005-0000-0000-00008B150000}"/>
    <cellStyle name="Calculation 12 5 2" xfId="5517" xr:uid="{00000000-0005-0000-0000-00008C150000}"/>
    <cellStyle name="Calculation 12 5 3" xfId="5518" xr:uid="{00000000-0005-0000-0000-00008D150000}"/>
    <cellStyle name="Calculation 12 5 4" xfId="5519" xr:uid="{00000000-0005-0000-0000-00008E150000}"/>
    <cellStyle name="Calculation 12 5 5" xfId="5520" xr:uid="{00000000-0005-0000-0000-00008F150000}"/>
    <cellStyle name="Calculation 12 5 6" xfId="5521" xr:uid="{00000000-0005-0000-0000-000090150000}"/>
    <cellStyle name="Calculation 12 5 7" xfId="5522" xr:uid="{00000000-0005-0000-0000-000091150000}"/>
    <cellStyle name="Calculation 12 6" xfId="5523" xr:uid="{00000000-0005-0000-0000-000092150000}"/>
    <cellStyle name="Calculation 12 7" xfId="5524" xr:uid="{00000000-0005-0000-0000-000093150000}"/>
    <cellStyle name="Calculation 12 8" xfId="5525" xr:uid="{00000000-0005-0000-0000-000094150000}"/>
    <cellStyle name="Calculation 12 9" xfId="5526" xr:uid="{00000000-0005-0000-0000-000095150000}"/>
    <cellStyle name="Calculation 13" xfId="5527" xr:uid="{00000000-0005-0000-0000-000096150000}"/>
    <cellStyle name="Calculation 13 10" xfId="5528" xr:uid="{00000000-0005-0000-0000-000097150000}"/>
    <cellStyle name="Calculation 13 11" xfId="5529" xr:uid="{00000000-0005-0000-0000-000098150000}"/>
    <cellStyle name="Calculation 13 2" xfId="5530" xr:uid="{00000000-0005-0000-0000-000099150000}"/>
    <cellStyle name="Calculation 13 2 2" xfId="5531" xr:uid="{00000000-0005-0000-0000-00009A150000}"/>
    <cellStyle name="Calculation 13 2 3" xfId="5532" xr:uid="{00000000-0005-0000-0000-00009B150000}"/>
    <cellStyle name="Calculation 13 2 4" xfId="5533" xr:uid="{00000000-0005-0000-0000-00009C150000}"/>
    <cellStyle name="Calculation 13 2 5" xfId="5534" xr:uid="{00000000-0005-0000-0000-00009D150000}"/>
    <cellStyle name="Calculation 13 2 6" xfId="5535" xr:uid="{00000000-0005-0000-0000-00009E150000}"/>
    <cellStyle name="Calculation 13 2 7" xfId="5536" xr:uid="{00000000-0005-0000-0000-00009F150000}"/>
    <cellStyle name="Calculation 13 3" xfId="5537" xr:uid="{00000000-0005-0000-0000-0000A0150000}"/>
    <cellStyle name="Calculation 13 3 2" xfId="5538" xr:uid="{00000000-0005-0000-0000-0000A1150000}"/>
    <cellStyle name="Calculation 13 3 3" xfId="5539" xr:uid="{00000000-0005-0000-0000-0000A2150000}"/>
    <cellStyle name="Calculation 13 3 4" xfId="5540" xr:uid="{00000000-0005-0000-0000-0000A3150000}"/>
    <cellStyle name="Calculation 13 3 5" xfId="5541" xr:uid="{00000000-0005-0000-0000-0000A4150000}"/>
    <cellStyle name="Calculation 13 3 6" xfId="5542" xr:uid="{00000000-0005-0000-0000-0000A5150000}"/>
    <cellStyle name="Calculation 13 3 7" xfId="5543" xr:uid="{00000000-0005-0000-0000-0000A6150000}"/>
    <cellStyle name="Calculation 13 4" xfId="5544" xr:uid="{00000000-0005-0000-0000-0000A7150000}"/>
    <cellStyle name="Calculation 13 4 2" xfId="5545" xr:uid="{00000000-0005-0000-0000-0000A8150000}"/>
    <cellStyle name="Calculation 13 4 3" xfId="5546" xr:uid="{00000000-0005-0000-0000-0000A9150000}"/>
    <cellStyle name="Calculation 13 4 4" xfId="5547" xr:uid="{00000000-0005-0000-0000-0000AA150000}"/>
    <cellStyle name="Calculation 13 4 5" xfId="5548" xr:uid="{00000000-0005-0000-0000-0000AB150000}"/>
    <cellStyle name="Calculation 13 4 6" xfId="5549" xr:uid="{00000000-0005-0000-0000-0000AC150000}"/>
    <cellStyle name="Calculation 13 4 7" xfId="5550" xr:uid="{00000000-0005-0000-0000-0000AD150000}"/>
    <cellStyle name="Calculation 13 5" xfId="5551" xr:uid="{00000000-0005-0000-0000-0000AE150000}"/>
    <cellStyle name="Calculation 13 5 2" xfId="5552" xr:uid="{00000000-0005-0000-0000-0000AF150000}"/>
    <cellStyle name="Calculation 13 5 3" xfId="5553" xr:uid="{00000000-0005-0000-0000-0000B0150000}"/>
    <cellStyle name="Calculation 13 5 4" xfId="5554" xr:uid="{00000000-0005-0000-0000-0000B1150000}"/>
    <cellStyle name="Calculation 13 5 5" xfId="5555" xr:uid="{00000000-0005-0000-0000-0000B2150000}"/>
    <cellStyle name="Calculation 13 5 6" xfId="5556" xr:uid="{00000000-0005-0000-0000-0000B3150000}"/>
    <cellStyle name="Calculation 13 5 7" xfId="5557" xr:uid="{00000000-0005-0000-0000-0000B4150000}"/>
    <cellStyle name="Calculation 13 6" xfId="5558" xr:uid="{00000000-0005-0000-0000-0000B5150000}"/>
    <cellStyle name="Calculation 13 7" xfId="5559" xr:uid="{00000000-0005-0000-0000-0000B6150000}"/>
    <cellStyle name="Calculation 13 8" xfId="5560" xr:uid="{00000000-0005-0000-0000-0000B7150000}"/>
    <cellStyle name="Calculation 13 9" xfId="5561" xr:uid="{00000000-0005-0000-0000-0000B8150000}"/>
    <cellStyle name="Calculation 14" xfId="5562" xr:uid="{00000000-0005-0000-0000-0000B9150000}"/>
    <cellStyle name="Calculation 14 10" xfId="5563" xr:uid="{00000000-0005-0000-0000-0000BA150000}"/>
    <cellStyle name="Calculation 14 11" xfId="5564" xr:uid="{00000000-0005-0000-0000-0000BB150000}"/>
    <cellStyle name="Calculation 14 2" xfId="5565" xr:uid="{00000000-0005-0000-0000-0000BC150000}"/>
    <cellStyle name="Calculation 14 2 2" xfId="5566" xr:uid="{00000000-0005-0000-0000-0000BD150000}"/>
    <cellStyle name="Calculation 14 2 3" xfId="5567" xr:uid="{00000000-0005-0000-0000-0000BE150000}"/>
    <cellStyle name="Calculation 14 2 4" xfId="5568" xr:uid="{00000000-0005-0000-0000-0000BF150000}"/>
    <cellStyle name="Calculation 14 2 5" xfId="5569" xr:uid="{00000000-0005-0000-0000-0000C0150000}"/>
    <cellStyle name="Calculation 14 2 6" xfId="5570" xr:uid="{00000000-0005-0000-0000-0000C1150000}"/>
    <cellStyle name="Calculation 14 2 7" xfId="5571" xr:uid="{00000000-0005-0000-0000-0000C2150000}"/>
    <cellStyle name="Calculation 14 3" xfId="5572" xr:uid="{00000000-0005-0000-0000-0000C3150000}"/>
    <cellStyle name="Calculation 14 3 2" xfId="5573" xr:uid="{00000000-0005-0000-0000-0000C4150000}"/>
    <cellStyle name="Calculation 14 3 3" xfId="5574" xr:uid="{00000000-0005-0000-0000-0000C5150000}"/>
    <cellStyle name="Calculation 14 3 4" xfId="5575" xr:uid="{00000000-0005-0000-0000-0000C6150000}"/>
    <cellStyle name="Calculation 14 3 5" xfId="5576" xr:uid="{00000000-0005-0000-0000-0000C7150000}"/>
    <cellStyle name="Calculation 14 3 6" xfId="5577" xr:uid="{00000000-0005-0000-0000-0000C8150000}"/>
    <cellStyle name="Calculation 14 3 7" xfId="5578" xr:uid="{00000000-0005-0000-0000-0000C9150000}"/>
    <cellStyle name="Calculation 14 4" xfId="5579" xr:uid="{00000000-0005-0000-0000-0000CA150000}"/>
    <cellStyle name="Calculation 14 4 2" xfId="5580" xr:uid="{00000000-0005-0000-0000-0000CB150000}"/>
    <cellStyle name="Calculation 14 4 3" xfId="5581" xr:uid="{00000000-0005-0000-0000-0000CC150000}"/>
    <cellStyle name="Calculation 14 4 4" xfId="5582" xr:uid="{00000000-0005-0000-0000-0000CD150000}"/>
    <cellStyle name="Calculation 14 4 5" xfId="5583" xr:uid="{00000000-0005-0000-0000-0000CE150000}"/>
    <cellStyle name="Calculation 14 4 6" xfId="5584" xr:uid="{00000000-0005-0000-0000-0000CF150000}"/>
    <cellStyle name="Calculation 14 4 7" xfId="5585" xr:uid="{00000000-0005-0000-0000-0000D0150000}"/>
    <cellStyle name="Calculation 14 5" xfId="5586" xr:uid="{00000000-0005-0000-0000-0000D1150000}"/>
    <cellStyle name="Calculation 14 5 2" xfId="5587" xr:uid="{00000000-0005-0000-0000-0000D2150000}"/>
    <cellStyle name="Calculation 14 5 3" xfId="5588" xr:uid="{00000000-0005-0000-0000-0000D3150000}"/>
    <cellStyle name="Calculation 14 5 4" xfId="5589" xr:uid="{00000000-0005-0000-0000-0000D4150000}"/>
    <cellStyle name="Calculation 14 5 5" xfId="5590" xr:uid="{00000000-0005-0000-0000-0000D5150000}"/>
    <cellStyle name="Calculation 14 5 6" xfId="5591" xr:uid="{00000000-0005-0000-0000-0000D6150000}"/>
    <cellStyle name="Calculation 14 5 7" xfId="5592" xr:uid="{00000000-0005-0000-0000-0000D7150000}"/>
    <cellStyle name="Calculation 14 6" xfId="5593" xr:uid="{00000000-0005-0000-0000-0000D8150000}"/>
    <cellStyle name="Calculation 14 7" xfId="5594" xr:uid="{00000000-0005-0000-0000-0000D9150000}"/>
    <cellStyle name="Calculation 14 8" xfId="5595" xr:uid="{00000000-0005-0000-0000-0000DA150000}"/>
    <cellStyle name="Calculation 14 9" xfId="5596" xr:uid="{00000000-0005-0000-0000-0000DB150000}"/>
    <cellStyle name="Calculation 15" xfId="5597" xr:uid="{00000000-0005-0000-0000-0000DC150000}"/>
    <cellStyle name="Calculation 15 10" xfId="5598" xr:uid="{00000000-0005-0000-0000-0000DD150000}"/>
    <cellStyle name="Calculation 15 11" xfId="5599" xr:uid="{00000000-0005-0000-0000-0000DE150000}"/>
    <cellStyle name="Calculation 15 2" xfId="5600" xr:uid="{00000000-0005-0000-0000-0000DF150000}"/>
    <cellStyle name="Calculation 15 2 2" xfId="5601" xr:uid="{00000000-0005-0000-0000-0000E0150000}"/>
    <cellStyle name="Calculation 15 2 3" xfId="5602" xr:uid="{00000000-0005-0000-0000-0000E1150000}"/>
    <cellStyle name="Calculation 15 2 4" xfId="5603" xr:uid="{00000000-0005-0000-0000-0000E2150000}"/>
    <cellStyle name="Calculation 15 2 5" xfId="5604" xr:uid="{00000000-0005-0000-0000-0000E3150000}"/>
    <cellStyle name="Calculation 15 2 6" xfId="5605" xr:uid="{00000000-0005-0000-0000-0000E4150000}"/>
    <cellStyle name="Calculation 15 2 7" xfId="5606" xr:uid="{00000000-0005-0000-0000-0000E5150000}"/>
    <cellStyle name="Calculation 15 3" xfId="5607" xr:uid="{00000000-0005-0000-0000-0000E6150000}"/>
    <cellStyle name="Calculation 15 3 2" xfId="5608" xr:uid="{00000000-0005-0000-0000-0000E7150000}"/>
    <cellStyle name="Calculation 15 3 3" xfId="5609" xr:uid="{00000000-0005-0000-0000-0000E8150000}"/>
    <cellStyle name="Calculation 15 3 4" xfId="5610" xr:uid="{00000000-0005-0000-0000-0000E9150000}"/>
    <cellStyle name="Calculation 15 3 5" xfId="5611" xr:uid="{00000000-0005-0000-0000-0000EA150000}"/>
    <cellStyle name="Calculation 15 3 6" xfId="5612" xr:uid="{00000000-0005-0000-0000-0000EB150000}"/>
    <cellStyle name="Calculation 15 3 7" xfId="5613" xr:uid="{00000000-0005-0000-0000-0000EC150000}"/>
    <cellStyle name="Calculation 15 4" xfId="5614" xr:uid="{00000000-0005-0000-0000-0000ED150000}"/>
    <cellStyle name="Calculation 15 4 2" xfId="5615" xr:uid="{00000000-0005-0000-0000-0000EE150000}"/>
    <cellStyle name="Calculation 15 4 3" xfId="5616" xr:uid="{00000000-0005-0000-0000-0000EF150000}"/>
    <cellStyle name="Calculation 15 4 4" xfId="5617" xr:uid="{00000000-0005-0000-0000-0000F0150000}"/>
    <cellStyle name="Calculation 15 4 5" xfId="5618" xr:uid="{00000000-0005-0000-0000-0000F1150000}"/>
    <cellStyle name="Calculation 15 4 6" xfId="5619" xr:uid="{00000000-0005-0000-0000-0000F2150000}"/>
    <cellStyle name="Calculation 15 4 7" xfId="5620" xr:uid="{00000000-0005-0000-0000-0000F3150000}"/>
    <cellStyle name="Calculation 15 5" xfId="5621" xr:uid="{00000000-0005-0000-0000-0000F4150000}"/>
    <cellStyle name="Calculation 15 5 2" xfId="5622" xr:uid="{00000000-0005-0000-0000-0000F5150000}"/>
    <cellStyle name="Calculation 15 5 3" xfId="5623" xr:uid="{00000000-0005-0000-0000-0000F6150000}"/>
    <cellStyle name="Calculation 15 5 4" xfId="5624" xr:uid="{00000000-0005-0000-0000-0000F7150000}"/>
    <cellStyle name="Calculation 15 5 5" xfId="5625" xr:uid="{00000000-0005-0000-0000-0000F8150000}"/>
    <cellStyle name="Calculation 15 5 6" xfId="5626" xr:uid="{00000000-0005-0000-0000-0000F9150000}"/>
    <cellStyle name="Calculation 15 5 7" xfId="5627" xr:uid="{00000000-0005-0000-0000-0000FA150000}"/>
    <cellStyle name="Calculation 15 6" xfId="5628" xr:uid="{00000000-0005-0000-0000-0000FB150000}"/>
    <cellStyle name="Calculation 15 7" xfId="5629" xr:uid="{00000000-0005-0000-0000-0000FC150000}"/>
    <cellStyle name="Calculation 15 8" xfId="5630" xr:uid="{00000000-0005-0000-0000-0000FD150000}"/>
    <cellStyle name="Calculation 15 9" xfId="5631" xr:uid="{00000000-0005-0000-0000-0000FE150000}"/>
    <cellStyle name="Calculation 16" xfId="5632" xr:uid="{00000000-0005-0000-0000-0000FF150000}"/>
    <cellStyle name="Calculation 16 10" xfId="5633" xr:uid="{00000000-0005-0000-0000-000000160000}"/>
    <cellStyle name="Calculation 16 11" xfId="5634" xr:uid="{00000000-0005-0000-0000-000001160000}"/>
    <cellStyle name="Calculation 16 2" xfId="5635" xr:uid="{00000000-0005-0000-0000-000002160000}"/>
    <cellStyle name="Calculation 16 2 2" xfId="5636" xr:uid="{00000000-0005-0000-0000-000003160000}"/>
    <cellStyle name="Calculation 16 2 3" xfId="5637" xr:uid="{00000000-0005-0000-0000-000004160000}"/>
    <cellStyle name="Calculation 16 2 4" xfId="5638" xr:uid="{00000000-0005-0000-0000-000005160000}"/>
    <cellStyle name="Calculation 16 2 5" xfId="5639" xr:uid="{00000000-0005-0000-0000-000006160000}"/>
    <cellStyle name="Calculation 16 2 6" xfId="5640" xr:uid="{00000000-0005-0000-0000-000007160000}"/>
    <cellStyle name="Calculation 16 2 7" xfId="5641" xr:uid="{00000000-0005-0000-0000-000008160000}"/>
    <cellStyle name="Calculation 16 3" xfId="5642" xr:uid="{00000000-0005-0000-0000-000009160000}"/>
    <cellStyle name="Calculation 16 3 2" xfId="5643" xr:uid="{00000000-0005-0000-0000-00000A160000}"/>
    <cellStyle name="Calculation 16 3 3" xfId="5644" xr:uid="{00000000-0005-0000-0000-00000B160000}"/>
    <cellStyle name="Calculation 16 3 4" xfId="5645" xr:uid="{00000000-0005-0000-0000-00000C160000}"/>
    <cellStyle name="Calculation 16 3 5" xfId="5646" xr:uid="{00000000-0005-0000-0000-00000D160000}"/>
    <cellStyle name="Calculation 16 3 6" xfId="5647" xr:uid="{00000000-0005-0000-0000-00000E160000}"/>
    <cellStyle name="Calculation 16 3 7" xfId="5648" xr:uid="{00000000-0005-0000-0000-00000F160000}"/>
    <cellStyle name="Calculation 16 4" xfId="5649" xr:uid="{00000000-0005-0000-0000-000010160000}"/>
    <cellStyle name="Calculation 16 4 2" xfId="5650" xr:uid="{00000000-0005-0000-0000-000011160000}"/>
    <cellStyle name="Calculation 16 4 3" xfId="5651" xr:uid="{00000000-0005-0000-0000-000012160000}"/>
    <cellStyle name="Calculation 16 4 4" xfId="5652" xr:uid="{00000000-0005-0000-0000-000013160000}"/>
    <cellStyle name="Calculation 16 4 5" xfId="5653" xr:uid="{00000000-0005-0000-0000-000014160000}"/>
    <cellStyle name="Calculation 16 4 6" xfId="5654" xr:uid="{00000000-0005-0000-0000-000015160000}"/>
    <cellStyle name="Calculation 16 4 7" xfId="5655" xr:uid="{00000000-0005-0000-0000-000016160000}"/>
    <cellStyle name="Calculation 16 5" xfId="5656" xr:uid="{00000000-0005-0000-0000-000017160000}"/>
    <cellStyle name="Calculation 16 5 2" xfId="5657" xr:uid="{00000000-0005-0000-0000-000018160000}"/>
    <cellStyle name="Calculation 16 5 3" xfId="5658" xr:uid="{00000000-0005-0000-0000-000019160000}"/>
    <cellStyle name="Calculation 16 5 4" xfId="5659" xr:uid="{00000000-0005-0000-0000-00001A160000}"/>
    <cellStyle name="Calculation 16 5 5" xfId="5660" xr:uid="{00000000-0005-0000-0000-00001B160000}"/>
    <cellStyle name="Calculation 16 5 6" xfId="5661" xr:uid="{00000000-0005-0000-0000-00001C160000}"/>
    <cellStyle name="Calculation 16 5 7" xfId="5662" xr:uid="{00000000-0005-0000-0000-00001D160000}"/>
    <cellStyle name="Calculation 16 6" xfId="5663" xr:uid="{00000000-0005-0000-0000-00001E160000}"/>
    <cellStyle name="Calculation 16 7" xfId="5664" xr:uid="{00000000-0005-0000-0000-00001F160000}"/>
    <cellStyle name="Calculation 16 8" xfId="5665" xr:uid="{00000000-0005-0000-0000-000020160000}"/>
    <cellStyle name="Calculation 16 9" xfId="5666" xr:uid="{00000000-0005-0000-0000-000021160000}"/>
    <cellStyle name="Calculation 17" xfId="5667" xr:uid="{00000000-0005-0000-0000-000022160000}"/>
    <cellStyle name="Calculation 17 10" xfId="5668" xr:uid="{00000000-0005-0000-0000-000023160000}"/>
    <cellStyle name="Calculation 17 11" xfId="5669" xr:uid="{00000000-0005-0000-0000-000024160000}"/>
    <cellStyle name="Calculation 17 2" xfId="5670" xr:uid="{00000000-0005-0000-0000-000025160000}"/>
    <cellStyle name="Calculation 17 2 2" xfId="5671" xr:uid="{00000000-0005-0000-0000-000026160000}"/>
    <cellStyle name="Calculation 17 2 3" xfId="5672" xr:uid="{00000000-0005-0000-0000-000027160000}"/>
    <cellStyle name="Calculation 17 2 4" xfId="5673" xr:uid="{00000000-0005-0000-0000-000028160000}"/>
    <cellStyle name="Calculation 17 2 5" xfId="5674" xr:uid="{00000000-0005-0000-0000-000029160000}"/>
    <cellStyle name="Calculation 17 2 6" xfId="5675" xr:uid="{00000000-0005-0000-0000-00002A160000}"/>
    <cellStyle name="Calculation 17 2 7" xfId="5676" xr:uid="{00000000-0005-0000-0000-00002B160000}"/>
    <cellStyle name="Calculation 17 3" xfId="5677" xr:uid="{00000000-0005-0000-0000-00002C160000}"/>
    <cellStyle name="Calculation 17 3 2" xfId="5678" xr:uid="{00000000-0005-0000-0000-00002D160000}"/>
    <cellStyle name="Calculation 17 3 3" xfId="5679" xr:uid="{00000000-0005-0000-0000-00002E160000}"/>
    <cellStyle name="Calculation 17 3 4" xfId="5680" xr:uid="{00000000-0005-0000-0000-00002F160000}"/>
    <cellStyle name="Calculation 17 3 5" xfId="5681" xr:uid="{00000000-0005-0000-0000-000030160000}"/>
    <cellStyle name="Calculation 17 3 6" xfId="5682" xr:uid="{00000000-0005-0000-0000-000031160000}"/>
    <cellStyle name="Calculation 17 3 7" xfId="5683" xr:uid="{00000000-0005-0000-0000-000032160000}"/>
    <cellStyle name="Calculation 17 4" xfId="5684" xr:uid="{00000000-0005-0000-0000-000033160000}"/>
    <cellStyle name="Calculation 17 4 2" xfId="5685" xr:uid="{00000000-0005-0000-0000-000034160000}"/>
    <cellStyle name="Calculation 17 4 3" xfId="5686" xr:uid="{00000000-0005-0000-0000-000035160000}"/>
    <cellStyle name="Calculation 17 4 4" xfId="5687" xr:uid="{00000000-0005-0000-0000-000036160000}"/>
    <cellStyle name="Calculation 17 4 5" xfId="5688" xr:uid="{00000000-0005-0000-0000-000037160000}"/>
    <cellStyle name="Calculation 17 4 6" xfId="5689" xr:uid="{00000000-0005-0000-0000-000038160000}"/>
    <cellStyle name="Calculation 17 4 7" xfId="5690" xr:uid="{00000000-0005-0000-0000-000039160000}"/>
    <cellStyle name="Calculation 17 5" xfId="5691" xr:uid="{00000000-0005-0000-0000-00003A160000}"/>
    <cellStyle name="Calculation 17 5 2" xfId="5692" xr:uid="{00000000-0005-0000-0000-00003B160000}"/>
    <cellStyle name="Calculation 17 5 3" xfId="5693" xr:uid="{00000000-0005-0000-0000-00003C160000}"/>
    <cellStyle name="Calculation 17 5 4" xfId="5694" xr:uid="{00000000-0005-0000-0000-00003D160000}"/>
    <cellStyle name="Calculation 17 5 5" xfId="5695" xr:uid="{00000000-0005-0000-0000-00003E160000}"/>
    <cellStyle name="Calculation 17 5 6" xfId="5696" xr:uid="{00000000-0005-0000-0000-00003F160000}"/>
    <cellStyle name="Calculation 17 5 7" xfId="5697" xr:uid="{00000000-0005-0000-0000-000040160000}"/>
    <cellStyle name="Calculation 17 6" xfId="5698" xr:uid="{00000000-0005-0000-0000-000041160000}"/>
    <cellStyle name="Calculation 17 7" xfId="5699" xr:uid="{00000000-0005-0000-0000-000042160000}"/>
    <cellStyle name="Calculation 17 8" xfId="5700" xr:uid="{00000000-0005-0000-0000-000043160000}"/>
    <cellStyle name="Calculation 17 9" xfId="5701" xr:uid="{00000000-0005-0000-0000-000044160000}"/>
    <cellStyle name="Calculation 18" xfId="5702" xr:uid="{00000000-0005-0000-0000-000045160000}"/>
    <cellStyle name="Calculation 18 10" xfId="5703" xr:uid="{00000000-0005-0000-0000-000046160000}"/>
    <cellStyle name="Calculation 18 11" xfId="5704" xr:uid="{00000000-0005-0000-0000-000047160000}"/>
    <cellStyle name="Calculation 18 2" xfId="5705" xr:uid="{00000000-0005-0000-0000-000048160000}"/>
    <cellStyle name="Calculation 18 2 2" xfId="5706" xr:uid="{00000000-0005-0000-0000-000049160000}"/>
    <cellStyle name="Calculation 18 2 3" xfId="5707" xr:uid="{00000000-0005-0000-0000-00004A160000}"/>
    <cellStyle name="Calculation 18 2 4" xfId="5708" xr:uid="{00000000-0005-0000-0000-00004B160000}"/>
    <cellStyle name="Calculation 18 2 5" xfId="5709" xr:uid="{00000000-0005-0000-0000-00004C160000}"/>
    <cellStyle name="Calculation 18 2 6" xfId="5710" xr:uid="{00000000-0005-0000-0000-00004D160000}"/>
    <cellStyle name="Calculation 18 2 7" xfId="5711" xr:uid="{00000000-0005-0000-0000-00004E160000}"/>
    <cellStyle name="Calculation 18 3" xfId="5712" xr:uid="{00000000-0005-0000-0000-00004F160000}"/>
    <cellStyle name="Calculation 18 3 2" xfId="5713" xr:uid="{00000000-0005-0000-0000-000050160000}"/>
    <cellStyle name="Calculation 18 3 3" xfId="5714" xr:uid="{00000000-0005-0000-0000-000051160000}"/>
    <cellStyle name="Calculation 18 3 4" xfId="5715" xr:uid="{00000000-0005-0000-0000-000052160000}"/>
    <cellStyle name="Calculation 18 3 5" xfId="5716" xr:uid="{00000000-0005-0000-0000-000053160000}"/>
    <cellStyle name="Calculation 18 3 6" xfId="5717" xr:uid="{00000000-0005-0000-0000-000054160000}"/>
    <cellStyle name="Calculation 18 3 7" xfId="5718" xr:uid="{00000000-0005-0000-0000-000055160000}"/>
    <cellStyle name="Calculation 18 4" xfId="5719" xr:uid="{00000000-0005-0000-0000-000056160000}"/>
    <cellStyle name="Calculation 18 4 2" xfId="5720" xr:uid="{00000000-0005-0000-0000-000057160000}"/>
    <cellStyle name="Calculation 18 4 3" xfId="5721" xr:uid="{00000000-0005-0000-0000-000058160000}"/>
    <cellStyle name="Calculation 18 4 4" xfId="5722" xr:uid="{00000000-0005-0000-0000-000059160000}"/>
    <cellStyle name="Calculation 18 4 5" xfId="5723" xr:uid="{00000000-0005-0000-0000-00005A160000}"/>
    <cellStyle name="Calculation 18 4 6" xfId="5724" xr:uid="{00000000-0005-0000-0000-00005B160000}"/>
    <cellStyle name="Calculation 18 4 7" xfId="5725" xr:uid="{00000000-0005-0000-0000-00005C160000}"/>
    <cellStyle name="Calculation 18 5" xfId="5726" xr:uid="{00000000-0005-0000-0000-00005D160000}"/>
    <cellStyle name="Calculation 18 5 2" xfId="5727" xr:uid="{00000000-0005-0000-0000-00005E160000}"/>
    <cellStyle name="Calculation 18 5 3" xfId="5728" xr:uid="{00000000-0005-0000-0000-00005F160000}"/>
    <cellStyle name="Calculation 18 5 4" xfId="5729" xr:uid="{00000000-0005-0000-0000-000060160000}"/>
    <cellStyle name="Calculation 18 5 5" xfId="5730" xr:uid="{00000000-0005-0000-0000-000061160000}"/>
    <cellStyle name="Calculation 18 5 6" xfId="5731" xr:uid="{00000000-0005-0000-0000-000062160000}"/>
    <cellStyle name="Calculation 18 5 7" xfId="5732" xr:uid="{00000000-0005-0000-0000-000063160000}"/>
    <cellStyle name="Calculation 18 6" xfId="5733" xr:uid="{00000000-0005-0000-0000-000064160000}"/>
    <cellStyle name="Calculation 18 7" xfId="5734" xr:uid="{00000000-0005-0000-0000-000065160000}"/>
    <cellStyle name="Calculation 18 8" xfId="5735" xr:uid="{00000000-0005-0000-0000-000066160000}"/>
    <cellStyle name="Calculation 18 9" xfId="5736" xr:uid="{00000000-0005-0000-0000-000067160000}"/>
    <cellStyle name="Calculation 19" xfId="5737" xr:uid="{00000000-0005-0000-0000-000068160000}"/>
    <cellStyle name="Calculation 19 10" xfId="5738" xr:uid="{00000000-0005-0000-0000-000069160000}"/>
    <cellStyle name="Calculation 19 11" xfId="5739" xr:uid="{00000000-0005-0000-0000-00006A160000}"/>
    <cellStyle name="Calculation 19 2" xfId="5740" xr:uid="{00000000-0005-0000-0000-00006B160000}"/>
    <cellStyle name="Calculation 19 2 2" xfId="5741" xr:uid="{00000000-0005-0000-0000-00006C160000}"/>
    <cellStyle name="Calculation 19 2 3" xfId="5742" xr:uid="{00000000-0005-0000-0000-00006D160000}"/>
    <cellStyle name="Calculation 19 2 4" xfId="5743" xr:uid="{00000000-0005-0000-0000-00006E160000}"/>
    <cellStyle name="Calculation 19 2 5" xfId="5744" xr:uid="{00000000-0005-0000-0000-00006F160000}"/>
    <cellStyle name="Calculation 19 2 6" xfId="5745" xr:uid="{00000000-0005-0000-0000-000070160000}"/>
    <cellStyle name="Calculation 19 2 7" xfId="5746" xr:uid="{00000000-0005-0000-0000-000071160000}"/>
    <cellStyle name="Calculation 19 3" xfId="5747" xr:uid="{00000000-0005-0000-0000-000072160000}"/>
    <cellStyle name="Calculation 19 3 2" xfId="5748" xr:uid="{00000000-0005-0000-0000-000073160000}"/>
    <cellStyle name="Calculation 19 3 3" xfId="5749" xr:uid="{00000000-0005-0000-0000-000074160000}"/>
    <cellStyle name="Calculation 19 3 4" xfId="5750" xr:uid="{00000000-0005-0000-0000-000075160000}"/>
    <cellStyle name="Calculation 19 3 5" xfId="5751" xr:uid="{00000000-0005-0000-0000-000076160000}"/>
    <cellStyle name="Calculation 19 3 6" xfId="5752" xr:uid="{00000000-0005-0000-0000-000077160000}"/>
    <cellStyle name="Calculation 19 3 7" xfId="5753" xr:uid="{00000000-0005-0000-0000-000078160000}"/>
    <cellStyle name="Calculation 19 4" xfId="5754" xr:uid="{00000000-0005-0000-0000-000079160000}"/>
    <cellStyle name="Calculation 19 4 2" xfId="5755" xr:uid="{00000000-0005-0000-0000-00007A160000}"/>
    <cellStyle name="Calculation 19 4 3" xfId="5756" xr:uid="{00000000-0005-0000-0000-00007B160000}"/>
    <cellStyle name="Calculation 19 4 4" xfId="5757" xr:uid="{00000000-0005-0000-0000-00007C160000}"/>
    <cellStyle name="Calculation 19 4 5" xfId="5758" xr:uid="{00000000-0005-0000-0000-00007D160000}"/>
    <cellStyle name="Calculation 19 4 6" xfId="5759" xr:uid="{00000000-0005-0000-0000-00007E160000}"/>
    <cellStyle name="Calculation 19 4 7" xfId="5760" xr:uid="{00000000-0005-0000-0000-00007F160000}"/>
    <cellStyle name="Calculation 19 5" xfId="5761" xr:uid="{00000000-0005-0000-0000-000080160000}"/>
    <cellStyle name="Calculation 19 5 2" xfId="5762" xr:uid="{00000000-0005-0000-0000-000081160000}"/>
    <cellStyle name="Calculation 19 5 3" xfId="5763" xr:uid="{00000000-0005-0000-0000-000082160000}"/>
    <cellStyle name="Calculation 19 5 4" xfId="5764" xr:uid="{00000000-0005-0000-0000-000083160000}"/>
    <cellStyle name="Calculation 19 5 5" xfId="5765" xr:uid="{00000000-0005-0000-0000-000084160000}"/>
    <cellStyle name="Calculation 19 5 6" xfId="5766" xr:uid="{00000000-0005-0000-0000-000085160000}"/>
    <cellStyle name="Calculation 19 5 7" xfId="5767" xr:uid="{00000000-0005-0000-0000-000086160000}"/>
    <cellStyle name="Calculation 19 6" xfId="5768" xr:uid="{00000000-0005-0000-0000-000087160000}"/>
    <cellStyle name="Calculation 19 7" xfId="5769" xr:uid="{00000000-0005-0000-0000-000088160000}"/>
    <cellStyle name="Calculation 19 8" xfId="5770" xr:uid="{00000000-0005-0000-0000-000089160000}"/>
    <cellStyle name="Calculation 19 9" xfId="5771" xr:uid="{00000000-0005-0000-0000-00008A160000}"/>
    <cellStyle name="Calculation 2" xfId="5772" xr:uid="{00000000-0005-0000-0000-00008B160000}"/>
    <cellStyle name="Calculation 2 10" xfId="5773" xr:uid="{00000000-0005-0000-0000-00008C160000}"/>
    <cellStyle name="Calculation 2 11" xfId="5774" xr:uid="{00000000-0005-0000-0000-00008D160000}"/>
    <cellStyle name="Calculation 2 2" xfId="5775" xr:uid="{00000000-0005-0000-0000-00008E160000}"/>
    <cellStyle name="Calculation 2 2 2" xfId="5776" xr:uid="{00000000-0005-0000-0000-00008F160000}"/>
    <cellStyle name="Calculation 2 2 3" xfId="5777" xr:uid="{00000000-0005-0000-0000-000090160000}"/>
    <cellStyle name="Calculation 2 2 4" xfId="5778" xr:uid="{00000000-0005-0000-0000-000091160000}"/>
    <cellStyle name="Calculation 2 2 5" xfId="5779" xr:uid="{00000000-0005-0000-0000-000092160000}"/>
    <cellStyle name="Calculation 2 2 6" xfId="5780" xr:uid="{00000000-0005-0000-0000-000093160000}"/>
    <cellStyle name="Calculation 2 2 7" xfId="5781" xr:uid="{00000000-0005-0000-0000-000094160000}"/>
    <cellStyle name="Calculation 2 3" xfId="5782" xr:uid="{00000000-0005-0000-0000-000095160000}"/>
    <cellStyle name="Calculation 2 3 2" xfId="5783" xr:uid="{00000000-0005-0000-0000-000096160000}"/>
    <cellStyle name="Calculation 2 3 3" xfId="5784" xr:uid="{00000000-0005-0000-0000-000097160000}"/>
    <cellStyle name="Calculation 2 3 4" xfId="5785" xr:uid="{00000000-0005-0000-0000-000098160000}"/>
    <cellStyle name="Calculation 2 3 5" xfId="5786" xr:uid="{00000000-0005-0000-0000-000099160000}"/>
    <cellStyle name="Calculation 2 3 6" xfId="5787" xr:uid="{00000000-0005-0000-0000-00009A160000}"/>
    <cellStyle name="Calculation 2 3 7" xfId="5788" xr:uid="{00000000-0005-0000-0000-00009B160000}"/>
    <cellStyle name="Calculation 2 4" xfId="5789" xr:uid="{00000000-0005-0000-0000-00009C160000}"/>
    <cellStyle name="Calculation 2 4 2" xfId="5790" xr:uid="{00000000-0005-0000-0000-00009D160000}"/>
    <cellStyle name="Calculation 2 4 3" xfId="5791" xr:uid="{00000000-0005-0000-0000-00009E160000}"/>
    <cellStyle name="Calculation 2 4 4" xfId="5792" xr:uid="{00000000-0005-0000-0000-00009F160000}"/>
    <cellStyle name="Calculation 2 4 5" xfId="5793" xr:uid="{00000000-0005-0000-0000-0000A0160000}"/>
    <cellStyle name="Calculation 2 4 6" xfId="5794" xr:uid="{00000000-0005-0000-0000-0000A1160000}"/>
    <cellStyle name="Calculation 2 4 7" xfId="5795" xr:uid="{00000000-0005-0000-0000-0000A2160000}"/>
    <cellStyle name="Calculation 2 5" xfId="5796" xr:uid="{00000000-0005-0000-0000-0000A3160000}"/>
    <cellStyle name="Calculation 2 5 2" xfId="5797" xr:uid="{00000000-0005-0000-0000-0000A4160000}"/>
    <cellStyle name="Calculation 2 5 3" xfId="5798" xr:uid="{00000000-0005-0000-0000-0000A5160000}"/>
    <cellStyle name="Calculation 2 5 4" xfId="5799" xr:uid="{00000000-0005-0000-0000-0000A6160000}"/>
    <cellStyle name="Calculation 2 5 5" xfId="5800" xr:uid="{00000000-0005-0000-0000-0000A7160000}"/>
    <cellStyle name="Calculation 2 5 6" xfId="5801" xr:uid="{00000000-0005-0000-0000-0000A8160000}"/>
    <cellStyle name="Calculation 2 5 7" xfId="5802" xr:uid="{00000000-0005-0000-0000-0000A9160000}"/>
    <cellStyle name="Calculation 2 6" xfId="5803" xr:uid="{00000000-0005-0000-0000-0000AA160000}"/>
    <cellStyle name="Calculation 2 7" xfId="5804" xr:uid="{00000000-0005-0000-0000-0000AB160000}"/>
    <cellStyle name="Calculation 2 8" xfId="5805" xr:uid="{00000000-0005-0000-0000-0000AC160000}"/>
    <cellStyle name="Calculation 2 9" xfId="5806" xr:uid="{00000000-0005-0000-0000-0000AD160000}"/>
    <cellStyle name="Calculation 20" xfId="5807" xr:uid="{00000000-0005-0000-0000-0000AE160000}"/>
    <cellStyle name="Calculation 20 10" xfId="5808" xr:uid="{00000000-0005-0000-0000-0000AF160000}"/>
    <cellStyle name="Calculation 20 11" xfId="5809" xr:uid="{00000000-0005-0000-0000-0000B0160000}"/>
    <cellStyle name="Calculation 20 2" xfId="5810" xr:uid="{00000000-0005-0000-0000-0000B1160000}"/>
    <cellStyle name="Calculation 20 2 2" xfId="5811" xr:uid="{00000000-0005-0000-0000-0000B2160000}"/>
    <cellStyle name="Calculation 20 2 3" xfId="5812" xr:uid="{00000000-0005-0000-0000-0000B3160000}"/>
    <cellStyle name="Calculation 20 2 4" xfId="5813" xr:uid="{00000000-0005-0000-0000-0000B4160000}"/>
    <cellStyle name="Calculation 20 2 5" xfId="5814" xr:uid="{00000000-0005-0000-0000-0000B5160000}"/>
    <cellStyle name="Calculation 20 2 6" xfId="5815" xr:uid="{00000000-0005-0000-0000-0000B6160000}"/>
    <cellStyle name="Calculation 20 2 7" xfId="5816" xr:uid="{00000000-0005-0000-0000-0000B7160000}"/>
    <cellStyle name="Calculation 20 3" xfId="5817" xr:uid="{00000000-0005-0000-0000-0000B8160000}"/>
    <cellStyle name="Calculation 20 3 2" xfId="5818" xr:uid="{00000000-0005-0000-0000-0000B9160000}"/>
    <cellStyle name="Calculation 20 3 3" xfId="5819" xr:uid="{00000000-0005-0000-0000-0000BA160000}"/>
    <cellStyle name="Calculation 20 3 4" xfId="5820" xr:uid="{00000000-0005-0000-0000-0000BB160000}"/>
    <cellStyle name="Calculation 20 3 5" xfId="5821" xr:uid="{00000000-0005-0000-0000-0000BC160000}"/>
    <cellStyle name="Calculation 20 3 6" xfId="5822" xr:uid="{00000000-0005-0000-0000-0000BD160000}"/>
    <cellStyle name="Calculation 20 3 7" xfId="5823" xr:uid="{00000000-0005-0000-0000-0000BE160000}"/>
    <cellStyle name="Calculation 20 4" xfId="5824" xr:uid="{00000000-0005-0000-0000-0000BF160000}"/>
    <cellStyle name="Calculation 20 4 2" xfId="5825" xr:uid="{00000000-0005-0000-0000-0000C0160000}"/>
    <cellStyle name="Calculation 20 4 3" xfId="5826" xr:uid="{00000000-0005-0000-0000-0000C1160000}"/>
    <cellStyle name="Calculation 20 4 4" xfId="5827" xr:uid="{00000000-0005-0000-0000-0000C2160000}"/>
    <cellStyle name="Calculation 20 4 5" xfId="5828" xr:uid="{00000000-0005-0000-0000-0000C3160000}"/>
    <cellStyle name="Calculation 20 4 6" xfId="5829" xr:uid="{00000000-0005-0000-0000-0000C4160000}"/>
    <cellStyle name="Calculation 20 4 7" xfId="5830" xr:uid="{00000000-0005-0000-0000-0000C5160000}"/>
    <cellStyle name="Calculation 20 5" xfId="5831" xr:uid="{00000000-0005-0000-0000-0000C6160000}"/>
    <cellStyle name="Calculation 20 5 2" xfId="5832" xr:uid="{00000000-0005-0000-0000-0000C7160000}"/>
    <cellStyle name="Calculation 20 5 3" xfId="5833" xr:uid="{00000000-0005-0000-0000-0000C8160000}"/>
    <cellStyle name="Calculation 20 5 4" xfId="5834" xr:uid="{00000000-0005-0000-0000-0000C9160000}"/>
    <cellStyle name="Calculation 20 5 5" xfId="5835" xr:uid="{00000000-0005-0000-0000-0000CA160000}"/>
    <cellStyle name="Calculation 20 5 6" xfId="5836" xr:uid="{00000000-0005-0000-0000-0000CB160000}"/>
    <cellStyle name="Calculation 20 5 7" xfId="5837" xr:uid="{00000000-0005-0000-0000-0000CC160000}"/>
    <cellStyle name="Calculation 20 6" xfId="5838" xr:uid="{00000000-0005-0000-0000-0000CD160000}"/>
    <cellStyle name="Calculation 20 7" xfId="5839" xr:uid="{00000000-0005-0000-0000-0000CE160000}"/>
    <cellStyle name="Calculation 20 8" xfId="5840" xr:uid="{00000000-0005-0000-0000-0000CF160000}"/>
    <cellStyle name="Calculation 20 9" xfId="5841" xr:uid="{00000000-0005-0000-0000-0000D0160000}"/>
    <cellStyle name="Calculation 21" xfId="5842" xr:uid="{00000000-0005-0000-0000-0000D1160000}"/>
    <cellStyle name="Calculation 21 10" xfId="5843" xr:uid="{00000000-0005-0000-0000-0000D2160000}"/>
    <cellStyle name="Calculation 21 11" xfId="5844" xr:uid="{00000000-0005-0000-0000-0000D3160000}"/>
    <cellStyle name="Calculation 21 2" xfId="5845" xr:uid="{00000000-0005-0000-0000-0000D4160000}"/>
    <cellStyle name="Calculation 21 2 2" xfId="5846" xr:uid="{00000000-0005-0000-0000-0000D5160000}"/>
    <cellStyle name="Calculation 21 2 3" xfId="5847" xr:uid="{00000000-0005-0000-0000-0000D6160000}"/>
    <cellStyle name="Calculation 21 2 4" xfId="5848" xr:uid="{00000000-0005-0000-0000-0000D7160000}"/>
    <cellStyle name="Calculation 21 2 5" xfId="5849" xr:uid="{00000000-0005-0000-0000-0000D8160000}"/>
    <cellStyle name="Calculation 21 2 6" xfId="5850" xr:uid="{00000000-0005-0000-0000-0000D9160000}"/>
    <cellStyle name="Calculation 21 2 7" xfId="5851" xr:uid="{00000000-0005-0000-0000-0000DA160000}"/>
    <cellStyle name="Calculation 21 3" xfId="5852" xr:uid="{00000000-0005-0000-0000-0000DB160000}"/>
    <cellStyle name="Calculation 21 3 2" xfId="5853" xr:uid="{00000000-0005-0000-0000-0000DC160000}"/>
    <cellStyle name="Calculation 21 3 3" xfId="5854" xr:uid="{00000000-0005-0000-0000-0000DD160000}"/>
    <cellStyle name="Calculation 21 3 4" xfId="5855" xr:uid="{00000000-0005-0000-0000-0000DE160000}"/>
    <cellStyle name="Calculation 21 3 5" xfId="5856" xr:uid="{00000000-0005-0000-0000-0000DF160000}"/>
    <cellStyle name="Calculation 21 3 6" xfId="5857" xr:uid="{00000000-0005-0000-0000-0000E0160000}"/>
    <cellStyle name="Calculation 21 3 7" xfId="5858" xr:uid="{00000000-0005-0000-0000-0000E1160000}"/>
    <cellStyle name="Calculation 21 4" xfId="5859" xr:uid="{00000000-0005-0000-0000-0000E2160000}"/>
    <cellStyle name="Calculation 21 4 2" xfId="5860" xr:uid="{00000000-0005-0000-0000-0000E3160000}"/>
    <cellStyle name="Calculation 21 4 3" xfId="5861" xr:uid="{00000000-0005-0000-0000-0000E4160000}"/>
    <cellStyle name="Calculation 21 4 4" xfId="5862" xr:uid="{00000000-0005-0000-0000-0000E5160000}"/>
    <cellStyle name="Calculation 21 4 5" xfId="5863" xr:uid="{00000000-0005-0000-0000-0000E6160000}"/>
    <cellStyle name="Calculation 21 4 6" xfId="5864" xr:uid="{00000000-0005-0000-0000-0000E7160000}"/>
    <cellStyle name="Calculation 21 4 7" xfId="5865" xr:uid="{00000000-0005-0000-0000-0000E8160000}"/>
    <cellStyle name="Calculation 21 5" xfId="5866" xr:uid="{00000000-0005-0000-0000-0000E9160000}"/>
    <cellStyle name="Calculation 21 5 2" xfId="5867" xr:uid="{00000000-0005-0000-0000-0000EA160000}"/>
    <cellStyle name="Calculation 21 5 3" xfId="5868" xr:uid="{00000000-0005-0000-0000-0000EB160000}"/>
    <cellStyle name="Calculation 21 5 4" xfId="5869" xr:uid="{00000000-0005-0000-0000-0000EC160000}"/>
    <cellStyle name="Calculation 21 5 5" xfId="5870" xr:uid="{00000000-0005-0000-0000-0000ED160000}"/>
    <cellStyle name="Calculation 21 5 6" xfId="5871" xr:uid="{00000000-0005-0000-0000-0000EE160000}"/>
    <cellStyle name="Calculation 21 5 7" xfId="5872" xr:uid="{00000000-0005-0000-0000-0000EF160000}"/>
    <cellStyle name="Calculation 21 6" xfId="5873" xr:uid="{00000000-0005-0000-0000-0000F0160000}"/>
    <cellStyle name="Calculation 21 7" xfId="5874" xr:uid="{00000000-0005-0000-0000-0000F1160000}"/>
    <cellStyle name="Calculation 21 8" xfId="5875" xr:uid="{00000000-0005-0000-0000-0000F2160000}"/>
    <cellStyle name="Calculation 21 9" xfId="5876" xr:uid="{00000000-0005-0000-0000-0000F3160000}"/>
    <cellStyle name="Calculation 22" xfId="5877" xr:uid="{00000000-0005-0000-0000-0000F4160000}"/>
    <cellStyle name="Calculation 22 10" xfId="5878" xr:uid="{00000000-0005-0000-0000-0000F5160000}"/>
    <cellStyle name="Calculation 22 11" xfId="5879" xr:uid="{00000000-0005-0000-0000-0000F6160000}"/>
    <cellStyle name="Calculation 22 2" xfId="5880" xr:uid="{00000000-0005-0000-0000-0000F7160000}"/>
    <cellStyle name="Calculation 22 2 2" xfId="5881" xr:uid="{00000000-0005-0000-0000-0000F8160000}"/>
    <cellStyle name="Calculation 22 2 3" xfId="5882" xr:uid="{00000000-0005-0000-0000-0000F9160000}"/>
    <cellStyle name="Calculation 22 2 4" xfId="5883" xr:uid="{00000000-0005-0000-0000-0000FA160000}"/>
    <cellStyle name="Calculation 22 2 5" xfId="5884" xr:uid="{00000000-0005-0000-0000-0000FB160000}"/>
    <cellStyle name="Calculation 22 2 6" xfId="5885" xr:uid="{00000000-0005-0000-0000-0000FC160000}"/>
    <cellStyle name="Calculation 22 2 7" xfId="5886" xr:uid="{00000000-0005-0000-0000-0000FD160000}"/>
    <cellStyle name="Calculation 22 3" xfId="5887" xr:uid="{00000000-0005-0000-0000-0000FE160000}"/>
    <cellStyle name="Calculation 22 3 2" xfId="5888" xr:uid="{00000000-0005-0000-0000-0000FF160000}"/>
    <cellStyle name="Calculation 22 3 3" xfId="5889" xr:uid="{00000000-0005-0000-0000-000000170000}"/>
    <cellStyle name="Calculation 22 3 4" xfId="5890" xr:uid="{00000000-0005-0000-0000-000001170000}"/>
    <cellStyle name="Calculation 22 3 5" xfId="5891" xr:uid="{00000000-0005-0000-0000-000002170000}"/>
    <cellStyle name="Calculation 22 3 6" xfId="5892" xr:uid="{00000000-0005-0000-0000-000003170000}"/>
    <cellStyle name="Calculation 22 3 7" xfId="5893" xr:uid="{00000000-0005-0000-0000-000004170000}"/>
    <cellStyle name="Calculation 22 4" xfId="5894" xr:uid="{00000000-0005-0000-0000-000005170000}"/>
    <cellStyle name="Calculation 22 4 2" xfId="5895" xr:uid="{00000000-0005-0000-0000-000006170000}"/>
    <cellStyle name="Calculation 22 4 3" xfId="5896" xr:uid="{00000000-0005-0000-0000-000007170000}"/>
    <cellStyle name="Calculation 22 4 4" xfId="5897" xr:uid="{00000000-0005-0000-0000-000008170000}"/>
    <cellStyle name="Calculation 22 4 5" xfId="5898" xr:uid="{00000000-0005-0000-0000-000009170000}"/>
    <cellStyle name="Calculation 22 4 6" xfId="5899" xr:uid="{00000000-0005-0000-0000-00000A170000}"/>
    <cellStyle name="Calculation 22 4 7" xfId="5900" xr:uid="{00000000-0005-0000-0000-00000B170000}"/>
    <cellStyle name="Calculation 22 5" xfId="5901" xr:uid="{00000000-0005-0000-0000-00000C170000}"/>
    <cellStyle name="Calculation 22 5 2" xfId="5902" xr:uid="{00000000-0005-0000-0000-00000D170000}"/>
    <cellStyle name="Calculation 22 5 3" xfId="5903" xr:uid="{00000000-0005-0000-0000-00000E170000}"/>
    <cellStyle name="Calculation 22 5 4" xfId="5904" xr:uid="{00000000-0005-0000-0000-00000F170000}"/>
    <cellStyle name="Calculation 22 5 5" xfId="5905" xr:uid="{00000000-0005-0000-0000-000010170000}"/>
    <cellStyle name="Calculation 22 5 6" xfId="5906" xr:uid="{00000000-0005-0000-0000-000011170000}"/>
    <cellStyle name="Calculation 22 5 7" xfId="5907" xr:uid="{00000000-0005-0000-0000-000012170000}"/>
    <cellStyle name="Calculation 22 6" xfId="5908" xr:uid="{00000000-0005-0000-0000-000013170000}"/>
    <cellStyle name="Calculation 22 7" xfId="5909" xr:uid="{00000000-0005-0000-0000-000014170000}"/>
    <cellStyle name="Calculation 22 8" xfId="5910" xr:uid="{00000000-0005-0000-0000-000015170000}"/>
    <cellStyle name="Calculation 22 9" xfId="5911" xr:uid="{00000000-0005-0000-0000-000016170000}"/>
    <cellStyle name="Calculation 23" xfId="5912" xr:uid="{00000000-0005-0000-0000-000017170000}"/>
    <cellStyle name="Calculation 23 2" xfId="5913" xr:uid="{00000000-0005-0000-0000-000018170000}"/>
    <cellStyle name="Calculation 23 3" xfId="5914" xr:uid="{00000000-0005-0000-0000-000019170000}"/>
    <cellStyle name="Calculation 23 4" xfId="5915" xr:uid="{00000000-0005-0000-0000-00001A170000}"/>
    <cellStyle name="Calculation 23 5" xfId="5916" xr:uid="{00000000-0005-0000-0000-00001B170000}"/>
    <cellStyle name="Calculation 23 6" xfId="5917" xr:uid="{00000000-0005-0000-0000-00001C170000}"/>
    <cellStyle name="Calculation 23 7" xfId="5918" xr:uid="{00000000-0005-0000-0000-00001D170000}"/>
    <cellStyle name="Calculation 24" xfId="5919" xr:uid="{00000000-0005-0000-0000-00001E170000}"/>
    <cellStyle name="Calculation 24 2" xfId="5920" xr:uid="{00000000-0005-0000-0000-00001F170000}"/>
    <cellStyle name="Calculation 24 3" xfId="5921" xr:uid="{00000000-0005-0000-0000-000020170000}"/>
    <cellStyle name="Calculation 24 4" xfId="5922" xr:uid="{00000000-0005-0000-0000-000021170000}"/>
    <cellStyle name="Calculation 24 5" xfId="5923" xr:uid="{00000000-0005-0000-0000-000022170000}"/>
    <cellStyle name="Calculation 24 6" xfId="5924" xr:uid="{00000000-0005-0000-0000-000023170000}"/>
    <cellStyle name="Calculation 24 7" xfId="5925" xr:uid="{00000000-0005-0000-0000-000024170000}"/>
    <cellStyle name="Calculation 25" xfId="5926" xr:uid="{00000000-0005-0000-0000-000025170000}"/>
    <cellStyle name="Calculation 25 2" xfId="5927" xr:uid="{00000000-0005-0000-0000-000026170000}"/>
    <cellStyle name="Calculation 25 3" xfId="5928" xr:uid="{00000000-0005-0000-0000-000027170000}"/>
    <cellStyle name="Calculation 25 4" xfId="5929" xr:uid="{00000000-0005-0000-0000-000028170000}"/>
    <cellStyle name="Calculation 25 5" xfId="5930" xr:uid="{00000000-0005-0000-0000-000029170000}"/>
    <cellStyle name="Calculation 25 6" xfId="5931" xr:uid="{00000000-0005-0000-0000-00002A170000}"/>
    <cellStyle name="Calculation 25 7" xfId="5932" xr:uid="{00000000-0005-0000-0000-00002B170000}"/>
    <cellStyle name="Calculation 26" xfId="5933" xr:uid="{00000000-0005-0000-0000-00002C170000}"/>
    <cellStyle name="Calculation 26 2" xfId="5934" xr:uid="{00000000-0005-0000-0000-00002D170000}"/>
    <cellStyle name="Calculation 26 3" xfId="5935" xr:uid="{00000000-0005-0000-0000-00002E170000}"/>
    <cellStyle name="Calculation 26 4" xfId="5936" xr:uid="{00000000-0005-0000-0000-00002F170000}"/>
    <cellStyle name="Calculation 26 5" xfId="5937" xr:uid="{00000000-0005-0000-0000-000030170000}"/>
    <cellStyle name="Calculation 26 6" xfId="5938" xr:uid="{00000000-0005-0000-0000-000031170000}"/>
    <cellStyle name="Calculation 26 7" xfId="5939" xr:uid="{00000000-0005-0000-0000-000032170000}"/>
    <cellStyle name="Calculation 3" xfId="5940" xr:uid="{00000000-0005-0000-0000-000033170000}"/>
    <cellStyle name="Calculation 3 10" xfId="5941" xr:uid="{00000000-0005-0000-0000-000034170000}"/>
    <cellStyle name="Calculation 3 11" xfId="5942" xr:uid="{00000000-0005-0000-0000-000035170000}"/>
    <cellStyle name="Calculation 3 2" xfId="5943" xr:uid="{00000000-0005-0000-0000-000036170000}"/>
    <cellStyle name="Calculation 3 2 2" xfId="5944" xr:uid="{00000000-0005-0000-0000-000037170000}"/>
    <cellStyle name="Calculation 3 2 3" xfId="5945" xr:uid="{00000000-0005-0000-0000-000038170000}"/>
    <cellStyle name="Calculation 3 2 4" xfId="5946" xr:uid="{00000000-0005-0000-0000-000039170000}"/>
    <cellStyle name="Calculation 3 2 5" xfId="5947" xr:uid="{00000000-0005-0000-0000-00003A170000}"/>
    <cellStyle name="Calculation 3 2 6" xfId="5948" xr:uid="{00000000-0005-0000-0000-00003B170000}"/>
    <cellStyle name="Calculation 3 2 7" xfId="5949" xr:uid="{00000000-0005-0000-0000-00003C170000}"/>
    <cellStyle name="Calculation 3 3" xfId="5950" xr:uid="{00000000-0005-0000-0000-00003D170000}"/>
    <cellStyle name="Calculation 3 3 2" xfId="5951" xr:uid="{00000000-0005-0000-0000-00003E170000}"/>
    <cellStyle name="Calculation 3 3 3" xfId="5952" xr:uid="{00000000-0005-0000-0000-00003F170000}"/>
    <cellStyle name="Calculation 3 3 4" xfId="5953" xr:uid="{00000000-0005-0000-0000-000040170000}"/>
    <cellStyle name="Calculation 3 3 5" xfId="5954" xr:uid="{00000000-0005-0000-0000-000041170000}"/>
    <cellStyle name="Calculation 3 3 6" xfId="5955" xr:uid="{00000000-0005-0000-0000-000042170000}"/>
    <cellStyle name="Calculation 3 3 7" xfId="5956" xr:uid="{00000000-0005-0000-0000-000043170000}"/>
    <cellStyle name="Calculation 3 4" xfId="5957" xr:uid="{00000000-0005-0000-0000-000044170000}"/>
    <cellStyle name="Calculation 3 4 2" xfId="5958" xr:uid="{00000000-0005-0000-0000-000045170000}"/>
    <cellStyle name="Calculation 3 4 3" xfId="5959" xr:uid="{00000000-0005-0000-0000-000046170000}"/>
    <cellStyle name="Calculation 3 4 4" xfId="5960" xr:uid="{00000000-0005-0000-0000-000047170000}"/>
    <cellStyle name="Calculation 3 4 5" xfId="5961" xr:uid="{00000000-0005-0000-0000-000048170000}"/>
    <cellStyle name="Calculation 3 4 6" xfId="5962" xr:uid="{00000000-0005-0000-0000-000049170000}"/>
    <cellStyle name="Calculation 3 4 7" xfId="5963" xr:uid="{00000000-0005-0000-0000-00004A170000}"/>
    <cellStyle name="Calculation 3 5" xfId="5964" xr:uid="{00000000-0005-0000-0000-00004B170000}"/>
    <cellStyle name="Calculation 3 5 2" xfId="5965" xr:uid="{00000000-0005-0000-0000-00004C170000}"/>
    <cellStyle name="Calculation 3 5 3" xfId="5966" xr:uid="{00000000-0005-0000-0000-00004D170000}"/>
    <cellStyle name="Calculation 3 5 4" xfId="5967" xr:uid="{00000000-0005-0000-0000-00004E170000}"/>
    <cellStyle name="Calculation 3 5 5" xfId="5968" xr:uid="{00000000-0005-0000-0000-00004F170000}"/>
    <cellStyle name="Calculation 3 5 6" xfId="5969" xr:uid="{00000000-0005-0000-0000-000050170000}"/>
    <cellStyle name="Calculation 3 5 7" xfId="5970" xr:uid="{00000000-0005-0000-0000-000051170000}"/>
    <cellStyle name="Calculation 3 6" xfId="5971" xr:uid="{00000000-0005-0000-0000-000052170000}"/>
    <cellStyle name="Calculation 3 7" xfId="5972" xr:uid="{00000000-0005-0000-0000-000053170000}"/>
    <cellStyle name="Calculation 3 8" xfId="5973" xr:uid="{00000000-0005-0000-0000-000054170000}"/>
    <cellStyle name="Calculation 3 9" xfId="5974" xr:uid="{00000000-0005-0000-0000-000055170000}"/>
    <cellStyle name="Calculation 4" xfId="5975" xr:uid="{00000000-0005-0000-0000-000056170000}"/>
    <cellStyle name="Calculation 4 10" xfId="5976" xr:uid="{00000000-0005-0000-0000-000057170000}"/>
    <cellStyle name="Calculation 4 11" xfId="5977" xr:uid="{00000000-0005-0000-0000-000058170000}"/>
    <cellStyle name="Calculation 4 2" xfId="5978" xr:uid="{00000000-0005-0000-0000-000059170000}"/>
    <cellStyle name="Calculation 4 2 2" xfId="5979" xr:uid="{00000000-0005-0000-0000-00005A170000}"/>
    <cellStyle name="Calculation 4 2 3" xfId="5980" xr:uid="{00000000-0005-0000-0000-00005B170000}"/>
    <cellStyle name="Calculation 4 2 4" xfId="5981" xr:uid="{00000000-0005-0000-0000-00005C170000}"/>
    <cellStyle name="Calculation 4 2 5" xfId="5982" xr:uid="{00000000-0005-0000-0000-00005D170000}"/>
    <cellStyle name="Calculation 4 2 6" xfId="5983" xr:uid="{00000000-0005-0000-0000-00005E170000}"/>
    <cellStyle name="Calculation 4 2 7" xfId="5984" xr:uid="{00000000-0005-0000-0000-00005F170000}"/>
    <cellStyle name="Calculation 4 3" xfId="5985" xr:uid="{00000000-0005-0000-0000-000060170000}"/>
    <cellStyle name="Calculation 4 3 2" xfId="5986" xr:uid="{00000000-0005-0000-0000-000061170000}"/>
    <cellStyle name="Calculation 4 3 3" xfId="5987" xr:uid="{00000000-0005-0000-0000-000062170000}"/>
    <cellStyle name="Calculation 4 3 4" xfId="5988" xr:uid="{00000000-0005-0000-0000-000063170000}"/>
    <cellStyle name="Calculation 4 3 5" xfId="5989" xr:uid="{00000000-0005-0000-0000-000064170000}"/>
    <cellStyle name="Calculation 4 3 6" xfId="5990" xr:uid="{00000000-0005-0000-0000-000065170000}"/>
    <cellStyle name="Calculation 4 3 7" xfId="5991" xr:uid="{00000000-0005-0000-0000-000066170000}"/>
    <cellStyle name="Calculation 4 4" xfId="5992" xr:uid="{00000000-0005-0000-0000-000067170000}"/>
    <cellStyle name="Calculation 4 4 2" xfId="5993" xr:uid="{00000000-0005-0000-0000-000068170000}"/>
    <cellStyle name="Calculation 4 4 3" xfId="5994" xr:uid="{00000000-0005-0000-0000-000069170000}"/>
    <cellStyle name="Calculation 4 4 4" xfId="5995" xr:uid="{00000000-0005-0000-0000-00006A170000}"/>
    <cellStyle name="Calculation 4 4 5" xfId="5996" xr:uid="{00000000-0005-0000-0000-00006B170000}"/>
    <cellStyle name="Calculation 4 4 6" xfId="5997" xr:uid="{00000000-0005-0000-0000-00006C170000}"/>
    <cellStyle name="Calculation 4 4 7" xfId="5998" xr:uid="{00000000-0005-0000-0000-00006D170000}"/>
    <cellStyle name="Calculation 4 5" xfId="5999" xr:uid="{00000000-0005-0000-0000-00006E170000}"/>
    <cellStyle name="Calculation 4 5 2" xfId="6000" xr:uid="{00000000-0005-0000-0000-00006F170000}"/>
    <cellStyle name="Calculation 4 5 3" xfId="6001" xr:uid="{00000000-0005-0000-0000-000070170000}"/>
    <cellStyle name="Calculation 4 5 4" xfId="6002" xr:uid="{00000000-0005-0000-0000-000071170000}"/>
    <cellStyle name="Calculation 4 5 5" xfId="6003" xr:uid="{00000000-0005-0000-0000-000072170000}"/>
    <cellStyle name="Calculation 4 5 6" xfId="6004" xr:uid="{00000000-0005-0000-0000-000073170000}"/>
    <cellStyle name="Calculation 4 5 7" xfId="6005" xr:uid="{00000000-0005-0000-0000-000074170000}"/>
    <cellStyle name="Calculation 4 6" xfId="6006" xr:uid="{00000000-0005-0000-0000-000075170000}"/>
    <cellStyle name="Calculation 4 7" xfId="6007" xr:uid="{00000000-0005-0000-0000-000076170000}"/>
    <cellStyle name="Calculation 4 8" xfId="6008" xr:uid="{00000000-0005-0000-0000-000077170000}"/>
    <cellStyle name="Calculation 4 9" xfId="6009" xr:uid="{00000000-0005-0000-0000-000078170000}"/>
    <cellStyle name="Calculation 5" xfId="6010" xr:uid="{00000000-0005-0000-0000-000079170000}"/>
    <cellStyle name="Calculation 5 10" xfId="6011" xr:uid="{00000000-0005-0000-0000-00007A170000}"/>
    <cellStyle name="Calculation 5 11" xfId="6012" xr:uid="{00000000-0005-0000-0000-00007B170000}"/>
    <cellStyle name="Calculation 5 2" xfId="6013" xr:uid="{00000000-0005-0000-0000-00007C170000}"/>
    <cellStyle name="Calculation 5 2 2" xfId="6014" xr:uid="{00000000-0005-0000-0000-00007D170000}"/>
    <cellStyle name="Calculation 5 2 3" xfId="6015" xr:uid="{00000000-0005-0000-0000-00007E170000}"/>
    <cellStyle name="Calculation 5 2 4" xfId="6016" xr:uid="{00000000-0005-0000-0000-00007F170000}"/>
    <cellStyle name="Calculation 5 2 5" xfId="6017" xr:uid="{00000000-0005-0000-0000-000080170000}"/>
    <cellStyle name="Calculation 5 2 6" xfId="6018" xr:uid="{00000000-0005-0000-0000-000081170000}"/>
    <cellStyle name="Calculation 5 2 7" xfId="6019" xr:uid="{00000000-0005-0000-0000-000082170000}"/>
    <cellStyle name="Calculation 5 3" xfId="6020" xr:uid="{00000000-0005-0000-0000-000083170000}"/>
    <cellStyle name="Calculation 5 3 2" xfId="6021" xr:uid="{00000000-0005-0000-0000-000084170000}"/>
    <cellStyle name="Calculation 5 3 3" xfId="6022" xr:uid="{00000000-0005-0000-0000-000085170000}"/>
    <cellStyle name="Calculation 5 3 4" xfId="6023" xr:uid="{00000000-0005-0000-0000-000086170000}"/>
    <cellStyle name="Calculation 5 3 5" xfId="6024" xr:uid="{00000000-0005-0000-0000-000087170000}"/>
    <cellStyle name="Calculation 5 3 6" xfId="6025" xr:uid="{00000000-0005-0000-0000-000088170000}"/>
    <cellStyle name="Calculation 5 3 7" xfId="6026" xr:uid="{00000000-0005-0000-0000-000089170000}"/>
    <cellStyle name="Calculation 5 4" xfId="6027" xr:uid="{00000000-0005-0000-0000-00008A170000}"/>
    <cellStyle name="Calculation 5 4 2" xfId="6028" xr:uid="{00000000-0005-0000-0000-00008B170000}"/>
    <cellStyle name="Calculation 5 4 3" xfId="6029" xr:uid="{00000000-0005-0000-0000-00008C170000}"/>
    <cellStyle name="Calculation 5 4 4" xfId="6030" xr:uid="{00000000-0005-0000-0000-00008D170000}"/>
    <cellStyle name="Calculation 5 4 5" xfId="6031" xr:uid="{00000000-0005-0000-0000-00008E170000}"/>
    <cellStyle name="Calculation 5 4 6" xfId="6032" xr:uid="{00000000-0005-0000-0000-00008F170000}"/>
    <cellStyle name="Calculation 5 4 7" xfId="6033" xr:uid="{00000000-0005-0000-0000-000090170000}"/>
    <cellStyle name="Calculation 5 5" xfId="6034" xr:uid="{00000000-0005-0000-0000-000091170000}"/>
    <cellStyle name="Calculation 5 5 2" xfId="6035" xr:uid="{00000000-0005-0000-0000-000092170000}"/>
    <cellStyle name="Calculation 5 5 3" xfId="6036" xr:uid="{00000000-0005-0000-0000-000093170000}"/>
    <cellStyle name="Calculation 5 5 4" xfId="6037" xr:uid="{00000000-0005-0000-0000-000094170000}"/>
    <cellStyle name="Calculation 5 5 5" xfId="6038" xr:uid="{00000000-0005-0000-0000-000095170000}"/>
    <cellStyle name="Calculation 5 5 6" xfId="6039" xr:uid="{00000000-0005-0000-0000-000096170000}"/>
    <cellStyle name="Calculation 5 5 7" xfId="6040" xr:uid="{00000000-0005-0000-0000-000097170000}"/>
    <cellStyle name="Calculation 5 6" xfId="6041" xr:uid="{00000000-0005-0000-0000-000098170000}"/>
    <cellStyle name="Calculation 5 7" xfId="6042" xr:uid="{00000000-0005-0000-0000-000099170000}"/>
    <cellStyle name="Calculation 5 8" xfId="6043" xr:uid="{00000000-0005-0000-0000-00009A170000}"/>
    <cellStyle name="Calculation 5 9" xfId="6044" xr:uid="{00000000-0005-0000-0000-00009B170000}"/>
    <cellStyle name="Calculation 6" xfId="6045" xr:uid="{00000000-0005-0000-0000-00009C170000}"/>
    <cellStyle name="Calculation 6 10" xfId="6046" xr:uid="{00000000-0005-0000-0000-00009D170000}"/>
    <cellStyle name="Calculation 6 11" xfId="6047" xr:uid="{00000000-0005-0000-0000-00009E170000}"/>
    <cellStyle name="Calculation 6 2" xfId="6048" xr:uid="{00000000-0005-0000-0000-00009F170000}"/>
    <cellStyle name="Calculation 6 2 2" xfId="6049" xr:uid="{00000000-0005-0000-0000-0000A0170000}"/>
    <cellStyle name="Calculation 6 2 3" xfId="6050" xr:uid="{00000000-0005-0000-0000-0000A1170000}"/>
    <cellStyle name="Calculation 6 2 4" xfId="6051" xr:uid="{00000000-0005-0000-0000-0000A2170000}"/>
    <cellStyle name="Calculation 6 2 5" xfId="6052" xr:uid="{00000000-0005-0000-0000-0000A3170000}"/>
    <cellStyle name="Calculation 6 2 6" xfId="6053" xr:uid="{00000000-0005-0000-0000-0000A4170000}"/>
    <cellStyle name="Calculation 6 2 7" xfId="6054" xr:uid="{00000000-0005-0000-0000-0000A5170000}"/>
    <cellStyle name="Calculation 6 3" xfId="6055" xr:uid="{00000000-0005-0000-0000-0000A6170000}"/>
    <cellStyle name="Calculation 6 3 2" xfId="6056" xr:uid="{00000000-0005-0000-0000-0000A7170000}"/>
    <cellStyle name="Calculation 6 3 3" xfId="6057" xr:uid="{00000000-0005-0000-0000-0000A8170000}"/>
    <cellStyle name="Calculation 6 3 4" xfId="6058" xr:uid="{00000000-0005-0000-0000-0000A9170000}"/>
    <cellStyle name="Calculation 6 3 5" xfId="6059" xr:uid="{00000000-0005-0000-0000-0000AA170000}"/>
    <cellStyle name="Calculation 6 3 6" xfId="6060" xr:uid="{00000000-0005-0000-0000-0000AB170000}"/>
    <cellStyle name="Calculation 6 3 7" xfId="6061" xr:uid="{00000000-0005-0000-0000-0000AC170000}"/>
    <cellStyle name="Calculation 6 4" xfId="6062" xr:uid="{00000000-0005-0000-0000-0000AD170000}"/>
    <cellStyle name="Calculation 6 4 2" xfId="6063" xr:uid="{00000000-0005-0000-0000-0000AE170000}"/>
    <cellStyle name="Calculation 6 4 3" xfId="6064" xr:uid="{00000000-0005-0000-0000-0000AF170000}"/>
    <cellStyle name="Calculation 6 4 4" xfId="6065" xr:uid="{00000000-0005-0000-0000-0000B0170000}"/>
    <cellStyle name="Calculation 6 4 5" xfId="6066" xr:uid="{00000000-0005-0000-0000-0000B1170000}"/>
    <cellStyle name="Calculation 6 4 6" xfId="6067" xr:uid="{00000000-0005-0000-0000-0000B2170000}"/>
    <cellStyle name="Calculation 6 4 7" xfId="6068" xr:uid="{00000000-0005-0000-0000-0000B3170000}"/>
    <cellStyle name="Calculation 6 5" xfId="6069" xr:uid="{00000000-0005-0000-0000-0000B4170000}"/>
    <cellStyle name="Calculation 6 5 2" xfId="6070" xr:uid="{00000000-0005-0000-0000-0000B5170000}"/>
    <cellStyle name="Calculation 6 5 3" xfId="6071" xr:uid="{00000000-0005-0000-0000-0000B6170000}"/>
    <cellStyle name="Calculation 6 5 4" xfId="6072" xr:uid="{00000000-0005-0000-0000-0000B7170000}"/>
    <cellStyle name="Calculation 6 5 5" xfId="6073" xr:uid="{00000000-0005-0000-0000-0000B8170000}"/>
    <cellStyle name="Calculation 6 5 6" xfId="6074" xr:uid="{00000000-0005-0000-0000-0000B9170000}"/>
    <cellStyle name="Calculation 6 5 7" xfId="6075" xr:uid="{00000000-0005-0000-0000-0000BA170000}"/>
    <cellStyle name="Calculation 6 6" xfId="6076" xr:uid="{00000000-0005-0000-0000-0000BB170000}"/>
    <cellStyle name="Calculation 6 7" xfId="6077" xr:uid="{00000000-0005-0000-0000-0000BC170000}"/>
    <cellStyle name="Calculation 6 8" xfId="6078" xr:uid="{00000000-0005-0000-0000-0000BD170000}"/>
    <cellStyle name="Calculation 6 9" xfId="6079" xr:uid="{00000000-0005-0000-0000-0000BE170000}"/>
    <cellStyle name="Calculation 7" xfId="6080" xr:uid="{00000000-0005-0000-0000-0000BF170000}"/>
    <cellStyle name="Calculation 7 10" xfId="6081" xr:uid="{00000000-0005-0000-0000-0000C0170000}"/>
    <cellStyle name="Calculation 7 11" xfId="6082" xr:uid="{00000000-0005-0000-0000-0000C1170000}"/>
    <cellStyle name="Calculation 7 2" xfId="6083" xr:uid="{00000000-0005-0000-0000-0000C2170000}"/>
    <cellStyle name="Calculation 7 2 2" xfId="6084" xr:uid="{00000000-0005-0000-0000-0000C3170000}"/>
    <cellStyle name="Calculation 7 2 3" xfId="6085" xr:uid="{00000000-0005-0000-0000-0000C4170000}"/>
    <cellStyle name="Calculation 7 2 4" xfId="6086" xr:uid="{00000000-0005-0000-0000-0000C5170000}"/>
    <cellStyle name="Calculation 7 2 5" xfId="6087" xr:uid="{00000000-0005-0000-0000-0000C6170000}"/>
    <cellStyle name="Calculation 7 2 6" xfId="6088" xr:uid="{00000000-0005-0000-0000-0000C7170000}"/>
    <cellStyle name="Calculation 7 2 7" xfId="6089" xr:uid="{00000000-0005-0000-0000-0000C8170000}"/>
    <cellStyle name="Calculation 7 3" xfId="6090" xr:uid="{00000000-0005-0000-0000-0000C9170000}"/>
    <cellStyle name="Calculation 7 3 2" xfId="6091" xr:uid="{00000000-0005-0000-0000-0000CA170000}"/>
    <cellStyle name="Calculation 7 3 3" xfId="6092" xr:uid="{00000000-0005-0000-0000-0000CB170000}"/>
    <cellStyle name="Calculation 7 3 4" xfId="6093" xr:uid="{00000000-0005-0000-0000-0000CC170000}"/>
    <cellStyle name="Calculation 7 3 5" xfId="6094" xr:uid="{00000000-0005-0000-0000-0000CD170000}"/>
    <cellStyle name="Calculation 7 3 6" xfId="6095" xr:uid="{00000000-0005-0000-0000-0000CE170000}"/>
    <cellStyle name="Calculation 7 3 7" xfId="6096" xr:uid="{00000000-0005-0000-0000-0000CF170000}"/>
    <cellStyle name="Calculation 7 4" xfId="6097" xr:uid="{00000000-0005-0000-0000-0000D0170000}"/>
    <cellStyle name="Calculation 7 4 2" xfId="6098" xr:uid="{00000000-0005-0000-0000-0000D1170000}"/>
    <cellStyle name="Calculation 7 4 3" xfId="6099" xr:uid="{00000000-0005-0000-0000-0000D2170000}"/>
    <cellStyle name="Calculation 7 4 4" xfId="6100" xr:uid="{00000000-0005-0000-0000-0000D3170000}"/>
    <cellStyle name="Calculation 7 4 5" xfId="6101" xr:uid="{00000000-0005-0000-0000-0000D4170000}"/>
    <cellStyle name="Calculation 7 4 6" xfId="6102" xr:uid="{00000000-0005-0000-0000-0000D5170000}"/>
    <cellStyle name="Calculation 7 4 7" xfId="6103" xr:uid="{00000000-0005-0000-0000-0000D6170000}"/>
    <cellStyle name="Calculation 7 5" xfId="6104" xr:uid="{00000000-0005-0000-0000-0000D7170000}"/>
    <cellStyle name="Calculation 7 5 2" xfId="6105" xr:uid="{00000000-0005-0000-0000-0000D8170000}"/>
    <cellStyle name="Calculation 7 5 3" xfId="6106" xr:uid="{00000000-0005-0000-0000-0000D9170000}"/>
    <cellStyle name="Calculation 7 5 4" xfId="6107" xr:uid="{00000000-0005-0000-0000-0000DA170000}"/>
    <cellStyle name="Calculation 7 5 5" xfId="6108" xr:uid="{00000000-0005-0000-0000-0000DB170000}"/>
    <cellStyle name="Calculation 7 5 6" xfId="6109" xr:uid="{00000000-0005-0000-0000-0000DC170000}"/>
    <cellStyle name="Calculation 7 5 7" xfId="6110" xr:uid="{00000000-0005-0000-0000-0000DD170000}"/>
    <cellStyle name="Calculation 7 6" xfId="6111" xr:uid="{00000000-0005-0000-0000-0000DE170000}"/>
    <cellStyle name="Calculation 7 7" xfId="6112" xr:uid="{00000000-0005-0000-0000-0000DF170000}"/>
    <cellStyle name="Calculation 7 8" xfId="6113" xr:uid="{00000000-0005-0000-0000-0000E0170000}"/>
    <cellStyle name="Calculation 7 9" xfId="6114" xr:uid="{00000000-0005-0000-0000-0000E1170000}"/>
    <cellStyle name="Calculation 8" xfId="6115" xr:uid="{00000000-0005-0000-0000-0000E2170000}"/>
    <cellStyle name="Calculation 8 10" xfId="6116" xr:uid="{00000000-0005-0000-0000-0000E3170000}"/>
    <cellStyle name="Calculation 8 11" xfId="6117" xr:uid="{00000000-0005-0000-0000-0000E4170000}"/>
    <cellStyle name="Calculation 8 2" xfId="6118" xr:uid="{00000000-0005-0000-0000-0000E5170000}"/>
    <cellStyle name="Calculation 8 2 2" xfId="6119" xr:uid="{00000000-0005-0000-0000-0000E6170000}"/>
    <cellStyle name="Calculation 8 2 3" xfId="6120" xr:uid="{00000000-0005-0000-0000-0000E7170000}"/>
    <cellStyle name="Calculation 8 2 4" xfId="6121" xr:uid="{00000000-0005-0000-0000-0000E8170000}"/>
    <cellStyle name="Calculation 8 2 5" xfId="6122" xr:uid="{00000000-0005-0000-0000-0000E9170000}"/>
    <cellStyle name="Calculation 8 2 6" xfId="6123" xr:uid="{00000000-0005-0000-0000-0000EA170000}"/>
    <cellStyle name="Calculation 8 2 7" xfId="6124" xr:uid="{00000000-0005-0000-0000-0000EB170000}"/>
    <cellStyle name="Calculation 8 3" xfId="6125" xr:uid="{00000000-0005-0000-0000-0000EC170000}"/>
    <cellStyle name="Calculation 8 3 2" xfId="6126" xr:uid="{00000000-0005-0000-0000-0000ED170000}"/>
    <cellStyle name="Calculation 8 3 3" xfId="6127" xr:uid="{00000000-0005-0000-0000-0000EE170000}"/>
    <cellStyle name="Calculation 8 3 4" xfId="6128" xr:uid="{00000000-0005-0000-0000-0000EF170000}"/>
    <cellStyle name="Calculation 8 3 5" xfId="6129" xr:uid="{00000000-0005-0000-0000-0000F0170000}"/>
    <cellStyle name="Calculation 8 3 6" xfId="6130" xr:uid="{00000000-0005-0000-0000-0000F1170000}"/>
    <cellStyle name="Calculation 8 3 7" xfId="6131" xr:uid="{00000000-0005-0000-0000-0000F2170000}"/>
    <cellStyle name="Calculation 8 4" xfId="6132" xr:uid="{00000000-0005-0000-0000-0000F3170000}"/>
    <cellStyle name="Calculation 8 4 2" xfId="6133" xr:uid="{00000000-0005-0000-0000-0000F4170000}"/>
    <cellStyle name="Calculation 8 4 3" xfId="6134" xr:uid="{00000000-0005-0000-0000-0000F5170000}"/>
    <cellStyle name="Calculation 8 4 4" xfId="6135" xr:uid="{00000000-0005-0000-0000-0000F6170000}"/>
    <cellStyle name="Calculation 8 4 5" xfId="6136" xr:uid="{00000000-0005-0000-0000-0000F7170000}"/>
    <cellStyle name="Calculation 8 4 6" xfId="6137" xr:uid="{00000000-0005-0000-0000-0000F8170000}"/>
    <cellStyle name="Calculation 8 4 7" xfId="6138" xr:uid="{00000000-0005-0000-0000-0000F9170000}"/>
    <cellStyle name="Calculation 8 5" xfId="6139" xr:uid="{00000000-0005-0000-0000-0000FA170000}"/>
    <cellStyle name="Calculation 8 5 2" xfId="6140" xr:uid="{00000000-0005-0000-0000-0000FB170000}"/>
    <cellStyle name="Calculation 8 5 3" xfId="6141" xr:uid="{00000000-0005-0000-0000-0000FC170000}"/>
    <cellStyle name="Calculation 8 5 4" xfId="6142" xr:uid="{00000000-0005-0000-0000-0000FD170000}"/>
    <cellStyle name="Calculation 8 5 5" xfId="6143" xr:uid="{00000000-0005-0000-0000-0000FE170000}"/>
    <cellStyle name="Calculation 8 5 6" xfId="6144" xr:uid="{00000000-0005-0000-0000-0000FF170000}"/>
    <cellStyle name="Calculation 8 5 7" xfId="6145" xr:uid="{00000000-0005-0000-0000-000000180000}"/>
    <cellStyle name="Calculation 8 6" xfId="6146" xr:uid="{00000000-0005-0000-0000-000001180000}"/>
    <cellStyle name="Calculation 8 7" xfId="6147" xr:uid="{00000000-0005-0000-0000-000002180000}"/>
    <cellStyle name="Calculation 8 8" xfId="6148" xr:uid="{00000000-0005-0000-0000-000003180000}"/>
    <cellStyle name="Calculation 8 9" xfId="6149" xr:uid="{00000000-0005-0000-0000-000004180000}"/>
    <cellStyle name="Calculation 9" xfId="6150" xr:uid="{00000000-0005-0000-0000-000005180000}"/>
    <cellStyle name="Calculation 9 10" xfId="6151" xr:uid="{00000000-0005-0000-0000-000006180000}"/>
    <cellStyle name="Calculation 9 11" xfId="6152" xr:uid="{00000000-0005-0000-0000-000007180000}"/>
    <cellStyle name="Calculation 9 2" xfId="6153" xr:uid="{00000000-0005-0000-0000-000008180000}"/>
    <cellStyle name="Calculation 9 2 2" xfId="6154" xr:uid="{00000000-0005-0000-0000-000009180000}"/>
    <cellStyle name="Calculation 9 2 3" xfId="6155" xr:uid="{00000000-0005-0000-0000-00000A180000}"/>
    <cellStyle name="Calculation 9 2 4" xfId="6156" xr:uid="{00000000-0005-0000-0000-00000B180000}"/>
    <cellStyle name="Calculation 9 2 5" xfId="6157" xr:uid="{00000000-0005-0000-0000-00000C180000}"/>
    <cellStyle name="Calculation 9 2 6" xfId="6158" xr:uid="{00000000-0005-0000-0000-00000D180000}"/>
    <cellStyle name="Calculation 9 2 7" xfId="6159" xr:uid="{00000000-0005-0000-0000-00000E180000}"/>
    <cellStyle name="Calculation 9 3" xfId="6160" xr:uid="{00000000-0005-0000-0000-00000F180000}"/>
    <cellStyle name="Calculation 9 3 2" xfId="6161" xr:uid="{00000000-0005-0000-0000-000010180000}"/>
    <cellStyle name="Calculation 9 3 3" xfId="6162" xr:uid="{00000000-0005-0000-0000-000011180000}"/>
    <cellStyle name="Calculation 9 3 4" xfId="6163" xr:uid="{00000000-0005-0000-0000-000012180000}"/>
    <cellStyle name="Calculation 9 3 5" xfId="6164" xr:uid="{00000000-0005-0000-0000-000013180000}"/>
    <cellStyle name="Calculation 9 3 6" xfId="6165" xr:uid="{00000000-0005-0000-0000-000014180000}"/>
    <cellStyle name="Calculation 9 3 7" xfId="6166" xr:uid="{00000000-0005-0000-0000-000015180000}"/>
    <cellStyle name="Calculation 9 4" xfId="6167" xr:uid="{00000000-0005-0000-0000-000016180000}"/>
    <cellStyle name="Calculation 9 4 2" xfId="6168" xr:uid="{00000000-0005-0000-0000-000017180000}"/>
    <cellStyle name="Calculation 9 4 3" xfId="6169" xr:uid="{00000000-0005-0000-0000-000018180000}"/>
    <cellStyle name="Calculation 9 4 4" xfId="6170" xr:uid="{00000000-0005-0000-0000-000019180000}"/>
    <cellStyle name="Calculation 9 4 5" xfId="6171" xr:uid="{00000000-0005-0000-0000-00001A180000}"/>
    <cellStyle name="Calculation 9 4 6" xfId="6172" xr:uid="{00000000-0005-0000-0000-00001B180000}"/>
    <cellStyle name="Calculation 9 4 7" xfId="6173" xr:uid="{00000000-0005-0000-0000-00001C180000}"/>
    <cellStyle name="Calculation 9 5" xfId="6174" xr:uid="{00000000-0005-0000-0000-00001D180000}"/>
    <cellStyle name="Calculation 9 5 2" xfId="6175" xr:uid="{00000000-0005-0000-0000-00001E180000}"/>
    <cellStyle name="Calculation 9 5 3" xfId="6176" xr:uid="{00000000-0005-0000-0000-00001F180000}"/>
    <cellStyle name="Calculation 9 5 4" xfId="6177" xr:uid="{00000000-0005-0000-0000-000020180000}"/>
    <cellStyle name="Calculation 9 5 5" xfId="6178" xr:uid="{00000000-0005-0000-0000-000021180000}"/>
    <cellStyle name="Calculation 9 5 6" xfId="6179" xr:uid="{00000000-0005-0000-0000-000022180000}"/>
    <cellStyle name="Calculation 9 5 7" xfId="6180" xr:uid="{00000000-0005-0000-0000-000023180000}"/>
    <cellStyle name="Calculation 9 6" xfId="6181" xr:uid="{00000000-0005-0000-0000-000024180000}"/>
    <cellStyle name="Calculation 9 7" xfId="6182" xr:uid="{00000000-0005-0000-0000-000025180000}"/>
    <cellStyle name="Calculation 9 8" xfId="6183" xr:uid="{00000000-0005-0000-0000-000026180000}"/>
    <cellStyle name="Calculation 9 9" xfId="6184" xr:uid="{00000000-0005-0000-0000-000027180000}"/>
    <cellStyle name="Check Cell 10" xfId="6185" xr:uid="{00000000-0005-0000-0000-000028180000}"/>
    <cellStyle name="Check Cell 11" xfId="6186" xr:uid="{00000000-0005-0000-0000-000029180000}"/>
    <cellStyle name="Check Cell 12" xfId="6187" xr:uid="{00000000-0005-0000-0000-00002A180000}"/>
    <cellStyle name="Check Cell 13" xfId="6188" xr:uid="{00000000-0005-0000-0000-00002B180000}"/>
    <cellStyle name="Check Cell 14" xfId="6189" xr:uid="{00000000-0005-0000-0000-00002C180000}"/>
    <cellStyle name="Check Cell 15" xfId="6190" xr:uid="{00000000-0005-0000-0000-00002D180000}"/>
    <cellStyle name="Check Cell 16" xfId="6191" xr:uid="{00000000-0005-0000-0000-00002E180000}"/>
    <cellStyle name="Check Cell 17" xfId="6192" xr:uid="{00000000-0005-0000-0000-00002F180000}"/>
    <cellStyle name="Check Cell 17 2" xfId="6193" xr:uid="{00000000-0005-0000-0000-000030180000}"/>
    <cellStyle name="Check Cell 17 3" xfId="6194" xr:uid="{00000000-0005-0000-0000-000031180000}"/>
    <cellStyle name="Check Cell 17 4" xfId="6195" xr:uid="{00000000-0005-0000-0000-000032180000}"/>
    <cellStyle name="Check Cell 17 5" xfId="6196" xr:uid="{00000000-0005-0000-0000-000033180000}"/>
    <cellStyle name="Check Cell 18" xfId="6197" xr:uid="{00000000-0005-0000-0000-000034180000}"/>
    <cellStyle name="Check Cell 18 2" xfId="6198" xr:uid="{00000000-0005-0000-0000-000035180000}"/>
    <cellStyle name="Check Cell 18 3" xfId="6199" xr:uid="{00000000-0005-0000-0000-000036180000}"/>
    <cellStyle name="Check Cell 18 4" xfId="6200" xr:uid="{00000000-0005-0000-0000-000037180000}"/>
    <cellStyle name="Check Cell 18 5" xfId="6201" xr:uid="{00000000-0005-0000-0000-000038180000}"/>
    <cellStyle name="Check Cell 19" xfId="6202" xr:uid="{00000000-0005-0000-0000-000039180000}"/>
    <cellStyle name="Check Cell 19 2" xfId="6203" xr:uid="{00000000-0005-0000-0000-00003A180000}"/>
    <cellStyle name="Check Cell 19 3" xfId="6204" xr:uid="{00000000-0005-0000-0000-00003B180000}"/>
    <cellStyle name="Check Cell 19 4" xfId="6205" xr:uid="{00000000-0005-0000-0000-00003C180000}"/>
    <cellStyle name="Check Cell 19 5" xfId="6206" xr:uid="{00000000-0005-0000-0000-00003D180000}"/>
    <cellStyle name="Check Cell 2" xfId="6207" xr:uid="{00000000-0005-0000-0000-00003E180000}"/>
    <cellStyle name="Check Cell 20" xfId="6208" xr:uid="{00000000-0005-0000-0000-00003F180000}"/>
    <cellStyle name="Check Cell 20 2" xfId="6209" xr:uid="{00000000-0005-0000-0000-000040180000}"/>
    <cellStyle name="Check Cell 20 3" xfId="6210" xr:uid="{00000000-0005-0000-0000-000041180000}"/>
    <cellStyle name="Check Cell 20 4" xfId="6211" xr:uid="{00000000-0005-0000-0000-000042180000}"/>
    <cellStyle name="Check Cell 20 5" xfId="6212" xr:uid="{00000000-0005-0000-0000-000043180000}"/>
    <cellStyle name="Check Cell 21" xfId="6213" xr:uid="{00000000-0005-0000-0000-000044180000}"/>
    <cellStyle name="Check Cell 21 2" xfId="6214" xr:uid="{00000000-0005-0000-0000-000045180000}"/>
    <cellStyle name="Check Cell 21 3" xfId="6215" xr:uid="{00000000-0005-0000-0000-000046180000}"/>
    <cellStyle name="Check Cell 21 4" xfId="6216" xr:uid="{00000000-0005-0000-0000-000047180000}"/>
    <cellStyle name="Check Cell 21 5" xfId="6217" xr:uid="{00000000-0005-0000-0000-000048180000}"/>
    <cellStyle name="Check Cell 22" xfId="6218" xr:uid="{00000000-0005-0000-0000-000049180000}"/>
    <cellStyle name="Check Cell 22 2" xfId="6219" xr:uid="{00000000-0005-0000-0000-00004A180000}"/>
    <cellStyle name="Check Cell 22 3" xfId="6220" xr:uid="{00000000-0005-0000-0000-00004B180000}"/>
    <cellStyle name="Check Cell 22 4" xfId="6221" xr:uid="{00000000-0005-0000-0000-00004C180000}"/>
    <cellStyle name="Check Cell 22 5" xfId="6222" xr:uid="{00000000-0005-0000-0000-00004D180000}"/>
    <cellStyle name="Check Cell 23" xfId="6223" xr:uid="{00000000-0005-0000-0000-00004E180000}"/>
    <cellStyle name="Check Cell 24" xfId="6224" xr:uid="{00000000-0005-0000-0000-00004F180000}"/>
    <cellStyle name="Check Cell 25" xfId="6225" xr:uid="{00000000-0005-0000-0000-000050180000}"/>
    <cellStyle name="Check Cell 26" xfId="6226" xr:uid="{00000000-0005-0000-0000-000051180000}"/>
    <cellStyle name="Check Cell 3" xfId="6227" xr:uid="{00000000-0005-0000-0000-000052180000}"/>
    <cellStyle name="Check Cell 4" xfId="6228" xr:uid="{00000000-0005-0000-0000-000053180000}"/>
    <cellStyle name="Check Cell 5" xfId="6229" xr:uid="{00000000-0005-0000-0000-000054180000}"/>
    <cellStyle name="Check Cell 6" xfId="6230" xr:uid="{00000000-0005-0000-0000-000055180000}"/>
    <cellStyle name="Check Cell 7" xfId="6231" xr:uid="{00000000-0005-0000-0000-000056180000}"/>
    <cellStyle name="Check Cell 8" xfId="6232" xr:uid="{00000000-0005-0000-0000-000057180000}"/>
    <cellStyle name="Check Cell 9" xfId="6233" xr:uid="{00000000-0005-0000-0000-000058180000}"/>
    <cellStyle name="Comma" xfId="14502" builtinId="3"/>
    <cellStyle name="Comma [0] 2" xfId="6234" xr:uid="{00000000-0005-0000-0000-00005A180000}"/>
    <cellStyle name="Comma 10" xfId="6235" xr:uid="{00000000-0005-0000-0000-00005B180000}"/>
    <cellStyle name="Comma 10 10" xfId="6236" xr:uid="{00000000-0005-0000-0000-00005C180000}"/>
    <cellStyle name="Comma 10 10 2" xfId="6237" xr:uid="{00000000-0005-0000-0000-00005D180000}"/>
    <cellStyle name="Comma 10 11" xfId="6238" xr:uid="{00000000-0005-0000-0000-00005E180000}"/>
    <cellStyle name="Comma 10 12" xfId="6239" xr:uid="{00000000-0005-0000-0000-00005F180000}"/>
    <cellStyle name="Comma 10 13" xfId="6240" xr:uid="{00000000-0005-0000-0000-000060180000}"/>
    <cellStyle name="Comma 10 14" xfId="6241" xr:uid="{00000000-0005-0000-0000-000061180000}"/>
    <cellStyle name="Comma 10 15" xfId="6242" xr:uid="{00000000-0005-0000-0000-000062180000}"/>
    <cellStyle name="Comma 10 16" xfId="6243" xr:uid="{00000000-0005-0000-0000-000063180000}"/>
    <cellStyle name="Comma 10 17" xfId="6244" xr:uid="{00000000-0005-0000-0000-000064180000}"/>
    <cellStyle name="Comma 10 18" xfId="6245" xr:uid="{00000000-0005-0000-0000-000065180000}"/>
    <cellStyle name="Comma 10 19" xfId="6246" xr:uid="{00000000-0005-0000-0000-000066180000}"/>
    <cellStyle name="Comma 10 2" xfId="6247" xr:uid="{00000000-0005-0000-0000-000067180000}"/>
    <cellStyle name="Comma 10 2 10" xfId="6248" xr:uid="{00000000-0005-0000-0000-000068180000}"/>
    <cellStyle name="Comma 10 2 11" xfId="6249" xr:uid="{00000000-0005-0000-0000-000069180000}"/>
    <cellStyle name="Comma 10 2 2" xfId="6250" xr:uid="{00000000-0005-0000-0000-00006A180000}"/>
    <cellStyle name="Comma 10 2 2 2" xfId="6251" xr:uid="{00000000-0005-0000-0000-00006B180000}"/>
    <cellStyle name="Comma 10 2 2 2 2" xfId="6252" xr:uid="{00000000-0005-0000-0000-00006C180000}"/>
    <cellStyle name="Comma 10 2 2 2 3" xfId="6253" xr:uid="{00000000-0005-0000-0000-00006D180000}"/>
    <cellStyle name="Comma 10 2 2 3" xfId="6254" xr:uid="{00000000-0005-0000-0000-00006E180000}"/>
    <cellStyle name="Comma 10 2 2 4" xfId="6255" xr:uid="{00000000-0005-0000-0000-00006F180000}"/>
    <cellStyle name="Comma 10 2 3" xfId="6256" xr:uid="{00000000-0005-0000-0000-000070180000}"/>
    <cellStyle name="Comma 10 2 4" xfId="6257" xr:uid="{00000000-0005-0000-0000-000071180000}"/>
    <cellStyle name="Comma 10 2 5" xfId="6258" xr:uid="{00000000-0005-0000-0000-000072180000}"/>
    <cellStyle name="Comma 10 2 5 2" xfId="6259" xr:uid="{00000000-0005-0000-0000-000073180000}"/>
    <cellStyle name="Comma 10 2 5 3" xfId="6260" xr:uid="{00000000-0005-0000-0000-000074180000}"/>
    <cellStyle name="Comma 10 2 6" xfId="6261" xr:uid="{00000000-0005-0000-0000-000075180000}"/>
    <cellStyle name="Comma 10 2 7" xfId="6262" xr:uid="{00000000-0005-0000-0000-000076180000}"/>
    <cellStyle name="Comma 10 2 8" xfId="6263" xr:uid="{00000000-0005-0000-0000-000077180000}"/>
    <cellStyle name="Comma 10 2 9" xfId="6264" xr:uid="{00000000-0005-0000-0000-000078180000}"/>
    <cellStyle name="Comma 10 20" xfId="6265" xr:uid="{00000000-0005-0000-0000-000079180000}"/>
    <cellStyle name="Comma 10 21" xfId="6266" xr:uid="{00000000-0005-0000-0000-00007A180000}"/>
    <cellStyle name="Comma 10 22" xfId="6267" xr:uid="{00000000-0005-0000-0000-00007B180000}"/>
    <cellStyle name="Comma 10 23" xfId="6268" xr:uid="{00000000-0005-0000-0000-00007C180000}"/>
    <cellStyle name="Comma 10 24" xfId="6269" xr:uid="{00000000-0005-0000-0000-00007D180000}"/>
    <cellStyle name="Comma 10 25" xfId="6270" xr:uid="{00000000-0005-0000-0000-00007E180000}"/>
    <cellStyle name="Comma 10 26" xfId="6271" xr:uid="{00000000-0005-0000-0000-00007F180000}"/>
    <cellStyle name="Comma 10 27" xfId="6272" xr:uid="{00000000-0005-0000-0000-000080180000}"/>
    <cellStyle name="Comma 10 27 2" xfId="6273" xr:uid="{00000000-0005-0000-0000-000081180000}"/>
    <cellStyle name="Comma 10 27 3" xfId="6274" xr:uid="{00000000-0005-0000-0000-000082180000}"/>
    <cellStyle name="Comma 10 28" xfId="6275" xr:uid="{00000000-0005-0000-0000-000083180000}"/>
    <cellStyle name="Comma 10 3" xfId="6276" xr:uid="{00000000-0005-0000-0000-000084180000}"/>
    <cellStyle name="Comma 10 3 10" xfId="6277" xr:uid="{00000000-0005-0000-0000-000085180000}"/>
    <cellStyle name="Comma 10 3 11" xfId="6278" xr:uid="{00000000-0005-0000-0000-000086180000}"/>
    <cellStyle name="Comma 10 3 2" xfId="6279" xr:uid="{00000000-0005-0000-0000-000087180000}"/>
    <cellStyle name="Comma 10 3 3" xfId="6280" xr:uid="{00000000-0005-0000-0000-000088180000}"/>
    <cellStyle name="Comma 10 3 4" xfId="6281" xr:uid="{00000000-0005-0000-0000-000089180000}"/>
    <cellStyle name="Comma 10 3 5" xfId="6282" xr:uid="{00000000-0005-0000-0000-00008A180000}"/>
    <cellStyle name="Comma 10 3 6" xfId="6283" xr:uid="{00000000-0005-0000-0000-00008B180000}"/>
    <cellStyle name="Comma 10 3 7" xfId="6284" xr:uid="{00000000-0005-0000-0000-00008C180000}"/>
    <cellStyle name="Comma 10 3 8" xfId="6285" xr:uid="{00000000-0005-0000-0000-00008D180000}"/>
    <cellStyle name="Comma 10 3 9" xfId="6286" xr:uid="{00000000-0005-0000-0000-00008E180000}"/>
    <cellStyle name="Comma 10 4" xfId="6287" xr:uid="{00000000-0005-0000-0000-00008F180000}"/>
    <cellStyle name="Comma 10 4 10" xfId="6288" xr:uid="{00000000-0005-0000-0000-000090180000}"/>
    <cellStyle name="Comma 10 4 11" xfId="6289" xr:uid="{00000000-0005-0000-0000-000091180000}"/>
    <cellStyle name="Comma 10 4 2" xfId="6290" xr:uid="{00000000-0005-0000-0000-000092180000}"/>
    <cellStyle name="Comma 10 4 3" xfId="6291" xr:uid="{00000000-0005-0000-0000-000093180000}"/>
    <cellStyle name="Comma 10 4 4" xfId="6292" xr:uid="{00000000-0005-0000-0000-000094180000}"/>
    <cellStyle name="Comma 10 4 5" xfId="6293" xr:uid="{00000000-0005-0000-0000-000095180000}"/>
    <cellStyle name="Comma 10 4 6" xfId="6294" xr:uid="{00000000-0005-0000-0000-000096180000}"/>
    <cellStyle name="Comma 10 4 7" xfId="6295" xr:uid="{00000000-0005-0000-0000-000097180000}"/>
    <cellStyle name="Comma 10 4 8" xfId="6296" xr:uid="{00000000-0005-0000-0000-000098180000}"/>
    <cellStyle name="Comma 10 4 9" xfId="6297" xr:uid="{00000000-0005-0000-0000-000099180000}"/>
    <cellStyle name="Comma 10 5" xfId="6298" xr:uid="{00000000-0005-0000-0000-00009A180000}"/>
    <cellStyle name="Comma 10 5 10" xfId="6299" xr:uid="{00000000-0005-0000-0000-00009B180000}"/>
    <cellStyle name="Comma 10 5 11" xfId="6300" xr:uid="{00000000-0005-0000-0000-00009C180000}"/>
    <cellStyle name="Comma 10 5 2" xfId="6301" xr:uid="{00000000-0005-0000-0000-00009D180000}"/>
    <cellStyle name="Comma 10 5 3" xfId="6302" xr:uid="{00000000-0005-0000-0000-00009E180000}"/>
    <cellStyle name="Comma 10 5 4" xfId="6303" xr:uid="{00000000-0005-0000-0000-00009F180000}"/>
    <cellStyle name="Comma 10 5 5" xfId="6304" xr:uid="{00000000-0005-0000-0000-0000A0180000}"/>
    <cellStyle name="Comma 10 5 6" xfId="6305" xr:uid="{00000000-0005-0000-0000-0000A1180000}"/>
    <cellStyle name="Comma 10 5 7" xfId="6306" xr:uid="{00000000-0005-0000-0000-0000A2180000}"/>
    <cellStyle name="Comma 10 5 8" xfId="6307" xr:uid="{00000000-0005-0000-0000-0000A3180000}"/>
    <cellStyle name="Comma 10 5 9" xfId="6308" xr:uid="{00000000-0005-0000-0000-0000A4180000}"/>
    <cellStyle name="Comma 10 6" xfId="6309" xr:uid="{00000000-0005-0000-0000-0000A5180000}"/>
    <cellStyle name="Comma 10 6 10" xfId="6310" xr:uid="{00000000-0005-0000-0000-0000A6180000}"/>
    <cellStyle name="Comma 10 6 11" xfId="6311" xr:uid="{00000000-0005-0000-0000-0000A7180000}"/>
    <cellStyle name="Comma 10 6 2" xfId="6312" xr:uid="{00000000-0005-0000-0000-0000A8180000}"/>
    <cellStyle name="Comma 10 6 3" xfId="6313" xr:uid="{00000000-0005-0000-0000-0000A9180000}"/>
    <cellStyle name="Comma 10 6 4" xfId="6314" xr:uid="{00000000-0005-0000-0000-0000AA180000}"/>
    <cellStyle name="Comma 10 6 5" xfId="6315" xr:uid="{00000000-0005-0000-0000-0000AB180000}"/>
    <cellStyle name="Comma 10 6 6" xfId="6316" xr:uid="{00000000-0005-0000-0000-0000AC180000}"/>
    <cellStyle name="Comma 10 6 7" xfId="6317" xr:uid="{00000000-0005-0000-0000-0000AD180000}"/>
    <cellStyle name="Comma 10 6 8" xfId="6318" xr:uid="{00000000-0005-0000-0000-0000AE180000}"/>
    <cellStyle name="Comma 10 6 9" xfId="6319" xr:uid="{00000000-0005-0000-0000-0000AF180000}"/>
    <cellStyle name="Comma 10 7" xfId="6320" xr:uid="{00000000-0005-0000-0000-0000B0180000}"/>
    <cellStyle name="Comma 10 7 10" xfId="6321" xr:uid="{00000000-0005-0000-0000-0000B1180000}"/>
    <cellStyle name="Comma 10 7 11" xfId="6322" xr:uid="{00000000-0005-0000-0000-0000B2180000}"/>
    <cellStyle name="Comma 10 7 2" xfId="6323" xr:uid="{00000000-0005-0000-0000-0000B3180000}"/>
    <cellStyle name="Comma 10 7 3" xfId="6324" xr:uid="{00000000-0005-0000-0000-0000B4180000}"/>
    <cellStyle name="Comma 10 7 4" xfId="6325" xr:uid="{00000000-0005-0000-0000-0000B5180000}"/>
    <cellStyle name="Comma 10 7 5" xfId="6326" xr:uid="{00000000-0005-0000-0000-0000B6180000}"/>
    <cellStyle name="Comma 10 7 6" xfId="6327" xr:uid="{00000000-0005-0000-0000-0000B7180000}"/>
    <cellStyle name="Comma 10 7 7" xfId="6328" xr:uid="{00000000-0005-0000-0000-0000B8180000}"/>
    <cellStyle name="Comma 10 7 8" xfId="6329" xr:uid="{00000000-0005-0000-0000-0000B9180000}"/>
    <cellStyle name="Comma 10 7 9" xfId="6330" xr:uid="{00000000-0005-0000-0000-0000BA180000}"/>
    <cellStyle name="Comma 10 8" xfId="6331" xr:uid="{00000000-0005-0000-0000-0000BB180000}"/>
    <cellStyle name="Comma 10 8 10" xfId="6332" xr:uid="{00000000-0005-0000-0000-0000BC180000}"/>
    <cellStyle name="Comma 10 8 11" xfId="6333" xr:uid="{00000000-0005-0000-0000-0000BD180000}"/>
    <cellStyle name="Comma 10 8 2" xfId="6334" xr:uid="{00000000-0005-0000-0000-0000BE180000}"/>
    <cellStyle name="Comma 10 8 3" xfId="6335" xr:uid="{00000000-0005-0000-0000-0000BF180000}"/>
    <cellStyle name="Comma 10 8 4" xfId="6336" xr:uid="{00000000-0005-0000-0000-0000C0180000}"/>
    <cellStyle name="Comma 10 8 5" xfId="6337" xr:uid="{00000000-0005-0000-0000-0000C1180000}"/>
    <cellStyle name="Comma 10 8 6" xfId="6338" xr:uid="{00000000-0005-0000-0000-0000C2180000}"/>
    <cellStyle name="Comma 10 8 7" xfId="6339" xr:uid="{00000000-0005-0000-0000-0000C3180000}"/>
    <cellStyle name="Comma 10 8 8" xfId="6340" xr:uid="{00000000-0005-0000-0000-0000C4180000}"/>
    <cellStyle name="Comma 10 8 9" xfId="6341" xr:uid="{00000000-0005-0000-0000-0000C5180000}"/>
    <cellStyle name="Comma 10 9" xfId="6342" xr:uid="{00000000-0005-0000-0000-0000C6180000}"/>
    <cellStyle name="Comma 10 9 10" xfId="6343" xr:uid="{00000000-0005-0000-0000-0000C7180000}"/>
    <cellStyle name="Comma 10 9 11" xfId="6344" xr:uid="{00000000-0005-0000-0000-0000C8180000}"/>
    <cellStyle name="Comma 10 9 2" xfId="6345" xr:uid="{00000000-0005-0000-0000-0000C9180000}"/>
    <cellStyle name="Comma 10 9 3" xfId="6346" xr:uid="{00000000-0005-0000-0000-0000CA180000}"/>
    <cellStyle name="Comma 10 9 4" xfId="6347" xr:uid="{00000000-0005-0000-0000-0000CB180000}"/>
    <cellStyle name="Comma 10 9 5" xfId="6348" xr:uid="{00000000-0005-0000-0000-0000CC180000}"/>
    <cellStyle name="Comma 10 9 6" xfId="6349" xr:uid="{00000000-0005-0000-0000-0000CD180000}"/>
    <cellStyle name="Comma 10 9 7" xfId="6350" xr:uid="{00000000-0005-0000-0000-0000CE180000}"/>
    <cellStyle name="Comma 10 9 8" xfId="6351" xr:uid="{00000000-0005-0000-0000-0000CF180000}"/>
    <cellStyle name="Comma 10 9 9" xfId="6352" xr:uid="{00000000-0005-0000-0000-0000D0180000}"/>
    <cellStyle name="Comma 11" xfId="6353" xr:uid="{00000000-0005-0000-0000-0000D1180000}"/>
    <cellStyle name="Comma 11 10" xfId="6354" xr:uid="{00000000-0005-0000-0000-0000D2180000}"/>
    <cellStyle name="Comma 11 10 10" xfId="6355" xr:uid="{00000000-0005-0000-0000-0000D3180000}"/>
    <cellStyle name="Comma 11 10 11" xfId="6356" xr:uid="{00000000-0005-0000-0000-0000D4180000}"/>
    <cellStyle name="Comma 11 10 2" xfId="6357" xr:uid="{00000000-0005-0000-0000-0000D5180000}"/>
    <cellStyle name="Comma 11 10 3" xfId="6358" xr:uid="{00000000-0005-0000-0000-0000D6180000}"/>
    <cellStyle name="Comma 11 10 4" xfId="6359" xr:uid="{00000000-0005-0000-0000-0000D7180000}"/>
    <cellStyle name="Comma 11 10 5" xfId="6360" xr:uid="{00000000-0005-0000-0000-0000D8180000}"/>
    <cellStyle name="Comma 11 10 6" xfId="6361" xr:uid="{00000000-0005-0000-0000-0000D9180000}"/>
    <cellStyle name="Comma 11 10 7" xfId="6362" xr:uid="{00000000-0005-0000-0000-0000DA180000}"/>
    <cellStyle name="Comma 11 10 8" xfId="6363" xr:uid="{00000000-0005-0000-0000-0000DB180000}"/>
    <cellStyle name="Comma 11 10 9" xfId="6364" xr:uid="{00000000-0005-0000-0000-0000DC180000}"/>
    <cellStyle name="Comma 11 11" xfId="6365" xr:uid="{00000000-0005-0000-0000-0000DD180000}"/>
    <cellStyle name="Comma 11 12" xfId="6366" xr:uid="{00000000-0005-0000-0000-0000DE180000}"/>
    <cellStyle name="Comma 11 13" xfId="6367" xr:uid="{00000000-0005-0000-0000-0000DF180000}"/>
    <cellStyle name="Comma 11 14" xfId="6368" xr:uid="{00000000-0005-0000-0000-0000E0180000}"/>
    <cellStyle name="Comma 11 15" xfId="6369" xr:uid="{00000000-0005-0000-0000-0000E1180000}"/>
    <cellStyle name="Comma 11 2" xfId="6370" xr:uid="{00000000-0005-0000-0000-0000E2180000}"/>
    <cellStyle name="Comma 11 2 10" xfId="6371" xr:uid="{00000000-0005-0000-0000-0000E3180000}"/>
    <cellStyle name="Comma 11 2 11" xfId="6372" xr:uid="{00000000-0005-0000-0000-0000E4180000}"/>
    <cellStyle name="Comma 11 2 2" xfId="6373" xr:uid="{00000000-0005-0000-0000-0000E5180000}"/>
    <cellStyle name="Comma 11 2 3" xfId="6374" xr:uid="{00000000-0005-0000-0000-0000E6180000}"/>
    <cellStyle name="Comma 11 2 4" xfId="6375" xr:uid="{00000000-0005-0000-0000-0000E7180000}"/>
    <cellStyle name="Comma 11 2 5" xfId="6376" xr:uid="{00000000-0005-0000-0000-0000E8180000}"/>
    <cellStyle name="Comma 11 2 6" xfId="6377" xr:uid="{00000000-0005-0000-0000-0000E9180000}"/>
    <cellStyle name="Comma 11 2 7" xfId="6378" xr:uid="{00000000-0005-0000-0000-0000EA180000}"/>
    <cellStyle name="Comma 11 2 8" xfId="6379" xr:uid="{00000000-0005-0000-0000-0000EB180000}"/>
    <cellStyle name="Comma 11 2 9" xfId="6380" xr:uid="{00000000-0005-0000-0000-0000EC180000}"/>
    <cellStyle name="Comma 11 3" xfId="6381" xr:uid="{00000000-0005-0000-0000-0000ED180000}"/>
    <cellStyle name="Comma 11 3 10" xfId="6382" xr:uid="{00000000-0005-0000-0000-0000EE180000}"/>
    <cellStyle name="Comma 11 3 11" xfId="6383" xr:uid="{00000000-0005-0000-0000-0000EF180000}"/>
    <cellStyle name="Comma 11 3 2" xfId="6384" xr:uid="{00000000-0005-0000-0000-0000F0180000}"/>
    <cellStyle name="Comma 11 3 3" xfId="6385" xr:uid="{00000000-0005-0000-0000-0000F1180000}"/>
    <cellStyle name="Comma 11 3 4" xfId="6386" xr:uid="{00000000-0005-0000-0000-0000F2180000}"/>
    <cellStyle name="Comma 11 3 5" xfId="6387" xr:uid="{00000000-0005-0000-0000-0000F3180000}"/>
    <cellStyle name="Comma 11 3 6" xfId="6388" xr:uid="{00000000-0005-0000-0000-0000F4180000}"/>
    <cellStyle name="Comma 11 3 7" xfId="6389" xr:uid="{00000000-0005-0000-0000-0000F5180000}"/>
    <cellStyle name="Comma 11 3 8" xfId="6390" xr:uid="{00000000-0005-0000-0000-0000F6180000}"/>
    <cellStyle name="Comma 11 3 9" xfId="6391" xr:uid="{00000000-0005-0000-0000-0000F7180000}"/>
    <cellStyle name="Comma 11 4" xfId="6392" xr:uid="{00000000-0005-0000-0000-0000F8180000}"/>
    <cellStyle name="Comma 11 4 10" xfId="6393" xr:uid="{00000000-0005-0000-0000-0000F9180000}"/>
    <cellStyle name="Comma 11 4 11" xfId="6394" xr:uid="{00000000-0005-0000-0000-0000FA180000}"/>
    <cellStyle name="Comma 11 4 2" xfId="6395" xr:uid="{00000000-0005-0000-0000-0000FB180000}"/>
    <cellStyle name="Comma 11 4 3" xfId="6396" xr:uid="{00000000-0005-0000-0000-0000FC180000}"/>
    <cellStyle name="Comma 11 4 4" xfId="6397" xr:uid="{00000000-0005-0000-0000-0000FD180000}"/>
    <cellStyle name="Comma 11 4 5" xfId="6398" xr:uid="{00000000-0005-0000-0000-0000FE180000}"/>
    <cellStyle name="Comma 11 4 6" xfId="6399" xr:uid="{00000000-0005-0000-0000-0000FF180000}"/>
    <cellStyle name="Comma 11 4 7" xfId="6400" xr:uid="{00000000-0005-0000-0000-000000190000}"/>
    <cellStyle name="Comma 11 4 8" xfId="6401" xr:uid="{00000000-0005-0000-0000-000001190000}"/>
    <cellStyle name="Comma 11 4 9" xfId="6402" xr:uid="{00000000-0005-0000-0000-000002190000}"/>
    <cellStyle name="Comma 11 5" xfId="6403" xr:uid="{00000000-0005-0000-0000-000003190000}"/>
    <cellStyle name="Comma 11 5 10" xfId="6404" xr:uid="{00000000-0005-0000-0000-000004190000}"/>
    <cellStyle name="Comma 11 5 11" xfId="6405" xr:uid="{00000000-0005-0000-0000-000005190000}"/>
    <cellStyle name="Comma 11 5 2" xfId="6406" xr:uid="{00000000-0005-0000-0000-000006190000}"/>
    <cellStyle name="Comma 11 5 3" xfId="6407" xr:uid="{00000000-0005-0000-0000-000007190000}"/>
    <cellStyle name="Comma 11 5 4" xfId="6408" xr:uid="{00000000-0005-0000-0000-000008190000}"/>
    <cellStyle name="Comma 11 5 5" xfId="6409" xr:uid="{00000000-0005-0000-0000-000009190000}"/>
    <cellStyle name="Comma 11 5 6" xfId="6410" xr:uid="{00000000-0005-0000-0000-00000A190000}"/>
    <cellStyle name="Comma 11 5 7" xfId="6411" xr:uid="{00000000-0005-0000-0000-00000B190000}"/>
    <cellStyle name="Comma 11 5 8" xfId="6412" xr:uid="{00000000-0005-0000-0000-00000C190000}"/>
    <cellStyle name="Comma 11 5 9" xfId="6413" xr:uid="{00000000-0005-0000-0000-00000D190000}"/>
    <cellStyle name="Comma 11 6" xfId="6414" xr:uid="{00000000-0005-0000-0000-00000E190000}"/>
    <cellStyle name="Comma 11 6 10" xfId="6415" xr:uid="{00000000-0005-0000-0000-00000F190000}"/>
    <cellStyle name="Comma 11 6 11" xfId="6416" xr:uid="{00000000-0005-0000-0000-000010190000}"/>
    <cellStyle name="Comma 11 6 2" xfId="6417" xr:uid="{00000000-0005-0000-0000-000011190000}"/>
    <cellStyle name="Comma 11 6 3" xfId="6418" xr:uid="{00000000-0005-0000-0000-000012190000}"/>
    <cellStyle name="Comma 11 6 4" xfId="6419" xr:uid="{00000000-0005-0000-0000-000013190000}"/>
    <cellStyle name="Comma 11 6 5" xfId="6420" xr:uid="{00000000-0005-0000-0000-000014190000}"/>
    <cellStyle name="Comma 11 6 6" xfId="6421" xr:uid="{00000000-0005-0000-0000-000015190000}"/>
    <cellStyle name="Comma 11 6 7" xfId="6422" xr:uid="{00000000-0005-0000-0000-000016190000}"/>
    <cellStyle name="Comma 11 6 8" xfId="6423" xr:uid="{00000000-0005-0000-0000-000017190000}"/>
    <cellStyle name="Comma 11 6 9" xfId="6424" xr:uid="{00000000-0005-0000-0000-000018190000}"/>
    <cellStyle name="Comma 11 7" xfId="6425" xr:uid="{00000000-0005-0000-0000-000019190000}"/>
    <cellStyle name="Comma 11 7 10" xfId="6426" xr:uid="{00000000-0005-0000-0000-00001A190000}"/>
    <cellStyle name="Comma 11 7 11" xfId="6427" xr:uid="{00000000-0005-0000-0000-00001B190000}"/>
    <cellStyle name="Comma 11 7 2" xfId="6428" xr:uid="{00000000-0005-0000-0000-00001C190000}"/>
    <cellStyle name="Comma 11 7 3" xfId="6429" xr:uid="{00000000-0005-0000-0000-00001D190000}"/>
    <cellStyle name="Comma 11 7 4" xfId="6430" xr:uid="{00000000-0005-0000-0000-00001E190000}"/>
    <cellStyle name="Comma 11 7 5" xfId="6431" xr:uid="{00000000-0005-0000-0000-00001F190000}"/>
    <cellStyle name="Comma 11 7 6" xfId="6432" xr:uid="{00000000-0005-0000-0000-000020190000}"/>
    <cellStyle name="Comma 11 7 7" xfId="6433" xr:uid="{00000000-0005-0000-0000-000021190000}"/>
    <cellStyle name="Comma 11 7 8" xfId="6434" xr:uid="{00000000-0005-0000-0000-000022190000}"/>
    <cellStyle name="Comma 11 7 9" xfId="6435" xr:uid="{00000000-0005-0000-0000-000023190000}"/>
    <cellStyle name="Comma 11 8" xfId="6436" xr:uid="{00000000-0005-0000-0000-000024190000}"/>
    <cellStyle name="Comma 11 8 10" xfId="6437" xr:uid="{00000000-0005-0000-0000-000025190000}"/>
    <cellStyle name="Comma 11 8 11" xfId="6438" xr:uid="{00000000-0005-0000-0000-000026190000}"/>
    <cellStyle name="Comma 11 8 2" xfId="6439" xr:uid="{00000000-0005-0000-0000-000027190000}"/>
    <cellStyle name="Comma 11 8 3" xfId="6440" xr:uid="{00000000-0005-0000-0000-000028190000}"/>
    <cellStyle name="Comma 11 8 4" xfId="6441" xr:uid="{00000000-0005-0000-0000-000029190000}"/>
    <cellStyle name="Comma 11 8 5" xfId="6442" xr:uid="{00000000-0005-0000-0000-00002A190000}"/>
    <cellStyle name="Comma 11 8 6" xfId="6443" xr:uid="{00000000-0005-0000-0000-00002B190000}"/>
    <cellStyle name="Comma 11 8 7" xfId="6444" xr:uid="{00000000-0005-0000-0000-00002C190000}"/>
    <cellStyle name="Comma 11 8 8" xfId="6445" xr:uid="{00000000-0005-0000-0000-00002D190000}"/>
    <cellStyle name="Comma 11 8 9" xfId="6446" xr:uid="{00000000-0005-0000-0000-00002E190000}"/>
    <cellStyle name="Comma 11 9" xfId="6447" xr:uid="{00000000-0005-0000-0000-00002F190000}"/>
    <cellStyle name="Comma 12" xfId="6448" xr:uid="{00000000-0005-0000-0000-000030190000}"/>
    <cellStyle name="Comma 12 10" xfId="14334" xr:uid="{00000000-0005-0000-0000-000031190000}"/>
    <cellStyle name="Comma 12 2" xfId="6449" xr:uid="{00000000-0005-0000-0000-000032190000}"/>
    <cellStyle name="Comma 12 2 10" xfId="6450" xr:uid="{00000000-0005-0000-0000-000033190000}"/>
    <cellStyle name="Comma 12 2 11" xfId="6451" xr:uid="{00000000-0005-0000-0000-000034190000}"/>
    <cellStyle name="Comma 12 2 2" xfId="6452" xr:uid="{00000000-0005-0000-0000-000035190000}"/>
    <cellStyle name="Comma 12 2 3" xfId="6453" xr:uid="{00000000-0005-0000-0000-000036190000}"/>
    <cellStyle name="Comma 12 2 4" xfId="6454" xr:uid="{00000000-0005-0000-0000-000037190000}"/>
    <cellStyle name="Comma 12 2 5" xfId="6455" xr:uid="{00000000-0005-0000-0000-000038190000}"/>
    <cellStyle name="Comma 12 2 6" xfId="6456" xr:uid="{00000000-0005-0000-0000-000039190000}"/>
    <cellStyle name="Comma 12 2 7" xfId="6457" xr:uid="{00000000-0005-0000-0000-00003A190000}"/>
    <cellStyle name="Comma 12 2 8" xfId="6458" xr:uid="{00000000-0005-0000-0000-00003B190000}"/>
    <cellStyle name="Comma 12 2 9" xfId="6459" xr:uid="{00000000-0005-0000-0000-00003C190000}"/>
    <cellStyle name="Comma 12 3" xfId="6460" xr:uid="{00000000-0005-0000-0000-00003D190000}"/>
    <cellStyle name="Comma 12 3 10" xfId="6461" xr:uid="{00000000-0005-0000-0000-00003E190000}"/>
    <cellStyle name="Comma 12 3 11" xfId="6462" xr:uid="{00000000-0005-0000-0000-00003F190000}"/>
    <cellStyle name="Comma 12 3 2" xfId="6463" xr:uid="{00000000-0005-0000-0000-000040190000}"/>
    <cellStyle name="Comma 12 3 3" xfId="6464" xr:uid="{00000000-0005-0000-0000-000041190000}"/>
    <cellStyle name="Comma 12 3 4" xfId="6465" xr:uid="{00000000-0005-0000-0000-000042190000}"/>
    <cellStyle name="Comma 12 3 5" xfId="6466" xr:uid="{00000000-0005-0000-0000-000043190000}"/>
    <cellStyle name="Comma 12 3 6" xfId="6467" xr:uid="{00000000-0005-0000-0000-000044190000}"/>
    <cellStyle name="Comma 12 3 7" xfId="6468" xr:uid="{00000000-0005-0000-0000-000045190000}"/>
    <cellStyle name="Comma 12 3 8" xfId="6469" xr:uid="{00000000-0005-0000-0000-000046190000}"/>
    <cellStyle name="Comma 12 3 9" xfId="6470" xr:uid="{00000000-0005-0000-0000-000047190000}"/>
    <cellStyle name="Comma 12 4" xfId="6471" xr:uid="{00000000-0005-0000-0000-000048190000}"/>
    <cellStyle name="Comma 12 4 10" xfId="6472" xr:uid="{00000000-0005-0000-0000-000049190000}"/>
    <cellStyle name="Comma 12 4 11" xfId="6473" xr:uid="{00000000-0005-0000-0000-00004A190000}"/>
    <cellStyle name="Comma 12 4 2" xfId="6474" xr:uid="{00000000-0005-0000-0000-00004B190000}"/>
    <cellStyle name="Comma 12 4 3" xfId="6475" xr:uid="{00000000-0005-0000-0000-00004C190000}"/>
    <cellStyle name="Comma 12 4 4" xfId="6476" xr:uid="{00000000-0005-0000-0000-00004D190000}"/>
    <cellStyle name="Comma 12 4 5" xfId="6477" xr:uid="{00000000-0005-0000-0000-00004E190000}"/>
    <cellStyle name="Comma 12 4 6" xfId="6478" xr:uid="{00000000-0005-0000-0000-00004F190000}"/>
    <cellStyle name="Comma 12 4 7" xfId="6479" xr:uid="{00000000-0005-0000-0000-000050190000}"/>
    <cellStyle name="Comma 12 4 8" xfId="6480" xr:uid="{00000000-0005-0000-0000-000051190000}"/>
    <cellStyle name="Comma 12 4 9" xfId="6481" xr:uid="{00000000-0005-0000-0000-000052190000}"/>
    <cellStyle name="Comma 12 5" xfId="6482" xr:uid="{00000000-0005-0000-0000-000053190000}"/>
    <cellStyle name="Comma 12 5 10" xfId="6483" xr:uid="{00000000-0005-0000-0000-000054190000}"/>
    <cellStyle name="Comma 12 5 11" xfId="6484" xr:uid="{00000000-0005-0000-0000-000055190000}"/>
    <cellStyle name="Comma 12 5 2" xfId="6485" xr:uid="{00000000-0005-0000-0000-000056190000}"/>
    <cellStyle name="Comma 12 5 3" xfId="6486" xr:uid="{00000000-0005-0000-0000-000057190000}"/>
    <cellStyle name="Comma 12 5 4" xfId="6487" xr:uid="{00000000-0005-0000-0000-000058190000}"/>
    <cellStyle name="Comma 12 5 5" xfId="6488" xr:uid="{00000000-0005-0000-0000-000059190000}"/>
    <cellStyle name="Comma 12 5 6" xfId="6489" xr:uid="{00000000-0005-0000-0000-00005A190000}"/>
    <cellStyle name="Comma 12 5 7" xfId="6490" xr:uid="{00000000-0005-0000-0000-00005B190000}"/>
    <cellStyle name="Comma 12 5 8" xfId="6491" xr:uid="{00000000-0005-0000-0000-00005C190000}"/>
    <cellStyle name="Comma 12 5 9" xfId="6492" xr:uid="{00000000-0005-0000-0000-00005D190000}"/>
    <cellStyle name="Comma 12 6" xfId="6493" xr:uid="{00000000-0005-0000-0000-00005E190000}"/>
    <cellStyle name="Comma 12 6 10" xfId="6494" xr:uid="{00000000-0005-0000-0000-00005F190000}"/>
    <cellStyle name="Comma 12 6 11" xfId="6495" xr:uid="{00000000-0005-0000-0000-000060190000}"/>
    <cellStyle name="Comma 12 6 2" xfId="6496" xr:uid="{00000000-0005-0000-0000-000061190000}"/>
    <cellStyle name="Comma 12 6 3" xfId="6497" xr:uid="{00000000-0005-0000-0000-000062190000}"/>
    <cellStyle name="Comma 12 6 4" xfId="6498" xr:uid="{00000000-0005-0000-0000-000063190000}"/>
    <cellStyle name="Comma 12 6 5" xfId="6499" xr:uid="{00000000-0005-0000-0000-000064190000}"/>
    <cellStyle name="Comma 12 6 6" xfId="6500" xr:uid="{00000000-0005-0000-0000-000065190000}"/>
    <cellStyle name="Comma 12 6 7" xfId="6501" xr:uid="{00000000-0005-0000-0000-000066190000}"/>
    <cellStyle name="Comma 12 6 8" xfId="6502" xr:uid="{00000000-0005-0000-0000-000067190000}"/>
    <cellStyle name="Comma 12 6 9" xfId="6503" xr:uid="{00000000-0005-0000-0000-000068190000}"/>
    <cellStyle name="Comma 12 7" xfId="6504" xr:uid="{00000000-0005-0000-0000-000069190000}"/>
    <cellStyle name="Comma 12 7 10" xfId="6505" xr:uid="{00000000-0005-0000-0000-00006A190000}"/>
    <cellStyle name="Comma 12 7 11" xfId="6506" xr:uid="{00000000-0005-0000-0000-00006B190000}"/>
    <cellStyle name="Comma 12 7 2" xfId="6507" xr:uid="{00000000-0005-0000-0000-00006C190000}"/>
    <cellStyle name="Comma 12 7 3" xfId="6508" xr:uid="{00000000-0005-0000-0000-00006D190000}"/>
    <cellStyle name="Comma 12 7 4" xfId="6509" xr:uid="{00000000-0005-0000-0000-00006E190000}"/>
    <cellStyle name="Comma 12 7 5" xfId="6510" xr:uid="{00000000-0005-0000-0000-00006F190000}"/>
    <cellStyle name="Comma 12 7 6" xfId="6511" xr:uid="{00000000-0005-0000-0000-000070190000}"/>
    <cellStyle name="Comma 12 7 7" xfId="6512" xr:uid="{00000000-0005-0000-0000-000071190000}"/>
    <cellStyle name="Comma 12 7 8" xfId="6513" xr:uid="{00000000-0005-0000-0000-000072190000}"/>
    <cellStyle name="Comma 12 7 9" xfId="6514" xr:uid="{00000000-0005-0000-0000-000073190000}"/>
    <cellStyle name="Comma 12 8" xfId="6515" xr:uid="{00000000-0005-0000-0000-000074190000}"/>
    <cellStyle name="Comma 12 8 10" xfId="6516" xr:uid="{00000000-0005-0000-0000-000075190000}"/>
    <cellStyle name="Comma 12 8 11" xfId="6517" xr:uid="{00000000-0005-0000-0000-000076190000}"/>
    <cellStyle name="Comma 12 8 2" xfId="6518" xr:uid="{00000000-0005-0000-0000-000077190000}"/>
    <cellStyle name="Comma 12 8 3" xfId="6519" xr:uid="{00000000-0005-0000-0000-000078190000}"/>
    <cellStyle name="Comma 12 8 4" xfId="6520" xr:uid="{00000000-0005-0000-0000-000079190000}"/>
    <cellStyle name="Comma 12 8 5" xfId="6521" xr:uid="{00000000-0005-0000-0000-00007A190000}"/>
    <cellStyle name="Comma 12 8 6" xfId="6522" xr:uid="{00000000-0005-0000-0000-00007B190000}"/>
    <cellStyle name="Comma 12 8 7" xfId="6523" xr:uid="{00000000-0005-0000-0000-00007C190000}"/>
    <cellStyle name="Comma 12 8 8" xfId="6524" xr:uid="{00000000-0005-0000-0000-00007D190000}"/>
    <cellStyle name="Comma 12 8 9" xfId="6525" xr:uid="{00000000-0005-0000-0000-00007E190000}"/>
    <cellStyle name="Comma 12 9" xfId="6526" xr:uid="{00000000-0005-0000-0000-00007F190000}"/>
    <cellStyle name="Comma 12 9 10" xfId="6527" xr:uid="{00000000-0005-0000-0000-000080190000}"/>
    <cellStyle name="Comma 12 9 11" xfId="6528" xr:uid="{00000000-0005-0000-0000-000081190000}"/>
    <cellStyle name="Comma 12 9 2" xfId="6529" xr:uid="{00000000-0005-0000-0000-000082190000}"/>
    <cellStyle name="Comma 12 9 3" xfId="6530" xr:uid="{00000000-0005-0000-0000-000083190000}"/>
    <cellStyle name="Comma 12 9 4" xfId="6531" xr:uid="{00000000-0005-0000-0000-000084190000}"/>
    <cellStyle name="Comma 12 9 5" xfId="6532" xr:uid="{00000000-0005-0000-0000-000085190000}"/>
    <cellStyle name="Comma 12 9 6" xfId="6533" xr:uid="{00000000-0005-0000-0000-000086190000}"/>
    <cellStyle name="Comma 12 9 7" xfId="6534" xr:uid="{00000000-0005-0000-0000-000087190000}"/>
    <cellStyle name="Comma 12 9 8" xfId="6535" xr:uid="{00000000-0005-0000-0000-000088190000}"/>
    <cellStyle name="Comma 12 9 9" xfId="6536" xr:uid="{00000000-0005-0000-0000-000089190000}"/>
    <cellStyle name="Comma 13" xfId="6537" xr:uid="{00000000-0005-0000-0000-00008A190000}"/>
    <cellStyle name="Comma 13 2" xfId="6538" xr:uid="{00000000-0005-0000-0000-00008B190000}"/>
    <cellStyle name="Comma 13 2 10" xfId="6539" xr:uid="{00000000-0005-0000-0000-00008C190000}"/>
    <cellStyle name="Comma 13 2 11" xfId="6540" xr:uid="{00000000-0005-0000-0000-00008D190000}"/>
    <cellStyle name="Comma 13 2 2" xfId="6541" xr:uid="{00000000-0005-0000-0000-00008E190000}"/>
    <cellStyle name="Comma 13 2 3" xfId="6542" xr:uid="{00000000-0005-0000-0000-00008F190000}"/>
    <cellStyle name="Comma 13 2 4" xfId="6543" xr:uid="{00000000-0005-0000-0000-000090190000}"/>
    <cellStyle name="Comma 13 2 5" xfId="6544" xr:uid="{00000000-0005-0000-0000-000091190000}"/>
    <cellStyle name="Comma 13 2 6" xfId="6545" xr:uid="{00000000-0005-0000-0000-000092190000}"/>
    <cellStyle name="Comma 13 2 7" xfId="6546" xr:uid="{00000000-0005-0000-0000-000093190000}"/>
    <cellStyle name="Comma 13 2 8" xfId="6547" xr:uid="{00000000-0005-0000-0000-000094190000}"/>
    <cellStyle name="Comma 13 2 9" xfId="6548" xr:uid="{00000000-0005-0000-0000-000095190000}"/>
    <cellStyle name="Comma 13 3" xfId="6549" xr:uid="{00000000-0005-0000-0000-000096190000}"/>
    <cellStyle name="Comma 13 3 10" xfId="6550" xr:uid="{00000000-0005-0000-0000-000097190000}"/>
    <cellStyle name="Comma 13 3 11" xfId="6551" xr:uid="{00000000-0005-0000-0000-000098190000}"/>
    <cellStyle name="Comma 13 3 2" xfId="6552" xr:uid="{00000000-0005-0000-0000-000099190000}"/>
    <cellStyle name="Comma 13 3 3" xfId="6553" xr:uid="{00000000-0005-0000-0000-00009A190000}"/>
    <cellStyle name="Comma 13 3 4" xfId="6554" xr:uid="{00000000-0005-0000-0000-00009B190000}"/>
    <cellStyle name="Comma 13 3 5" xfId="6555" xr:uid="{00000000-0005-0000-0000-00009C190000}"/>
    <cellStyle name="Comma 13 3 6" xfId="6556" xr:uid="{00000000-0005-0000-0000-00009D190000}"/>
    <cellStyle name="Comma 13 3 7" xfId="6557" xr:uid="{00000000-0005-0000-0000-00009E190000}"/>
    <cellStyle name="Comma 13 3 8" xfId="6558" xr:uid="{00000000-0005-0000-0000-00009F190000}"/>
    <cellStyle name="Comma 13 3 9" xfId="6559" xr:uid="{00000000-0005-0000-0000-0000A0190000}"/>
    <cellStyle name="Comma 13 4" xfId="6560" xr:uid="{00000000-0005-0000-0000-0000A1190000}"/>
    <cellStyle name="Comma 13 4 10" xfId="6561" xr:uid="{00000000-0005-0000-0000-0000A2190000}"/>
    <cellStyle name="Comma 13 4 11" xfId="6562" xr:uid="{00000000-0005-0000-0000-0000A3190000}"/>
    <cellStyle name="Comma 13 4 2" xfId="6563" xr:uid="{00000000-0005-0000-0000-0000A4190000}"/>
    <cellStyle name="Comma 13 4 3" xfId="6564" xr:uid="{00000000-0005-0000-0000-0000A5190000}"/>
    <cellStyle name="Comma 13 4 4" xfId="6565" xr:uid="{00000000-0005-0000-0000-0000A6190000}"/>
    <cellStyle name="Comma 13 4 5" xfId="6566" xr:uid="{00000000-0005-0000-0000-0000A7190000}"/>
    <cellStyle name="Comma 13 4 6" xfId="6567" xr:uid="{00000000-0005-0000-0000-0000A8190000}"/>
    <cellStyle name="Comma 13 4 7" xfId="6568" xr:uid="{00000000-0005-0000-0000-0000A9190000}"/>
    <cellStyle name="Comma 13 4 8" xfId="6569" xr:uid="{00000000-0005-0000-0000-0000AA190000}"/>
    <cellStyle name="Comma 13 4 9" xfId="6570" xr:uid="{00000000-0005-0000-0000-0000AB190000}"/>
    <cellStyle name="Comma 13 5" xfId="6571" xr:uid="{00000000-0005-0000-0000-0000AC190000}"/>
    <cellStyle name="Comma 13 5 10" xfId="6572" xr:uid="{00000000-0005-0000-0000-0000AD190000}"/>
    <cellStyle name="Comma 13 5 11" xfId="6573" xr:uid="{00000000-0005-0000-0000-0000AE190000}"/>
    <cellStyle name="Comma 13 5 2" xfId="6574" xr:uid="{00000000-0005-0000-0000-0000AF190000}"/>
    <cellStyle name="Comma 13 5 3" xfId="6575" xr:uid="{00000000-0005-0000-0000-0000B0190000}"/>
    <cellStyle name="Comma 13 5 4" xfId="6576" xr:uid="{00000000-0005-0000-0000-0000B1190000}"/>
    <cellStyle name="Comma 13 5 5" xfId="6577" xr:uid="{00000000-0005-0000-0000-0000B2190000}"/>
    <cellStyle name="Comma 13 5 6" xfId="6578" xr:uid="{00000000-0005-0000-0000-0000B3190000}"/>
    <cellStyle name="Comma 13 5 7" xfId="6579" xr:uid="{00000000-0005-0000-0000-0000B4190000}"/>
    <cellStyle name="Comma 13 5 8" xfId="6580" xr:uid="{00000000-0005-0000-0000-0000B5190000}"/>
    <cellStyle name="Comma 13 5 9" xfId="6581" xr:uid="{00000000-0005-0000-0000-0000B6190000}"/>
    <cellStyle name="Comma 13 6" xfId="6582" xr:uid="{00000000-0005-0000-0000-0000B7190000}"/>
    <cellStyle name="Comma 13 6 10" xfId="6583" xr:uid="{00000000-0005-0000-0000-0000B8190000}"/>
    <cellStyle name="Comma 13 6 11" xfId="6584" xr:uid="{00000000-0005-0000-0000-0000B9190000}"/>
    <cellStyle name="Comma 13 6 2" xfId="6585" xr:uid="{00000000-0005-0000-0000-0000BA190000}"/>
    <cellStyle name="Comma 13 6 3" xfId="6586" xr:uid="{00000000-0005-0000-0000-0000BB190000}"/>
    <cellStyle name="Comma 13 6 4" xfId="6587" xr:uid="{00000000-0005-0000-0000-0000BC190000}"/>
    <cellStyle name="Comma 13 6 5" xfId="6588" xr:uid="{00000000-0005-0000-0000-0000BD190000}"/>
    <cellStyle name="Comma 13 6 6" xfId="6589" xr:uid="{00000000-0005-0000-0000-0000BE190000}"/>
    <cellStyle name="Comma 13 6 7" xfId="6590" xr:uid="{00000000-0005-0000-0000-0000BF190000}"/>
    <cellStyle name="Comma 13 6 8" xfId="6591" xr:uid="{00000000-0005-0000-0000-0000C0190000}"/>
    <cellStyle name="Comma 13 6 9" xfId="6592" xr:uid="{00000000-0005-0000-0000-0000C1190000}"/>
    <cellStyle name="Comma 13 7" xfId="6593" xr:uid="{00000000-0005-0000-0000-0000C2190000}"/>
    <cellStyle name="Comma 13 7 10" xfId="6594" xr:uid="{00000000-0005-0000-0000-0000C3190000}"/>
    <cellStyle name="Comma 13 7 11" xfId="6595" xr:uid="{00000000-0005-0000-0000-0000C4190000}"/>
    <cellStyle name="Comma 13 7 2" xfId="6596" xr:uid="{00000000-0005-0000-0000-0000C5190000}"/>
    <cellStyle name="Comma 13 7 3" xfId="6597" xr:uid="{00000000-0005-0000-0000-0000C6190000}"/>
    <cellStyle name="Comma 13 7 4" xfId="6598" xr:uid="{00000000-0005-0000-0000-0000C7190000}"/>
    <cellStyle name="Comma 13 7 5" xfId="6599" xr:uid="{00000000-0005-0000-0000-0000C8190000}"/>
    <cellStyle name="Comma 13 7 6" xfId="6600" xr:uid="{00000000-0005-0000-0000-0000C9190000}"/>
    <cellStyle name="Comma 13 7 7" xfId="6601" xr:uid="{00000000-0005-0000-0000-0000CA190000}"/>
    <cellStyle name="Comma 13 7 8" xfId="6602" xr:uid="{00000000-0005-0000-0000-0000CB190000}"/>
    <cellStyle name="Comma 13 7 9" xfId="6603" xr:uid="{00000000-0005-0000-0000-0000CC190000}"/>
    <cellStyle name="Comma 13 8" xfId="6604" xr:uid="{00000000-0005-0000-0000-0000CD190000}"/>
    <cellStyle name="Comma 13 8 10" xfId="6605" xr:uid="{00000000-0005-0000-0000-0000CE190000}"/>
    <cellStyle name="Comma 13 8 11" xfId="6606" xr:uid="{00000000-0005-0000-0000-0000CF190000}"/>
    <cellStyle name="Comma 13 8 2" xfId="6607" xr:uid="{00000000-0005-0000-0000-0000D0190000}"/>
    <cellStyle name="Comma 13 8 3" xfId="6608" xr:uid="{00000000-0005-0000-0000-0000D1190000}"/>
    <cellStyle name="Comma 13 8 4" xfId="6609" xr:uid="{00000000-0005-0000-0000-0000D2190000}"/>
    <cellStyle name="Comma 13 8 5" xfId="6610" xr:uid="{00000000-0005-0000-0000-0000D3190000}"/>
    <cellStyle name="Comma 13 8 6" xfId="6611" xr:uid="{00000000-0005-0000-0000-0000D4190000}"/>
    <cellStyle name="Comma 13 8 7" xfId="6612" xr:uid="{00000000-0005-0000-0000-0000D5190000}"/>
    <cellStyle name="Comma 13 8 8" xfId="6613" xr:uid="{00000000-0005-0000-0000-0000D6190000}"/>
    <cellStyle name="Comma 13 8 9" xfId="6614" xr:uid="{00000000-0005-0000-0000-0000D7190000}"/>
    <cellStyle name="Comma 13 9" xfId="6615" xr:uid="{00000000-0005-0000-0000-0000D8190000}"/>
    <cellStyle name="Comma 13 9 10" xfId="6616" xr:uid="{00000000-0005-0000-0000-0000D9190000}"/>
    <cellStyle name="Comma 13 9 11" xfId="6617" xr:uid="{00000000-0005-0000-0000-0000DA190000}"/>
    <cellStyle name="Comma 13 9 2" xfId="6618" xr:uid="{00000000-0005-0000-0000-0000DB190000}"/>
    <cellStyle name="Comma 13 9 3" xfId="6619" xr:uid="{00000000-0005-0000-0000-0000DC190000}"/>
    <cellStyle name="Comma 13 9 4" xfId="6620" xr:uid="{00000000-0005-0000-0000-0000DD190000}"/>
    <cellStyle name="Comma 13 9 5" xfId="6621" xr:uid="{00000000-0005-0000-0000-0000DE190000}"/>
    <cellStyle name="Comma 13 9 6" xfId="6622" xr:uid="{00000000-0005-0000-0000-0000DF190000}"/>
    <cellStyle name="Comma 13 9 7" xfId="6623" xr:uid="{00000000-0005-0000-0000-0000E0190000}"/>
    <cellStyle name="Comma 13 9 8" xfId="6624" xr:uid="{00000000-0005-0000-0000-0000E1190000}"/>
    <cellStyle name="Comma 13 9 9" xfId="6625" xr:uid="{00000000-0005-0000-0000-0000E2190000}"/>
    <cellStyle name="Comma 14" xfId="6626" xr:uid="{00000000-0005-0000-0000-0000E3190000}"/>
    <cellStyle name="Comma 14 10" xfId="6627" xr:uid="{00000000-0005-0000-0000-0000E4190000}"/>
    <cellStyle name="Comma 14 11" xfId="6628" xr:uid="{00000000-0005-0000-0000-0000E5190000}"/>
    <cellStyle name="Comma 14 12" xfId="6629" xr:uid="{00000000-0005-0000-0000-0000E6190000}"/>
    <cellStyle name="Comma 14 13" xfId="6630" xr:uid="{00000000-0005-0000-0000-0000E7190000}"/>
    <cellStyle name="Comma 14 14" xfId="6631" xr:uid="{00000000-0005-0000-0000-0000E8190000}"/>
    <cellStyle name="Comma 14 15" xfId="6632" xr:uid="{00000000-0005-0000-0000-0000E9190000}"/>
    <cellStyle name="Comma 14 16" xfId="6633" xr:uid="{00000000-0005-0000-0000-0000EA190000}"/>
    <cellStyle name="Comma 14 17" xfId="6634" xr:uid="{00000000-0005-0000-0000-0000EB190000}"/>
    <cellStyle name="Comma 14 18" xfId="6635" xr:uid="{00000000-0005-0000-0000-0000EC190000}"/>
    <cellStyle name="Comma 14 19" xfId="6636" xr:uid="{00000000-0005-0000-0000-0000ED190000}"/>
    <cellStyle name="Comma 14 2" xfId="6637" xr:uid="{00000000-0005-0000-0000-0000EE190000}"/>
    <cellStyle name="Comma 14 20" xfId="6638" xr:uid="{00000000-0005-0000-0000-0000EF190000}"/>
    <cellStyle name="Comma 14 21" xfId="6639" xr:uid="{00000000-0005-0000-0000-0000F0190000}"/>
    <cellStyle name="Comma 14 22" xfId="6640" xr:uid="{00000000-0005-0000-0000-0000F1190000}"/>
    <cellStyle name="Comma 14 23" xfId="6641" xr:uid="{00000000-0005-0000-0000-0000F2190000}"/>
    <cellStyle name="Comma 14 3" xfId="6642" xr:uid="{00000000-0005-0000-0000-0000F3190000}"/>
    <cellStyle name="Comma 14 4" xfId="6643" xr:uid="{00000000-0005-0000-0000-0000F4190000}"/>
    <cellStyle name="Comma 14 5" xfId="6644" xr:uid="{00000000-0005-0000-0000-0000F5190000}"/>
    <cellStyle name="Comma 14 6" xfId="6645" xr:uid="{00000000-0005-0000-0000-0000F6190000}"/>
    <cellStyle name="Comma 14 7" xfId="6646" xr:uid="{00000000-0005-0000-0000-0000F7190000}"/>
    <cellStyle name="Comma 14 8" xfId="6647" xr:uid="{00000000-0005-0000-0000-0000F8190000}"/>
    <cellStyle name="Comma 14 9" xfId="6648" xr:uid="{00000000-0005-0000-0000-0000F9190000}"/>
    <cellStyle name="Comma 15" xfId="6649" xr:uid="{00000000-0005-0000-0000-0000FA190000}"/>
    <cellStyle name="Comma 15 10" xfId="6650" xr:uid="{00000000-0005-0000-0000-0000FB190000}"/>
    <cellStyle name="Comma 15 11" xfId="6651" xr:uid="{00000000-0005-0000-0000-0000FC190000}"/>
    <cellStyle name="Comma 15 12" xfId="6652" xr:uid="{00000000-0005-0000-0000-0000FD190000}"/>
    <cellStyle name="Comma 15 13" xfId="6653" xr:uid="{00000000-0005-0000-0000-0000FE190000}"/>
    <cellStyle name="Comma 15 14" xfId="6654" xr:uid="{00000000-0005-0000-0000-0000FF190000}"/>
    <cellStyle name="Comma 15 15" xfId="6655" xr:uid="{00000000-0005-0000-0000-0000001A0000}"/>
    <cellStyle name="Comma 15 16" xfId="6656" xr:uid="{00000000-0005-0000-0000-0000011A0000}"/>
    <cellStyle name="Comma 15 17" xfId="6657" xr:uid="{00000000-0005-0000-0000-0000021A0000}"/>
    <cellStyle name="Comma 15 18" xfId="6658" xr:uid="{00000000-0005-0000-0000-0000031A0000}"/>
    <cellStyle name="Comma 15 19" xfId="6659" xr:uid="{00000000-0005-0000-0000-0000041A0000}"/>
    <cellStyle name="Comma 15 2" xfId="6660" xr:uid="{00000000-0005-0000-0000-0000051A0000}"/>
    <cellStyle name="Comma 15 20" xfId="6661" xr:uid="{00000000-0005-0000-0000-0000061A0000}"/>
    <cellStyle name="Comma 15 21" xfId="6662" xr:uid="{00000000-0005-0000-0000-0000071A0000}"/>
    <cellStyle name="Comma 15 22" xfId="6663" xr:uid="{00000000-0005-0000-0000-0000081A0000}"/>
    <cellStyle name="Comma 15 23" xfId="6664" xr:uid="{00000000-0005-0000-0000-0000091A0000}"/>
    <cellStyle name="Comma 15 3" xfId="6665" xr:uid="{00000000-0005-0000-0000-00000A1A0000}"/>
    <cellStyle name="Comma 15 4" xfId="6666" xr:uid="{00000000-0005-0000-0000-00000B1A0000}"/>
    <cellStyle name="Comma 15 5" xfId="6667" xr:uid="{00000000-0005-0000-0000-00000C1A0000}"/>
    <cellStyle name="Comma 15 6" xfId="6668" xr:uid="{00000000-0005-0000-0000-00000D1A0000}"/>
    <cellStyle name="Comma 15 7" xfId="6669" xr:uid="{00000000-0005-0000-0000-00000E1A0000}"/>
    <cellStyle name="Comma 15 8" xfId="6670" xr:uid="{00000000-0005-0000-0000-00000F1A0000}"/>
    <cellStyle name="Comma 15 9" xfId="6671" xr:uid="{00000000-0005-0000-0000-0000101A0000}"/>
    <cellStyle name="Comma 16" xfId="6672" xr:uid="{00000000-0005-0000-0000-0000111A0000}"/>
    <cellStyle name="Comma 16 10" xfId="6673" xr:uid="{00000000-0005-0000-0000-0000121A0000}"/>
    <cellStyle name="Comma 16 11" xfId="6674" xr:uid="{00000000-0005-0000-0000-0000131A0000}"/>
    <cellStyle name="Comma 16 12" xfId="6675" xr:uid="{00000000-0005-0000-0000-0000141A0000}"/>
    <cellStyle name="Comma 16 13" xfId="6676" xr:uid="{00000000-0005-0000-0000-0000151A0000}"/>
    <cellStyle name="Comma 16 14" xfId="6677" xr:uid="{00000000-0005-0000-0000-0000161A0000}"/>
    <cellStyle name="Comma 16 15" xfId="6678" xr:uid="{00000000-0005-0000-0000-0000171A0000}"/>
    <cellStyle name="Comma 16 16" xfId="6679" xr:uid="{00000000-0005-0000-0000-0000181A0000}"/>
    <cellStyle name="Comma 16 17" xfId="6680" xr:uid="{00000000-0005-0000-0000-0000191A0000}"/>
    <cellStyle name="Comma 16 18" xfId="6681" xr:uid="{00000000-0005-0000-0000-00001A1A0000}"/>
    <cellStyle name="Comma 16 19" xfId="6682" xr:uid="{00000000-0005-0000-0000-00001B1A0000}"/>
    <cellStyle name="Comma 16 2" xfId="6683" xr:uid="{00000000-0005-0000-0000-00001C1A0000}"/>
    <cellStyle name="Comma 16 20" xfId="6684" xr:uid="{00000000-0005-0000-0000-00001D1A0000}"/>
    <cellStyle name="Comma 16 21" xfId="6685" xr:uid="{00000000-0005-0000-0000-00001E1A0000}"/>
    <cellStyle name="Comma 16 22" xfId="6686" xr:uid="{00000000-0005-0000-0000-00001F1A0000}"/>
    <cellStyle name="Comma 16 23" xfId="6687" xr:uid="{00000000-0005-0000-0000-0000201A0000}"/>
    <cellStyle name="Comma 16 3" xfId="6688" xr:uid="{00000000-0005-0000-0000-0000211A0000}"/>
    <cellStyle name="Comma 16 4" xfId="6689" xr:uid="{00000000-0005-0000-0000-0000221A0000}"/>
    <cellStyle name="Comma 16 5" xfId="6690" xr:uid="{00000000-0005-0000-0000-0000231A0000}"/>
    <cellStyle name="Comma 16 6" xfId="6691" xr:uid="{00000000-0005-0000-0000-0000241A0000}"/>
    <cellStyle name="Comma 16 7" xfId="6692" xr:uid="{00000000-0005-0000-0000-0000251A0000}"/>
    <cellStyle name="Comma 16 8" xfId="6693" xr:uid="{00000000-0005-0000-0000-0000261A0000}"/>
    <cellStyle name="Comma 16 9" xfId="6694" xr:uid="{00000000-0005-0000-0000-0000271A0000}"/>
    <cellStyle name="Comma 17" xfId="6695" xr:uid="{00000000-0005-0000-0000-0000281A0000}"/>
    <cellStyle name="Comma 17 10" xfId="6696" xr:uid="{00000000-0005-0000-0000-0000291A0000}"/>
    <cellStyle name="Comma 17 11" xfId="6697" xr:uid="{00000000-0005-0000-0000-00002A1A0000}"/>
    <cellStyle name="Comma 17 12" xfId="6698" xr:uid="{00000000-0005-0000-0000-00002B1A0000}"/>
    <cellStyle name="Comma 17 13" xfId="6699" xr:uid="{00000000-0005-0000-0000-00002C1A0000}"/>
    <cellStyle name="Comma 17 14" xfId="6700" xr:uid="{00000000-0005-0000-0000-00002D1A0000}"/>
    <cellStyle name="Comma 17 15" xfId="6701" xr:uid="{00000000-0005-0000-0000-00002E1A0000}"/>
    <cellStyle name="Comma 17 16" xfId="6702" xr:uid="{00000000-0005-0000-0000-00002F1A0000}"/>
    <cellStyle name="Comma 17 17" xfId="6703" xr:uid="{00000000-0005-0000-0000-0000301A0000}"/>
    <cellStyle name="Comma 17 18" xfId="6704" xr:uid="{00000000-0005-0000-0000-0000311A0000}"/>
    <cellStyle name="Comma 17 19" xfId="6705" xr:uid="{00000000-0005-0000-0000-0000321A0000}"/>
    <cellStyle name="Comma 17 2" xfId="6706" xr:uid="{00000000-0005-0000-0000-0000331A0000}"/>
    <cellStyle name="Comma 17 20" xfId="6707" xr:uid="{00000000-0005-0000-0000-0000341A0000}"/>
    <cellStyle name="Comma 17 21" xfId="6708" xr:uid="{00000000-0005-0000-0000-0000351A0000}"/>
    <cellStyle name="Comma 17 22" xfId="6709" xr:uid="{00000000-0005-0000-0000-0000361A0000}"/>
    <cellStyle name="Comma 17 23" xfId="6710" xr:uid="{00000000-0005-0000-0000-0000371A0000}"/>
    <cellStyle name="Comma 17 24" xfId="6711" xr:uid="{00000000-0005-0000-0000-0000381A0000}"/>
    <cellStyle name="Comma 17 25" xfId="6712" xr:uid="{00000000-0005-0000-0000-0000391A0000}"/>
    <cellStyle name="Comma 17 26" xfId="6713" xr:uid="{00000000-0005-0000-0000-00003A1A0000}"/>
    <cellStyle name="Comma 17 27" xfId="6714" xr:uid="{00000000-0005-0000-0000-00003B1A0000}"/>
    <cellStyle name="Comma 17 28" xfId="6715" xr:uid="{00000000-0005-0000-0000-00003C1A0000}"/>
    <cellStyle name="Comma 17 29" xfId="6716" xr:uid="{00000000-0005-0000-0000-00003D1A0000}"/>
    <cellStyle name="Comma 17 3" xfId="6717" xr:uid="{00000000-0005-0000-0000-00003E1A0000}"/>
    <cellStyle name="Comma 17 30" xfId="6718" xr:uid="{00000000-0005-0000-0000-00003F1A0000}"/>
    <cellStyle name="Comma 17 31" xfId="6719" xr:uid="{00000000-0005-0000-0000-0000401A0000}"/>
    <cellStyle name="Comma 17 32" xfId="6720" xr:uid="{00000000-0005-0000-0000-0000411A0000}"/>
    <cellStyle name="Comma 17 33" xfId="6721" xr:uid="{00000000-0005-0000-0000-0000421A0000}"/>
    <cellStyle name="Comma 17 34" xfId="6722" xr:uid="{00000000-0005-0000-0000-0000431A0000}"/>
    <cellStyle name="Comma 17 35" xfId="6723" xr:uid="{00000000-0005-0000-0000-0000441A0000}"/>
    <cellStyle name="Comma 17 36" xfId="6724" xr:uid="{00000000-0005-0000-0000-0000451A0000}"/>
    <cellStyle name="Comma 17 37" xfId="6725" xr:uid="{00000000-0005-0000-0000-0000461A0000}"/>
    <cellStyle name="Comma 17 38" xfId="6726" xr:uid="{00000000-0005-0000-0000-0000471A0000}"/>
    <cellStyle name="Comma 17 39" xfId="6727" xr:uid="{00000000-0005-0000-0000-0000481A0000}"/>
    <cellStyle name="Comma 17 4" xfId="6728" xr:uid="{00000000-0005-0000-0000-0000491A0000}"/>
    <cellStyle name="Comma 17 40" xfId="6729" xr:uid="{00000000-0005-0000-0000-00004A1A0000}"/>
    <cellStyle name="Comma 17 41" xfId="6730" xr:uid="{00000000-0005-0000-0000-00004B1A0000}"/>
    <cellStyle name="Comma 17 42" xfId="6731" xr:uid="{00000000-0005-0000-0000-00004C1A0000}"/>
    <cellStyle name="Comma 17 43" xfId="6732" xr:uid="{00000000-0005-0000-0000-00004D1A0000}"/>
    <cellStyle name="Comma 17 44" xfId="6733" xr:uid="{00000000-0005-0000-0000-00004E1A0000}"/>
    <cellStyle name="Comma 17 45" xfId="6734" xr:uid="{00000000-0005-0000-0000-00004F1A0000}"/>
    <cellStyle name="Comma 17 46" xfId="6735" xr:uid="{00000000-0005-0000-0000-0000501A0000}"/>
    <cellStyle name="Comma 17 47" xfId="6736" xr:uid="{00000000-0005-0000-0000-0000511A0000}"/>
    <cellStyle name="Comma 17 48" xfId="6737" xr:uid="{00000000-0005-0000-0000-0000521A0000}"/>
    <cellStyle name="Comma 17 49" xfId="6738" xr:uid="{00000000-0005-0000-0000-0000531A0000}"/>
    <cellStyle name="Comma 17 5" xfId="6739" xr:uid="{00000000-0005-0000-0000-0000541A0000}"/>
    <cellStyle name="Comma 17 50" xfId="6740" xr:uid="{00000000-0005-0000-0000-0000551A0000}"/>
    <cellStyle name="Comma 17 51" xfId="6741" xr:uid="{00000000-0005-0000-0000-0000561A0000}"/>
    <cellStyle name="Comma 17 52" xfId="6742" xr:uid="{00000000-0005-0000-0000-0000571A0000}"/>
    <cellStyle name="Comma 17 53" xfId="6743" xr:uid="{00000000-0005-0000-0000-0000581A0000}"/>
    <cellStyle name="Comma 17 54" xfId="6744" xr:uid="{00000000-0005-0000-0000-0000591A0000}"/>
    <cellStyle name="Comma 17 55" xfId="6745" xr:uid="{00000000-0005-0000-0000-00005A1A0000}"/>
    <cellStyle name="Comma 17 56" xfId="6746" xr:uid="{00000000-0005-0000-0000-00005B1A0000}"/>
    <cellStyle name="Comma 17 57" xfId="6747" xr:uid="{00000000-0005-0000-0000-00005C1A0000}"/>
    <cellStyle name="Comma 17 58" xfId="6748" xr:uid="{00000000-0005-0000-0000-00005D1A0000}"/>
    <cellStyle name="Comma 17 59" xfId="6749" xr:uid="{00000000-0005-0000-0000-00005E1A0000}"/>
    <cellStyle name="Comma 17 6" xfId="6750" xr:uid="{00000000-0005-0000-0000-00005F1A0000}"/>
    <cellStyle name="Comma 17 60" xfId="6751" xr:uid="{00000000-0005-0000-0000-0000601A0000}"/>
    <cellStyle name="Comma 17 61" xfId="6752" xr:uid="{00000000-0005-0000-0000-0000611A0000}"/>
    <cellStyle name="Comma 17 62" xfId="6753" xr:uid="{00000000-0005-0000-0000-0000621A0000}"/>
    <cellStyle name="Comma 17 63" xfId="6754" xr:uid="{00000000-0005-0000-0000-0000631A0000}"/>
    <cellStyle name="Comma 17 64" xfId="6755" xr:uid="{00000000-0005-0000-0000-0000641A0000}"/>
    <cellStyle name="Comma 17 65" xfId="6756" xr:uid="{00000000-0005-0000-0000-0000651A0000}"/>
    <cellStyle name="Comma 17 66" xfId="6757" xr:uid="{00000000-0005-0000-0000-0000661A0000}"/>
    <cellStyle name="Comma 17 67" xfId="6758" xr:uid="{00000000-0005-0000-0000-0000671A0000}"/>
    <cellStyle name="Comma 17 68" xfId="6759" xr:uid="{00000000-0005-0000-0000-0000681A0000}"/>
    <cellStyle name="Comma 17 69" xfId="6760" xr:uid="{00000000-0005-0000-0000-0000691A0000}"/>
    <cellStyle name="Comma 17 7" xfId="6761" xr:uid="{00000000-0005-0000-0000-00006A1A0000}"/>
    <cellStyle name="Comma 17 70" xfId="6762" xr:uid="{00000000-0005-0000-0000-00006B1A0000}"/>
    <cellStyle name="Comma 17 71" xfId="6763" xr:uid="{00000000-0005-0000-0000-00006C1A0000}"/>
    <cellStyle name="Comma 17 72" xfId="6764" xr:uid="{00000000-0005-0000-0000-00006D1A0000}"/>
    <cellStyle name="Comma 17 73" xfId="6765" xr:uid="{00000000-0005-0000-0000-00006E1A0000}"/>
    <cellStyle name="Comma 17 74" xfId="6766" xr:uid="{00000000-0005-0000-0000-00006F1A0000}"/>
    <cellStyle name="Comma 17 8" xfId="6767" xr:uid="{00000000-0005-0000-0000-0000701A0000}"/>
    <cellStyle name="Comma 17 9" xfId="6768" xr:uid="{00000000-0005-0000-0000-0000711A0000}"/>
    <cellStyle name="Comma 18" xfId="6769" xr:uid="{00000000-0005-0000-0000-0000721A0000}"/>
    <cellStyle name="Comma 18 2" xfId="6770" xr:uid="{00000000-0005-0000-0000-0000731A0000}"/>
    <cellStyle name="Comma 18 2 2" xfId="6771" xr:uid="{00000000-0005-0000-0000-0000741A0000}"/>
    <cellStyle name="Comma 18 2 3" xfId="6772" xr:uid="{00000000-0005-0000-0000-0000751A0000}"/>
    <cellStyle name="Comma 19" xfId="6773" xr:uid="{00000000-0005-0000-0000-0000761A0000}"/>
    <cellStyle name="Comma 19 2" xfId="6774" xr:uid="{00000000-0005-0000-0000-0000771A0000}"/>
    <cellStyle name="Comma 2" xfId="6775" xr:uid="{00000000-0005-0000-0000-0000781A0000}"/>
    <cellStyle name="Comma 2 10" xfId="6776" xr:uid="{00000000-0005-0000-0000-0000791A0000}"/>
    <cellStyle name="Comma 2 10 10" xfId="6777" xr:uid="{00000000-0005-0000-0000-00007A1A0000}"/>
    <cellStyle name="Comma 2 10 11" xfId="6778" xr:uid="{00000000-0005-0000-0000-00007B1A0000}"/>
    <cellStyle name="Comma 2 10 2" xfId="6779" xr:uid="{00000000-0005-0000-0000-00007C1A0000}"/>
    <cellStyle name="Comma 2 10 2 2" xfId="6780" xr:uid="{00000000-0005-0000-0000-00007D1A0000}"/>
    <cellStyle name="Comma 2 10 3" xfId="6781" xr:uid="{00000000-0005-0000-0000-00007E1A0000}"/>
    <cellStyle name="Comma 2 10 4" xfId="6782" xr:uid="{00000000-0005-0000-0000-00007F1A0000}"/>
    <cellStyle name="Comma 2 10 5" xfId="6783" xr:uid="{00000000-0005-0000-0000-0000801A0000}"/>
    <cellStyle name="Comma 2 10 6" xfId="6784" xr:uid="{00000000-0005-0000-0000-0000811A0000}"/>
    <cellStyle name="Comma 2 10 7" xfId="6785" xr:uid="{00000000-0005-0000-0000-0000821A0000}"/>
    <cellStyle name="Comma 2 10 8" xfId="6786" xr:uid="{00000000-0005-0000-0000-0000831A0000}"/>
    <cellStyle name="Comma 2 10 9" xfId="6787" xr:uid="{00000000-0005-0000-0000-0000841A0000}"/>
    <cellStyle name="Comma 2 11" xfId="6788" xr:uid="{00000000-0005-0000-0000-0000851A0000}"/>
    <cellStyle name="Comma 2 12" xfId="6789" xr:uid="{00000000-0005-0000-0000-0000861A0000}"/>
    <cellStyle name="Comma 2 13" xfId="6790" xr:uid="{00000000-0005-0000-0000-0000871A0000}"/>
    <cellStyle name="Comma 2 14" xfId="6791" xr:uid="{00000000-0005-0000-0000-0000881A0000}"/>
    <cellStyle name="Comma 2 15" xfId="6792" xr:uid="{00000000-0005-0000-0000-0000891A0000}"/>
    <cellStyle name="Comma 2 16" xfId="6793" xr:uid="{00000000-0005-0000-0000-00008A1A0000}"/>
    <cellStyle name="Comma 2 17" xfId="6794" xr:uid="{00000000-0005-0000-0000-00008B1A0000}"/>
    <cellStyle name="Comma 2 18" xfId="6795" xr:uid="{00000000-0005-0000-0000-00008C1A0000}"/>
    <cellStyle name="Comma 2 19" xfId="6796" xr:uid="{00000000-0005-0000-0000-00008D1A0000}"/>
    <cellStyle name="Comma 2 2" xfId="6797" xr:uid="{00000000-0005-0000-0000-00008E1A0000}"/>
    <cellStyle name="Comma 2 2 10" xfId="6798" xr:uid="{00000000-0005-0000-0000-00008F1A0000}"/>
    <cellStyle name="Comma 2 2 11" xfId="6799" xr:uid="{00000000-0005-0000-0000-0000901A0000}"/>
    <cellStyle name="Comma 2 2 12" xfId="6800" xr:uid="{00000000-0005-0000-0000-0000911A0000}"/>
    <cellStyle name="Comma 2 2 13" xfId="6801" xr:uid="{00000000-0005-0000-0000-0000921A0000}"/>
    <cellStyle name="Comma 2 2 13 2" xfId="6802" xr:uid="{00000000-0005-0000-0000-0000931A0000}"/>
    <cellStyle name="Comma 2 2 13 3" xfId="6803" xr:uid="{00000000-0005-0000-0000-0000941A0000}"/>
    <cellStyle name="Comma 2 2 13 4" xfId="6804" xr:uid="{00000000-0005-0000-0000-0000951A0000}"/>
    <cellStyle name="Comma 2 2 13 5" xfId="6805" xr:uid="{00000000-0005-0000-0000-0000961A0000}"/>
    <cellStyle name="Comma 2 2 13 6" xfId="6806" xr:uid="{00000000-0005-0000-0000-0000971A0000}"/>
    <cellStyle name="Comma 2 2 13 7" xfId="6807" xr:uid="{00000000-0005-0000-0000-0000981A0000}"/>
    <cellStyle name="Comma 2 2 14" xfId="6808" xr:uid="{00000000-0005-0000-0000-0000991A0000}"/>
    <cellStyle name="Comma 2 2 15" xfId="6809" xr:uid="{00000000-0005-0000-0000-00009A1A0000}"/>
    <cellStyle name="Comma 2 2 16" xfId="6810" xr:uid="{00000000-0005-0000-0000-00009B1A0000}"/>
    <cellStyle name="Comma 2 2 17" xfId="6811" xr:uid="{00000000-0005-0000-0000-00009C1A0000}"/>
    <cellStyle name="Comma 2 2 18" xfId="6812" xr:uid="{00000000-0005-0000-0000-00009D1A0000}"/>
    <cellStyle name="Comma 2 2 19" xfId="6813" xr:uid="{00000000-0005-0000-0000-00009E1A0000}"/>
    <cellStyle name="Comma 2 2 19 2" xfId="6814" xr:uid="{00000000-0005-0000-0000-00009F1A0000}"/>
    <cellStyle name="Comma 2 2 19 3" xfId="6815" xr:uid="{00000000-0005-0000-0000-0000A01A0000}"/>
    <cellStyle name="Comma 2 2 2" xfId="6816" xr:uid="{00000000-0005-0000-0000-0000A11A0000}"/>
    <cellStyle name="Comma 2 2 2 10" xfId="6817" xr:uid="{00000000-0005-0000-0000-0000A21A0000}"/>
    <cellStyle name="Comma 2 2 2 11" xfId="6818" xr:uid="{00000000-0005-0000-0000-0000A31A0000}"/>
    <cellStyle name="Comma 2 2 2 12" xfId="6819" xr:uid="{00000000-0005-0000-0000-0000A41A0000}"/>
    <cellStyle name="Comma 2 2 2 13" xfId="6820" xr:uid="{00000000-0005-0000-0000-0000A51A0000}"/>
    <cellStyle name="Comma 2 2 2 14" xfId="6821" xr:uid="{00000000-0005-0000-0000-0000A61A0000}"/>
    <cellStyle name="Comma 2 2 2 15" xfId="6822" xr:uid="{00000000-0005-0000-0000-0000A71A0000}"/>
    <cellStyle name="Comma 2 2 2 16" xfId="6823" xr:uid="{00000000-0005-0000-0000-0000A81A0000}"/>
    <cellStyle name="Comma 2 2 2 17" xfId="6824" xr:uid="{00000000-0005-0000-0000-0000A91A0000}"/>
    <cellStyle name="Comma 2 2 2 18" xfId="6825" xr:uid="{00000000-0005-0000-0000-0000AA1A0000}"/>
    <cellStyle name="Comma 2 2 2 18 2" xfId="6826" xr:uid="{00000000-0005-0000-0000-0000AB1A0000}"/>
    <cellStyle name="Comma 2 2 2 18 3" xfId="6827" xr:uid="{00000000-0005-0000-0000-0000AC1A0000}"/>
    <cellStyle name="Comma 2 2 2 19" xfId="6828" xr:uid="{00000000-0005-0000-0000-0000AD1A0000}"/>
    <cellStyle name="Comma 2 2 2 2" xfId="6829" xr:uid="{00000000-0005-0000-0000-0000AE1A0000}"/>
    <cellStyle name="Comma 2 2 2 2 10" xfId="6830" xr:uid="{00000000-0005-0000-0000-0000AF1A0000}"/>
    <cellStyle name="Comma 2 2 2 2 2" xfId="6831" xr:uid="{00000000-0005-0000-0000-0000B01A0000}"/>
    <cellStyle name="Comma 2 2 2 2 2 10" xfId="6832" xr:uid="{00000000-0005-0000-0000-0000B11A0000}"/>
    <cellStyle name="Comma 2 2 2 2 2 10 2" xfId="6833" xr:uid="{00000000-0005-0000-0000-0000B21A0000}"/>
    <cellStyle name="Comma 2 2 2 2 2 2" xfId="6834" xr:uid="{00000000-0005-0000-0000-0000B31A0000}"/>
    <cellStyle name="Comma 2 2 2 2 2 2 2" xfId="6835" xr:uid="{00000000-0005-0000-0000-0000B41A0000}"/>
    <cellStyle name="Comma 2 2 2 2 2 2 2 2" xfId="6836" xr:uid="{00000000-0005-0000-0000-0000B51A0000}"/>
    <cellStyle name="Comma 2 2 2 2 2 2 2 3" xfId="6837" xr:uid="{00000000-0005-0000-0000-0000B61A0000}"/>
    <cellStyle name="Comma 2 2 2 2 2 2 3" xfId="6838" xr:uid="{00000000-0005-0000-0000-0000B71A0000}"/>
    <cellStyle name="Comma 2 2 2 2 2 2 4" xfId="6839" xr:uid="{00000000-0005-0000-0000-0000B81A0000}"/>
    <cellStyle name="Comma 2 2 2 2 2 3" xfId="6840" xr:uid="{00000000-0005-0000-0000-0000B91A0000}"/>
    <cellStyle name="Comma 2 2 2 2 2 4" xfId="6841" xr:uid="{00000000-0005-0000-0000-0000BA1A0000}"/>
    <cellStyle name="Comma 2 2 2 2 2 5" xfId="6842" xr:uid="{00000000-0005-0000-0000-0000BB1A0000}"/>
    <cellStyle name="Comma 2 2 2 2 2 6" xfId="6843" xr:uid="{00000000-0005-0000-0000-0000BC1A0000}"/>
    <cellStyle name="Comma 2 2 2 2 2 7" xfId="6844" xr:uid="{00000000-0005-0000-0000-0000BD1A0000}"/>
    <cellStyle name="Comma 2 2 2 2 2 8" xfId="6845" xr:uid="{00000000-0005-0000-0000-0000BE1A0000}"/>
    <cellStyle name="Comma 2 2 2 2 2 8 2" xfId="6846" xr:uid="{00000000-0005-0000-0000-0000BF1A0000}"/>
    <cellStyle name="Comma 2 2 2 2 2 8 3" xfId="6847" xr:uid="{00000000-0005-0000-0000-0000C01A0000}"/>
    <cellStyle name="Comma 2 2 2 2 2 9" xfId="6848" xr:uid="{00000000-0005-0000-0000-0000C11A0000}"/>
    <cellStyle name="Comma 2 2 2 2 3" xfId="6849" xr:uid="{00000000-0005-0000-0000-0000C21A0000}"/>
    <cellStyle name="Comma 2 2 2 2 4" xfId="6850" xr:uid="{00000000-0005-0000-0000-0000C31A0000}"/>
    <cellStyle name="Comma 2 2 2 2 5" xfId="6851" xr:uid="{00000000-0005-0000-0000-0000C41A0000}"/>
    <cellStyle name="Comma 2 2 2 2 6" xfId="6852" xr:uid="{00000000-0005-0000-0000-0000C51A0000}"/>
    <cellStyle name="Comma 2 2 2 2 7" xfId="6853" xr:uid="{00000000-0005-0000-0000-0000C61A0000}"/>
    <cellStyle name="Comma 2 2 2 2 8" xfId="6854" xr:uid="{00000000-0005-0000-0000-0000C71A0000}"/>
    <cellStyle name="Comma 2 2 2 2 8 2" xfId="6855" xr:uid="{00000000-0005-0000-0000-0000C81A0000}"/>
    <cellStyle name="Comma 2 2 2 2 8 3" xfId="6856" xr:uid="{00000000-0005-0000-0000-0000C91A0000}"/>
    <cellStyle name="Comma 2 2 2 2 9" xfId="6857" xr:uid="{00000000-0005-0000-0000-0000CA1A0000}"/>
    <cellStyle name="Comma 2 2 2 20" xfId="6858" xr:uid="{00000000-0005-0000-0000-0000CB1A0000}"/>
    <cellStyle name="Comma 2 2 2 21" xfId="6859" xr:uid="{00000000-0005-0000-0000-0000CC1A0000}"/>
    <cellStyle name="Comma 2 2 2 22" xfId="6860" xr:uid="{00000000-0005-0000-0000-0000CD1A0000}"/>
    <cellStyle name="Comma 2 2 2 23" xfId="6861" xr:uid="{00000000-0005-0000-0000-0000CE1A0000}"/>
    <cellStyle name="Comma 2 2 2 24" xfId="6862" xr:uid="{00000000-0005-0000-0000-0000CF1A0000}"/>
    <cellStyle name="Comma 2 2 2 25" xfId="6863" xr:uid="{00000000-0005-0000-0000-0000D01A0000}"/>
    <cellStyle name="Comma 2 2 2 26" xfId="6864" xr:uid="{00000000-0005-0000-0000-0000D11A0000}"/>
    <cellStyle name="Comma 2 2 2 27" xfId="6865" xr:uid="{00000000-0005-0000-0000-0000D21A0000}"/>
    <cellStyle name="Comma 2 2 2 28" xfId="6866" xr:uid="{00000000-0005-0000-0000-0000D31A0000}"/>
    <cellStyle name="Comma 2 2 2 29" xfId="6867" xr:uid="{00000000-0005-0000-0000-0000D41A0000}"/>
    <cellStyle name="Comma 2 2 2 3" xfId="6868" xr:uid="{00000000-0005-0000-0000-0000D51A0000}"/>
    <cellStyle name="Comma 2 2 2 3 2" xfId="6869" xr:uid="{00000000-0005-0000-0000-0000D61A0000}"/>
    <cellStyle name="Comma 2 2 2 3 2 2" xfId="6870" xr:uid="{00000000-0005-0000-0000-0000D71A0000}"/>
    <cellStyle name="Comma 2 2 2 30" xfId="6871" xr:uid="{00000000-0005-0000-0000-0000D81A0000}"/>
    <cellStyle name="Comma 2 2 2 31" xfId="6872" xr:uid="{00000000-0005-0000-0000-0000D91A0000}"/>
    <cellStyle name="Comma 2 2 2 32" xfId="6873" xr:uid="{00000000-0005-0000-0000-0000DA1A0000}"/>
    <cellStyle name="Comma 2 2 2 33" xfId="6874" xr:uid="{00000000-0005-0000-0000-0000DB1A0000}"/>
    <cellStyle name="Comma 2 2 2 34" xfId="6875" xr:uid="{00000000-0005-0000-0000-0000DC1A0000}"/>
    <cellStyle name="Comma 2 2 2 35" xfId="6876" xr:uid="{00000000-0005-0000-0000-0000DD1A0000}"/>
    <cellStyle name="Comma 2 2 2 36" xfId="6877" xr:uid="{00000000-0005-0000-0000-0000DE1A0000}"/>
    <cellStyle name="Comma 2 2 2 37" xfId="6878" xr:uid="{00000000-0005-0000-0000-0000DF1A0000}"/>
    <cellStyle name="Comma 2 2 2 38" xfId="6879" xr:uid="{00000000-0005-0000-0000-0000E01A0000}"/>
    <cellStyle name="Comma 2 2 2 39" xfId="6880" xr:uid="{00000000-0005-0000-0000-0000E11A0000}"/>
    <cellStyle name="Comma 2 2 2 4" xfId="6881" xr:uid="{00000000-0005-0000-0000-0000E21A0000}"/>
    <cellStyle name="Comma 2 2 2 40" xfId="6882" xr:uid="{00000000-0005-0000-0000-0000E31A0000}"/>
    <cellStyle name="Comma 2 2 2 41" xfId="6883" xr:uid="{00000000-0005-0000-0000-0000E41A0000}"/>
    <cellStyle name="Comma 2 2 2 42" xfId="6884" xr:uid="{00000000-0005-0000-0000-0000E51A0000}"/>
    <cellStyle name="Comma 2 2 2 43" xfId="6885" xr:uid="{00000000-0005-0000-0000-0000E61A0000}"/>
    <cellStyle name="Comma 2 2 2 44" xfId="6886" xr:uid="{00000000-0005-0000-0000-0000E71A0000}"/>
    <cellStyle name="Comma 2 2 2 45" xfId="6887" xr:uid="{00000000-0005-0000-0000-0000E81A0000}"/>
    <cellStyle name="Comma 2 2 2 46" xfId="6888" xr:uid="{00000000-0005-0000-0000-0000E91A0000}"/>
    <cellStyle name="Comma 2 2 2 47" xfId="6889" xr:uid="{00000000-0005-0000-0000-0000EA1A0000}"/>
    <cellStyle name="Comma 2 2 2 48" xfId="6890" xr:uid="{00000000-0005-0000-0000-0000EB1A0000}"/>
    <cellStyle name="Comma 2 2 2 49" xfId="6891" xr:uid="{00000000-0005-0000-0000-0000EC1A0000}"/>
    <cellStyle name="Comma 2 2 2 5" xfId="6892" xr:uid="{00000000-0005-0000-0000-0000ED1A0000}"/>
    <cellStyle name="Comma 2 2 2 50" xfId="6893" xr:uid="{00000000-0005-0000-0000-0000EE1A0000}"/>
    <cellStyle name="Comma 2 2 2 51" xfId="6894" xr:uid="{00000000-0005-0000-0000-0000EF1A0000}"/>
    <cellStyle name="Comma 2 2 2 52" xfId="6895" xr:uid="{00000000-0005-0000-0000-0000F01A0000}"/>
    <cellStyle name="Comma 2 2 2 53" xfId="6896" xr:uid="{00000000-0005-0000-0000-0000F11A0000}"/>
    <cellStyle name="Comma 2 2 2 54" xfId="6897" xr:uid="{00000000-0005-0000-0000-0000F21A0000}"/>
    <cellStyle name="Comma 2 2 2 55" xfId="6898" xr:uid="{00000000-0005-0000-0000-0000F31A0000}"/>
    <cellStyle name="Comma 2 2 2 56" xfId="6899" xr:uid="{00000000-0005-0000-0000-0000F41A0000}"/>
    <cellStyle name="Comma 2 2 2 57" xfId="6900" xr:uid="{00000000-0005-0000-0000-0000F51A0000}"/>
    <cellStyle name="Comma 2 2 2 58" xfId="6901" xr:uid="{00000000-0005-0000-0000-0000F61A0000}"/>
    <cellStyle name="Comma 2 2 2 59" xfId="6902" xr:uid="{00000000-0005-0000-0000-0000F71A0000}"/>
    <cellStyle name="Comma 2 2 2 6" xfId="6903" xr:uid="{00000000-0005-0000-0000-0000F81A0000}"/>
    <cellStyle name="Comma 2 2 2 60" xfId="6904" xr:uid="{00000000-0005-0000-0000-0000F91A0000}"/>
    <cellStyle name="Comma 2 2 2 61" xfId="6905" xr:uid="{00000000-0005-0000-0000-0000FA1A0000}"/>
    <cellStyle name="Comma 2 2 2 62" xfId="6906" xr:uid="{00000000-0005-0000-0000-0000FB1A0000}"/>
    <cellStyle name="Comma 2 2 2 63" xfId="6907" xr:uid="{00000000-0005-0000-0000-0000FC1A0000}"/>
    <cellStyle name="Comma 2 2 2 64" xfId="6908" xr:uid="{00000000-0005-0000-0000-0000FD1A0000}"/>
    <cellStyle name="Comma 2 2 2 65" xfId="6909" xr:uid="{00000000-0005-0000-0000-0000FE1A0000}"/>
    <cellStyle name="Comma 2 2 2 66" xfId="6910" xr:uid="{00000000-0005-0000-0000-0000FF1A0000}"/>
    <cellStyle name="Comma 2 2 2 67" xfId="6911" xr:uid="{00000000-0005-0000-0000-0000001B0000}"/>
    <cellStyle name="Comma 2 2 2 68" xfId="6912" xr:uid="{00000000-0005-0000-0000-0000011B0000}"/>
    <cellStyle name="Comma 2 2 2 69" xfId="6913" xr:uid="{00000000-0005-0000-0000-0000021B0000}"/>
    <cellStyle name="Comma 2 2 2 7" xfId="6914" xr:uid="{00000000-0005-0000-0000-0000031B0000}"/>
    <cellStyle name="Comma 2 2 2 70" xfId="6915" xr:uid="{00000000-0005-0000-0000-0000041B0000}"/>
    <cellStyle name="Comma 2 2 2 71" xfId="6916" xr:uid="{00000000-0005-0000-0000-0000051B0000}"/>
    <cellStyle name="Comma 2 2 2 72" xfId="6917" xr:uid="{00000000-0005-0000-0000-0000061B0000}"/>
    <cellStyle name="Comma 2 2 2 73" xfId="6918" xr:uid="{00000000-0005-0000-0000-0000071B0000}"/>
    <cellStyle name="Comma 2 2 2 74" xfId="6919" xr:uid="{00000000-0005-0000-0000-0000081B0000}"/>
    <cellStyle name="Comma 2 2 2 75" xfId="6920" xr:uid="{00000000-0005-0000-0000-0000091B0000}"/>
    <cellStyle name="Comma 2 2 2 76" xfId="6921" xr:uid="{00000000-0005-0000-0000-00000A1B0000}"/>
    <cellStyle name="Comma 2 2 2 77" xfId="6922" xr:uid="{00000000-0005-0000-0000-00000B1B0000}"/>
    <cellStyle name="Comma 2 2 2 78" xfId="6923" xr:uid="{00000000-0005-0000-0000-00000C1B0000}"/>
    <cellStyle name="Comma 2 2 2 79" xfId="6924" xr:uid="{00000000-0005-0000-0000-00000D1B0000}"/>
    <cellStyle name="Comma 2 2 2 8" xfId="6925" xr:uid="{00000000-0005-0000-0000-00000E1B0000}"/>
    <cellStyle name="Comma 2 2 2 9" xfId="6926" xr:uid="{00000000-0005-0000-0000-00000F1B0000}"/>
    <cellStyle name="Comma 2 2 20" xfId="6927" xr:uid="{00000000-0005-0000-0000-0000101B0000}"/>
    <cellStyle name="Comma 2 2 21" xfId="6928" xr:uid="{00000000-0005-0000-0000-0000111B0000}"/>
    <cellStyle name="Comma 2 2 22" xfId="6929" xr:uid="{00000000-0005-0000-0000-0000121B0000}"/>
    <cellStyle name="Comma 2 2 23" xfId="6930" xr:uid="{00000000-0005-0000-0000-0000131B0000}"/>
    <cellStyle name="Comma 2 2 24" xfId="6931" xr:uid="{00000000-0005-0000-0000-0000141B0000}"/>
    <cellStyle name="Comma 2 2 3" xfId="6932" xr:uid="{00000000-0005-0000-0000-0000151B0000}"/>
    <cellStyle name="Comma 2 2 3 2" xfId="6933" xr:uid="{00000000-0005-0000-0000-0000161B0000}"/>
    <cellStyle name="Comma 2 2 3 2 2" xfId="6934" xr:uid="{00000000-0005-0000-0000-0000171B0000}"/>
    <cellStyle name="Comma 2 2 4" xfId="6935" xr:uid="{00000000-0005-0000-0000-0000181B0000}"/>
    <cellStyle name="Comma 2 2 5" xfId="6936" xr:uid="{00000000-0005-0000-0000-0000191B0000}"/>
    <cellStyle name="Comma 2 2 6" xfId="6937" xr:uid="{00000000-0005-0000-0000-00001A1B0000}"/>
    <cellStyle name="Comma 2 2 7" xfId="6938" xr:uid="{00000000-0005-0000-0000-00001B1B0000}"/>
    <cellStyle name="Comma 2 2 8" xfId="6939" xr:uid="{00000000-0005-0000-0000-00001C1B0000}"/>
    <cellStyle name="Comma 2 2 9" xfId="6940" xr:uid="{00000000-0005-0000-0000-00001D1B0000}"/>
    <cellStyle name="Comma 2 20" xfId="6941" xr:uid="{00000000-0005-0000-0000-00001E1B0000}"/>
    <cellStyle name="Comma 2 21" xfId="6942" xr:uid="{00000000-0005-0000-0000-00001F1B0000}"/>
    <cellStyle name="Comma 2 22" xfId="6943" xr:uid="{00000000-0005-0000-0000-0000201B0000}"/>
    <cellStyle name="Comma 2 23" xfId="6944" xr:uid="{00000000-0005-0000-0000-0000211B0000}"/>
    <cellStyle name="Comma 2 24" xfId="6945" xr:uid="{00000000-0005-0000-0000-0000221B0000}"/>
    <cellStyle name="Comma 2 25" xfId="6946" xr:uid="{00000000-0005-0000-0000-0000231B0000}"/>
    <cellStyle name="Comma 2 26" xfId="6947" xr:uid="{00000000-0005-0000-0000-0000241B0000}"/>
    <cellStyle name="Comma 2 27" xfId="6948" xr:uid="{00000000-0005-0000-0000-0000251B0000}"/>
    <cellStyle name="Comma 2 28" xfId="6949" xr:uid="{00000000-0005-0000-0000-0000261B0000}"/>
    <cellStyle name="Comma 2 29" xfId="6950" xr:uid="{00000000-0005-0000-0000-0000271B0000}"/>
    <cellStyle name="Comma 2 3" xfId="6951" xr:uid="{00000000-0005-0000-0000-0000281B0000}"/>
    <cellStyle name="Comma 2 3 10" xfId="6952" xr:uid="{00000000-0005-0000-0000-0000291B0000}"/>
    <cellStyle name="Comma 2 3 11" xfId="6953" xr:uid="{00000000-0005-0000-0000-00002A1B0000}"/>
    <cellStyle name="Comma 2 3 12" xfId="6954" xr:uid="{00000000-0005-0000-0000-00002B1B0000}"/>
    <cellStyle name="Comma 2 3 13" xfId="6955" xr:uid="{00000000-0005-0000-0000-00002C1B0000}"/>
    <cellStyle name="Comma 2 3 14" xfId="6956" xr:uid="{00000000-0005-0000-0000-00002D1B0000}"/>
    <cellStyle name="Comma 2 3 15" xfId="6957" xr:uid="{00000000-0005-0000-0000-00002E1B0000}"/>
    <cellStyle name="Comma 2 3 16" xfId="6958" xr:uid="{00000000-0005-0000-0000-00002F1B0000}"/>
    <cellStyle name="Comma 2 3 17" xfId="6959" xr:uid="{00000000-0005-0000-0000-0000301B0000}"/>
    <cellStyle name="Comma 2 3 18" xfId="6960" xr:uid="{00000000-0005-0000-0000-0000311B0000}"/>
    <cellStyle name="Comma 2 3 19" xfId="6961" xr:uid="{00000000-0005-0000-0000-0000321B0000}"/>
    <cellStyle name="Comma 2 3 2" xfId="6962" xr:uid="{00000000-0005-0000-0000-0000331B0000}"/>
    <cellStyle name="Comma 2 3 2 10" xfId="6963" xr:uid="{00000000-0005-0000-0000-0000341B0000}"/>
    <cellStyle name="Comma 2 3 2 11" xfId="6964" xr:uid="{00000000-0005-0000-0000-0000351B0000}"/>
    <cellStyle name="Comma 2 3 2 12" xfId="6965" xr:uid="{00000000-0005-0000-0000-0000361B0000}"/>
    <cellStyle name="Comma 2 3 2 13" xfId="6966" xr:uid="{00000000-0005-0000-0000-0000371B0000}"/>
    <cellStyle name="Comma 2 3 2 14" xfId="6967" xr:uid="{00000000-0005-0000-0000-0000381B0000}"/>
    <cellStyle name="Comma 2 3 2 15" xfId="6968" xr:uid="{00000000-0005-0000-0000-0000391B0000}"/>
    <cellStyle name="Comma 2 3 2 16" xfId="6969" xr:uid="{00000000-0005-0000-0000-00003A1B0000}"/>
    <cellStyle name="Comma 2 3 2 17" xfId="6970" xr:uid="{00000000-0005-0000-0000-00003B1B0000}"/>
    <cellStyle name="Comma 2 3 2 18" xfId="6971" xr:uid="{00000000-0005-0000-0000-00003C1B0000}"/>
    <cellStyle name="Comma 2 3 2 19" xfId="6972" xr:uid="{00000000-0005-0000-0000-00003D1B0000}"/>
    <cellStyle name="Comma 2 3 2 2" xfId="6973" xr:uid="{00000000-0005-0000-0000-00003E1B0000}"/>
    <cellStyle name="Comma 2 3 2 2 2" xfId="6974" xr:uid="{00000000-0005-0000-0000-00003F1B0000}"/>
    <cellStyle name="Comma 2 3 2 2 2 2" xfId="6975" xr:uid="{00000000-0005-0000-0000-0000401B0000}"/>
    <cellStyle name="Comma 2 3 2 20" xfId="6976" xr:uid="{00000000-0005-0000-0000-0000411B0000}"/>
    <cellStyle name="Comma 2 3 2 21" xfId="6977" xr:uid="{00000000-0005-0000-0000-0000421B0000}"/>
    <cellStyle name="Comma 2 3 2 22" xfId="6978" xr:uid="{00000000-0005-0000-0000-0000431B0000}"/>
    <cellStyle name="Comma 2 3 2 23" xfId="6979" xr:uid="{00000000-0005-0000-0000-0000441B0000}"/>
    <cellStyle name="Comma 2 3 2 24" xfId="6980" xr:uid="{00000000-0005-0000-0000-0000451B0000}"/>
    <cellStyle name="Comma 2 3 2 25" xfId="6981" xr:uid="{00000000-0005-0000-0000-0000461B0000}"/>
    <cellStyle name="Comma 2 3 2 26" xfId="6982" xr:uid="{00000000-0005-0000-0000-0000471B0000}"/>
    <cellStyle name="Comma 2 3 2 27" xfId="6983" xr:uid="{00000000-0005-0000-0000-0000481B0000}"/>
    <cellStyle name="Comma 2 3 2 28" xfId="6984" xr:uid="{00000000-0005-0000-0000-0000491B0000}"/>
    <cellStyle name="Comma 2 3 2 29" xfId="6985" xr:uid="{00000000-0005-0000-0000-00004A1B0000}"/>
    <cellStyle name="Comma 2 3 2 3" xfId="6986" xr:uid="{00000000-0005-0000-0000-00004B1B0000}"/>
    <cellStyle name="Comma 2 3 2 30" xfId="6987" xr:uid="{00000000-0005-0000-0000-00004C1B0000}"/>
    <cellStyle name="Comma 2 3 2 31" xfId="6988" xr:uid="{00000000-0005-0000-0000-00004D1B0000}"/>
    <cellStyle name="Comma 2 3 2 32" xfId="6989" xr:uid="{00000000-0005-0000-0000-00004E1B0000}"/>
    <cellStyle name="Comma 2 3 2 33" xfId="6990" xr:uid="{00000000-0005-0000-0000-00004F1B0000}"/>
    <cellStyle name="Comma 2 3 2 34" xfId="6991" xr:uid="{00000000-0005-0000-0000-0000501B0000}"/>
    <cellStyle name="Comma 2 3 2 35" xfId="6992" xr:uid="{00000000-0005-0000-0000-0000511B0000}"/>
    <cellStyle name="Comma 2 3 2 36" xfId="6993" xr:uid="{00000000-0005-0000-0000-0000521B0000}"/>
    <cellStyle name="Comma 2 3 2 37" xfId="6994" xr:uid="{00000000-0005-0000-0000-0000531B0000}"/>
    <cellStyle name="Comma 2 3 2 38" xfId="6995" xr:uid="{00000000-0005-0000-0000-0000541B0000}"/>
    <cellStyle name="Comma 2 3 2 39" xfId="6996" xr:uid="{00000000-0005-0000-0000-0000551B0000}"/>
    <cellStyle name="Comma 2 3 2 4" xfId="6997" xr:uid="{00000000-0005-0000-0000-0000561B0000}"/>
    <cellStyle name="Comma 2 3 2 40" xfId="6998" xr:uid="{00000000-0005-0000-0000-0000571B0000}"/>
    <cellStyle name="Comma 2 3 2 41" xfId="6999" xr:uid="{00000000-0005-0000-0000-0000581B0000}"/>
    <cellStyle name="Comma 2 3 2 42" xfId="7000" xr:uid="{00000000-0005-0000-0000-0000591B0000}"/>
    <cellStyle name="Comma 2 3 2 43" xfId="7001" xr:uid="{00000000-0005-0000-0000-00005A1B0000}"/>
    <cellStyle name="Comma 2 3 2 44" xfId="7002" xr:uid="{00000000-0005-0000-0000-00005B1B0000}"/>
    <cellStyle name="Comma 2 3 2 45" xfId="7003" xr:uid="{00000000-0005-0000-0000-00005C1B0000}"/>
    <cellStyle name="Comma 2 3 2 46" xfId="7004" xr:uid="{00000000-0005-0000-0000-00005D1B0000}"/>
    <cellStyle name="Comma 2 3 2 47" xfId="7005" xr:uid="{00000000-0005-0000-0000-00005E1B0000}"/>
    <cellStyle name="Comma 2 3 2 48" xfId="7006" xr:uid="{00000000-0005-0000-0000-00005F1B0000}"/>
    <cellStyle name="Comma 2 3 2 49" xfId="7007" xr:uid="{00000000-0005-0000-0000-0000601B0000}"/>
    <cellStyle name="Comma 2 3 2 5" xfId="7008" xr:uid="{00000000-0005-0000-0000-0000611B0000}"/>
    <cellStyle name="Comma 2 3 2 50" xfId="7009" xr:uid="{00000000-0005-0000-0000-0000621B0000}"/>
    <cellStyle name="Comma 2 3 2 51" xfId="7010" xr:uid="{00000000-0005-0000-0000-0000631B0000}"/>
    <cellStyle name="Comma 2 3 2 52" xfId="7011" xr:uid="{00000000-0005-0000-0000-0000641B0000}"/>
    <cellStyle name="Comma 2 3 2 53" xfId="7012" xr:uid="{00000000-0005-0000-0000-0000651B0000}"/>
    <cellStyle name="Comma 2 3 2 54" xfId="7013" xr:uid="{00000000-0005-0000-0000-0000661B0000}"/>
    <cellStyle name="Comma 2 3 2 55" xfId="7014" xr:uid="{00000000-0005-0000-0000-0000671B0000}"/>
    <cellStyle name="Comma 2 3 2 56" xfId="7015" xr:uid="{00000000-0005-0000-0000-0000681B0000}"/>
    <cellStyle name="Comma 2 3 2 57" xfId="7016" xr:uid="{00000000-0005-0000-0000-0000691B0000}"/>
    <cellStyle name="Comma 2 3 2 58" xfId="7017" xr:uid="{00000000-0005-0000-0000-00006A1B0000}"/>
    <cellStyle name="Comma 2 3 2 59" xfId="7018" xr:uid="{00000000-0005-0000-0000-00006B1B0000}"/>
    <cellStyle name="Comma 2 3 2 6" xfId="7019" xr:uid="{00000000-0005-0000-0000-00006C1B0000}"/>
    <cellStyle name="Comma 2 3 2 60" xfId="7020" xr:uid="{00000000-0005-0000-0000-00006D1B0000}"/>
    <cellStyle name="Comma 2 3 2 61" xfId="7021" xr:uid="{00000000-0005-0000-0000-00006E1B0000}"/>
    <cellStyle name="Comma 2 3 2 62" xfId="7022" xr:uid="{00000000-0005-0000-0000-00006F1B0000}"/>
    <cellStyle name="Comma 2 3 2 63" xfId="7023" xr:uid="{00000000-0005-0000-0000-0000701B0000}"/>
    <cellStyle name="Comma 2 3 2 64" xfId="7024" xr:uid="{00000000-0005-0000-0000-0000711B0000}"/>
    <cellStyle name="Comma 2 3 2 65" xfId="7025" xr:uid="{00000000-0005-0000-0000-0000721B0000}"/>
    <cellStyle name="Comma 2 3 2 66" xfId="7026" xr:uid="{00000000-0005-0000-0000-0000731B0000}"/>
    <cellStyle name="Comma 2 3 2 67" xfId="7027" xr:uid="{00000000-0005-0000-0000-0000741B0000}"/>
    <cellStyle name="Comma 2 3 2 68" xfId="7028" xr:uid="{00000000-0005-0000-0000-0000751B0000}"/>
    <cellStyle name="Comma 2 3 2 69" xfId="7029" xr:uid="{00000000-0005-0000-0000-0000761B0000}"/>
    <cellStyle name="Comma 2 3 2 7" xfId="7030" xr:uid="{00000000-0005-0000-0000-0000771B0000}"/>
    <cellStyle name="Comma 2 3 2 70" xfId="7031" xr:uid="{00000000-0005-0000-0000-0000781B0000}"/>
    <cellStyle name="Comma 2 3 2 71" xfId="7032" xr:uid="{00000000-0005-0000-0000-0000791B0000}"/>
    <cellStyle name="Comma 2 3 2 72" xfId="7033" xr:uid="{00000000-0005-0000-0000-00007A1B0000}"/>
    <cellStyle name="Comma 2 3 2 73" xfId="7034" xr:uid="{00000000-0005-0000-0000-00007B1B0000}"/>
    <cellStyle name="Comma 2 3 2 74" xfId="7035" xr:uid="{00000000-0005-0000-0000-00007C1B0000}"/>
    <cellStyle name="Comma 2 3 2 75" xfId="7036" xr:uid="{00000000-0005-0000-0000-00007D1B0000}"/>
    <cellStyle name="Comma 2 3 2 76" xfId="7037" xr:uid="{00000000-0005-0000-0000-00007E1B0000}"/>
    <cellStyle name="Comma 2 3 2 77" xfId="7038" xr:uid="{00000000-0005-0000-0000-00007F1B0000}"/>
    <cellStyle name="Comma 2 3 2 78" xfId="7039" xr:uid="{00000000-0005-0000-0000-0000801B0000}"/>
    <cellStyle name="Comma 2 3 2 79" xfId="7040" xr:uid="{00000000-0005-0000-0000-0000811B0000}"/>
    <cellStyle name="Comma 2 3 2 8" xfId="7041" xr:uid="{00000000-0005-0000-0000-0000821B0000}"/>
    <cellStyle name="Comma 2 3 2 80" xfId="7042" xr:uid="{00000000-0005-0000-0000-0000831B0000}"/>
    <cellStyle name="Comma 2 3 2 81" xfId="7043" xr:uid="{00000000-0005-0000-0000-0000841B0000}"/>
    <cellStyle name="Comma 2 3 2 82" xfId="7044" xr:uid="{00000000-0005-0000-0000-0000851B0000}"/>
    <cellStyle name="Comma 2 3 2 83" xfId="7045" xr:uid="{00000000-0005-0000-0000-0000861B0000}"/>
    <cellStyle name="Comma 2 3 2 84" xfId="7046" xr:uid="{00000000-0005-0000-0000-0000871B0000}"/>
    <cellStyle name="Comma 2 3 2 85" xfId="7047" xr:uid="{00000000-0005-0000-0000-0000881B0000}"/>
    <cellStyle name="Comma 2 3 2 86" xfId="7048" xr:uid="{00000000-0005-0000-0000-0000891B0000}"/>
    <cellStyle name="Comma 2 3 2 87" xfId="7049" xr:uid="{00000000-0005-0000-0000-00008A1B0000}"/>
    <cellStyle name="Comma 2 3 2 88" xfId="7050" xr:uid="{00000000-0005-0000-0000-00008B1B0000}"/>
    <cellStyle name="Comma 2 3 2 89" xfId="7051" xr:uid="{00000000-0005-0000-0000-00008C1B0000}"/>
    <cellStyle name="Comma 2 3 2 9" xfId="7052" xr:uid="{00000000-0005-0000-0000-00008D1B0000}"/>
    <cellStyle name="Comma 2 3 2 90" xfId="7053" xr:uid="{00000000-0005-0000-0000-00008E1B0000}"/>
    <cellStyle name="Comma 2 3 2 91" xfId="7054" xr:uid="{00000000-0005-0000-0000-00008F1B0000}"/>
    <cellStyle name="Comma 2 3 2 92" xfId="7055" xr:uid="{00000000-0005-0000-0000-0000901B0000}"/>
    <cellStyle name="Comma 2 3 2 93" xfId="7056" xr:uid="{00000000-0005-0000-0000-0000911B0000}"/>
    <cellStyle name="Comma 2 3 2 94" xfId="7057" xr:uid="{00000000-0005-0000-0000-0000921B0000}"/>
    <cellStyle name="Comma 2 3 20" xfId="7058" xr:uid="{00000000-0005-0000-0000-0000931B0000}"/>
    <cellStyle name="Comma 2 3 21" xfId="7059" xr:uid="{00000000-0005-0000-0000-0000941B0000}"/>
    <cellStyle name="Comma 2 3 22" xfId="7060" xr:uid="{00000000-0005-0000-0000-0000951B0000}"/>
    <cellStyle name="Comma 2 3 23" xfId="7061" xr:uid="{00000000-0005-0000-0000-0000961B0000}"/>
    <cellStyle name="Comma 2 3 24" xfId="7062" xr:uid="{00000000-0005-0000-0000-0000971B0000}"/>
    <cellStyle name="Comma 2 3 25" xfId="7063" xr:uid="{00000000-0005-0000-0000-0000981B0000}"/>
    <cellStyle name="Comma 2 3 26" xfId="7064" xr:uid="{00000000-0005-0000-0000-0000991B0000}"/>
    <cellStyle name="Comma 2 3 27" xfId="7065" xr:uid="{00000000-0005-0000-0000-00009A1B0000}"/>
    <cellStyle name="Comma 2 3 28" xfId="7066" xr:uid="{00000000-0005-0000-0000-00009B1B0000}"/>
    <cellStyle name="Comma 2 3 29" xfId="7067" xr:uid="{00000000-0005-0000-0000-00009C1B0000}"/>
    <cellStyle name="Comma 2 3 3" xfId="7068" xr:uid="{00000000-0005-0000-0000-00009D1B0000}"/>
    <cellStyle name="Comma 2 3 3 10" xfId="7069" xr:uid="{00000000-0005-0000-0000-00009E1B0000}"/>
    <cellStyle name="Comma 2 3 3 11" xfId="7070" xr:uid="{00000000-0005-0000-0000-00009F1B0000}"/>
    <cellStyle name="Comma 2 3 3 12" xfId="7071" xr:uid="{00000000-0005-0000-0000-0000A01B0000}"/>
    <cellStyle name="Comma 2 3 3 13" xfId="7072" xr:uid="{00000000-0005-0000-0000-0000A11B0000}"/>
    <cellStyle name="Comma 2 3 3 14" xfId="7073" xr:uid="{00000000-0005-0000-0000-0000A21B0000}"/>
    <cellStyle name="Comma 2 3 3 15" xfId="7074" xr:uid="{00000000-0005-0000-0000-0000A31B0000}"/>
    <cellStyle name="Comma 2 3 3 16" xfId="7075" xr:uid="{00000000-0005-0000-0000-0000A41B0000}"/>
    <cellStyle name="Comma 2 3 3 17" xfId="7076" xr:uid="{00000000-0005-0000-0000-0000A51B0000}"/>
    <cellStyle name="Comma 2 3 3 18" xfId="7077" xr:uid="{00000000-0005-0000-0000-0000A61B0000}"/>
    <cellStyle name="Comma 2 3 3 19" xfId="7078" xr:uid="{00000000-0005-0000-0000-0000A71B0000}"/>
    <cellStyle name="Comma 2 3 3 2" xfId="7079" xr:uid="{00000000-0005-0000-0000-0000A81B0000}"/>
    <cellStyle name="Comma 2 3 3 20" xfId="7080" xr:uid="{00000000-0005-0000-0000-0000A91B0000}"/>
    <cellStyle name="Comma 2 3 3 21" xfId="7081" xr:uid="{00000000-0005-0000-0000-0000AA1B0000}"/>
    <cellStyle name="Comma 2 3 3 22" xfId="7082" xr:uid="{00000000-0005-0000-0000-0000AB1B0000}"/>
    <cellStyle name="Comma 2 3 3 23" xfId="7083" xr:uid="{00000000-0005-0000-0000-0000AC1B0000}"/>
    <cellStyle name="Comma 2 3 3 24" xfId="7084" xr:uid="{00000000-0005-0000-0000-0000AD1B0000}"/>
    <cellStyle name="Comma 2 3 3 25" xfId="7085" xr:uid="{00000000-0005-0000-0000-0000AE1B0000}"/>
    <cellStyle name="Comma 2 3 3 26" xfId="7086" xr:uid="{00000000-0005-0000-0000-0000AF1B0000}"/>
    <cellStyle name="Comma 2 3 3 27" xfId="7087" xr:uid="{00000000-0005-0000-0000-0000B01B0000}"/>
    <cellStyle name="Comma 2 3 3 28" xfId="7088" xr:uid="{00000000-0005-0000-0000-0000B11B0000}"/>
    <cellStyle name="Comma 2 3 3 29" xfId="7089" xr:uid="{00000000-0005-0000-0000-0000B21B0000}"/>
    <cellStyle name="Comma 2 3 3 3" xfId="7090" xr:uid="{00000000-0005-0000-0000-0000B31B0000}"/>
    <cellStyle name="Comma 2 3 3 30" xfId="7091" xr:uid="{00000000-0005-0000-0000-0000B41B0000}"/>
    <cellStyle name="Comma 2 3 3 31" xfId="7092" xr:uid="{00000000-0005-0000-0000-0000B51B0000}"/>
    <cellStyle name="Comma 2 3 3 32" xfId="7093" xr:uid="{00000000-0005-0000-0000-0000B61B0000}"/>
    <cellStyle name="Comma 2 3 3 33" xfId="7094" xr:uid="{00000000-0005-0000-0000-0000B71B0000}"/>
    <cellStyle name="Comma 2 3 3 34" xfId="7095" xr:uid="{00000000-0005-0000-0000-0000B81B0000}"/>
    <cellStyle name="Comma 2 3 3 35" xfId="7096" xr:uid="{00000000-0005-0000-0000-0000B91B0000}"/>
    <cellStyle name="Comma 2 3 3 36" xfId="7097" xr:uid="{00000000-0005-0000-0000-0000BA1B0000}"/>
    <cellStyle name="Comma 2 3 3 37" xfId="7098" xr:uid="{00000000-0005-0000-0000-0000BB1B0000}"/>
    <cellStyle name="Comma 2 3 3 38" xfId="7099" xr:uid="{00000000-0005-0000-0000-0000BC1B0000}"/>
    <cellStyle name="Comma 2 3 3 39" xfId="7100" xr:uid="{00000000-0005-0000-0000-0000BD1B0000}"/>
    <cellStyle name="Comma 2 3 3 4" xfId="7101" xr:uid="{00000000-0005-0000-0000-0000BE1B0000}"/>
    <cellStyle name="Comma 2 3 3 40" xfId="7102" xr:uid="{00000000-0005-0000-0000-0000BF1B0000}"/>
    <cellStyle name="Comma 2 3 3 41" xfId="7103" xr:uid="{00000000-0005-0000-0000-0000C01B0000}"/>
    <cellStyle name="Comma 2 3 3 42" xfId="7104" xr:uid="{00000000-0005-0000-0000-0000C11B0000}"/>
    <cellStyle name="Comma 2 3 3 43" xfId="7105" xr:uid="{00000000-0005-0000-0000-0000C21B0000}"/>
    <cellStyle name="Comma 2 3 3 44" xfId="7106" xr:uid="{00000000-0005-0000-0000-0000C31B0000}"/>
    <cellStyle name="Comma 2 3 3 45" xfId="7107" xr:uid="{00000000-0005-0000-0000-0000C41B0000}"/>
    <cellStyle name="Comma 2 3 3 46" xfId="7108" xr:uid="{00000000-0005-0000-0000-0000C51B0000}"/>
    <cellStyle name="Comma 2 3 3 47" xfId="7109" xr:uid="{00000000-0005-0000-0000-0000C61B0000}"/>
    <cellStyle name="Comma 2 3 3 48" xfId="7110" xr:uid="{00000000-0005-0000-0000-0000C71B0000}"/>
    <cellStyle name="Comma 2 3 3 49" xfId="7111" xr:uid="{00000000-0005-0000-0000-0000C81B0000}"/>
    <cellStyle name="Comma 2 3 3 5" xfId="7112" xr:uid="{00000000-0005-0000-0000-0000C91B0000}"/>
    <cellStyle name="Comma 2 3 3 50" xfId="7113" xr:uid="{00000000-0005-0000-0000-0000CA1B0000}"/>
    <cellStyle name="Comma 2 3 3 51" xfId="7114" xr:uid="{00000000-0005-0000-0000-0000CB1B0000}"/>
    <cellStyle name="Comma 2 3 3 52" xfId="7115" xr:uid="{00000000-0005-0000-0000-0000CC1B0000}"/>
    <cellStyle name="Comma 2 3 3 53" xfId="7116" xr:uid="{00000000-0005-0000-0000-0000CD1B0000}"/>
    <cellStyle name="Comma 2 3 3 54" xfId="7117" xr:uid="{00000000-0005-0000-0000-0000CE1B0000}"/>
    <cellStyle name="Comma 2 3 3 55" xfId="7118" xr:uid="{00000000-0005-0000-0000-0000CF1B0000}"/>
    <cellStyle name="Comma 2 3 3 56" xfId="7119" xr:uid="{00000000-0005-0000-0000-0000D01B0000}"/>
    <cellStyle name="Comma 2 3 3 57" xfId="7120" xr:uid="{00000000-0005-0000-0000-0000D11B0000}"/>
    <cellStyle name="Comma 2 3 3 58" xfId="7121" xr:uid="{00000000-0005-0000-0000-0000D21B0000}"/>
    <cellStyle name="Comma 2 3 3 59" xfId="7122" xr:uid="{00000000-0005-0000-0000-0000D31B0000}"/>
    <cellStyle name="Comma 2 3 3 6" xfId="7123" xr:uid="{00000000-0005-0000-0000-0000D41B0000}"/>
    <cellStyle name="Comma 2 3 3 60" xfId="7124" xr:uid="{00000000-0005-0000-0000-0000D51B0000}"/>
    <cellStyle name="Comma 2 3 3 61" xfId="7125" xr:uid="{00000000-0005-0000-0000-0000D61B0000}"/>
    <cellStyle name="Comma 2 3 3 62" xfId="7126" xr:uid="{00000000-0005-0000-0000-0000D71B0000}"/>
    <cellStyle name="Comma 2 3 3 63" xfId="7127" xr:uid="{00000000-0005-0000-0000-0000D81B0000}"/>
    <cellStyle name="Comma 2 3 3 64" xfId="7128" xr:uid="{00000000-0005-0000-0000-0000D91B0000}"/>
    <cellStyle name="Comma 2 3 3 65" xfId="7129" xr:uid="{00000000-0005-0000-0000-0000DA1B0000}"/>
    <cellStyle name="Comma 2 3 3 66" xfId="7130" xr:uid="{00000000-0005-0000-0000-0000DB1B0000}"/>
    <cellStyle name="Comma 2 3 3 67" xfId="7131" xr:uid="{00000000-0005-0000-0000-0000DC1B0000}"/>
    <cellStyle name="Comma 2 3 3 68" xfId="7132" xr:uid="{00000000-0005-0000-0000-0000DD1B0000}"/>
    <cellStyle name="Comma 2 3 3 69" xfId="7133" xr:uid="{00000000-0005-0000-0000-0000DE1B0000}"/>
    <cellStyle name="Comma 2 3 3 7" xfId="7134" xr:uid="{00000000-0005-0000-0000-0000DF1B0000}"/>
    <cellStyle name="Comma 2 3 3 70" xfId="7135" xr:uid="{00000000-0005-0000-0000-0000E01B0000}"/>
    <cellStyle name="Comma 2 3 3 71" xfId="7136" xr:uid="{00000000-0005-0000-0000-0000E11B0000}"/>
    <cellStyle name="Comma 2 3 3 72" xfId="7137" xr:uid="{00000000-0005-0000-0000-0000E21B0000}"/>
    <cellStyle name="Comma 2 3 3 73" xfId="7138" xr:uid="{00000000-0005-0000-0000-0000E31B0000}"/>
    <cellStyle name="Comma 2 3 3 74" xfId="7139" xr:uid="{00000000-0005-0000-0000-0000E41B0000}"/>
    <cellStyle name="Comma 2 3 3 8" xfId="7140" xr:uid="{00000000-0005-0000-0000-0000E51B0000}"/>
    <cellStyle name="Comma 2 3 3 9" xfId="7141" xr:uid="{00000000-0005-0000-0000-0000E61B0000}"/>
    <cellStyle name="Comma 2 3 30" xfId="7142" xr:uid="{00000000-0005-0000-0000-0000E71B0000}"/>
    <cellStyle name="Comma 2 3 31" xfId="7143" xr:uid="{00000000-0005-0000-0000-0000E81B0000}"/>
    <cellStyle name="Comma 2 3 32" xfId="7144" xr:uid="{00000000-0005-0000-0000-0000E91B0000}"/>
    <cellStyle name="Comma 2 3 33" xfId="7145" xr:uid="{00000000-0005-0000-0000-0000EA1B0000}"/>
    <cellStyle name="Comma 2 3 34" xfId="7146" xr:uid="{00000000-0005-0000-0000-0000EB1B0000}"/>
    <cellStyle name="Comma 2 3 35" xfId="7147" xr:uid="{00000000-0005-0000-0000-0000EC1B0000}"/>
    <cellStyle name="Comma 2 3 36" xfId="7148" xr:uid="{00000000-0005-0000-0000-0000ED1B0000}"/>
    <cellStyle name="Comma 2 3 37" xfId="7149" xr:uid="{00000000-0005-0000-0000-0000EE1B0000}"/>
    <cellStyle name="Comma 2 3 38" xfId="7150" xr:uid="{00000000-0005-0000-0000-0000EF1B0000}"/>
    <cellStyle name="Comma 2 3 39" xfId="7151" xr:uid="{00000000-0005-0000-0000-0000F01B0000}"/>
    <cellStyle name="Comma 2 3 4" xfId="7152" xr:uid="{00000000-0005-0000-0000-0000F11B0000}"/>
    <cellStyle name="Comma 2 3 40" xfId="7153" xr:uid="{00000000-0005-0000-0000-0000F21B0000}"/>
    <cellStyle name="Comma 2 3 41" xfId="7154" xr:uid="{00000000-0005-0000-0000-0000F31B0000}"/>
    <cellStyle name="Comma 2 3 42" xfId="7155" xr:uid="{00000000-0005-0000-0000-0000F41B0000}"/>
    <cellStyle name="Comma 2 3 43" xfId="7156" xr:uid="{00000000-0005-0000-0000-0000F51B0000}"/>
    <cellStyle name="Comma 2 3 44" xfId="7157" xr:uid="{00000000-0005-0000-0000-0000F61B0000}"/>
    <cellStyle name="Comma 2 3 45" xfId="7158" xr:uid="{00000000-0005-0000-0000-0000F71B0000}"/>
    <cellStyle name="Comma 2 3 46" xfId="7159" xr:uid="{00000000-0005-0000-0000-0000F81B0000}"/>
    <cellStyle name="Comma 2 3 47" xfId="7160" xr:uid="{00000000-0005-0000-0000-0000F91B0000}"/>
    <cellStyle name="Comma 2 3 48" xfId="7161" xr:uid="{00000000-0005-0000-0000-0000FA1B0000}"/>
    <cellStyle name="Comma 2 3 49" xfId="7162" xr:uid="{00000000-0005-0000-0000-0000FB1B0000}"/>
    <cellStyle name="Comma 2 3 5" xfId="7163" xr:uid="{00000000-0005-0000-0000-0000FC1B0000}"/>
    <cellStyle name="Comma 2 3 50" xfId="7164" xr:uid="{00000000-0005-0000-0000-0000FD1B0000}"/>
    <cellStyle name="Comma 2 3 51" xfId="7165" xr:uid="{00000000-0005-0000-0000-0000FE1B0000}"/>
    <cellStyle name="Comma 2 3 52" xfId="7166" xr:uid="{00000000-0005-0000-0000-0000FF1B0000}"/>
    <cellStyle name="Comma 2 3 53" xfId="7167" xr:uid="{00000000-0005-0000-0000-0000001C0000}"/>
    <cellStyle name="Comma 2 3 54" xfId="7168" xr:uid="{00000000-0005-0000-0000-0000011C0000}"/>
    <cellStyle name="Comma 2 3 55" xfId="7169" xr:uid="{00000000-0005-0000-0000-0000021C0000}"/>
    <cellStyle name="Comma 2 3 56" xfId="7170" xr:uid="{00000000-0005-0000-0000-0000031C0000}"/>
    <cellStyle name="Comma 2 3 57" xfId="7171" xr:uid="{00000000-0005-0000-0000-0000041C0000}"/>
    <cellStyle name="Comma 2 3 58" xfId="7172" xr:uid="{00000000-0005-0000-0000-0000051C0000}"/>
    <cellStyle name="Comma 2 3 59" xfId="7173" xr:uid="{00000000-0005-0000-0000-0000061C0000}"/>
    <cellStyle name="Comma 2 3 6" xfId="7174" xr:uid="{00000000-0005-0000-0000-0000071C0000}"/>
    <cellStyle name="Comma 2 3 60" xfId="7175" xr:uid="{00000000-0005-0000-0000-0000081C0000}"/>
    <cellStyle name="Comma 2 3 61" xfId="7176" xr:uid="{00000000-0005-0000-0000-0000091C0000}"/>
    <cellStyle name="Comma 2 3 62" xfId="7177" xr:uid="{00000000-0005-0000-0000-00000A1C0000}"/>
    <cellStyle name="Comma 2 3 63" xfId="7178" xr:uid="{00000000-0005-0000-0000-00000B1C0000}"/>
    <cellStyle name="Comma 2 3 64" xfId="7179" xr:uid="{00000000-0005-0000-0000-00000C1C0000}"/>
    <cellStyle name="Comma 2 3 65" xfId="7180" xr:uid="{00000000-0005-0000-0000-00000D1C0000}"/>
    <cellStyle name="Comma 2 3 66" xfId="7181" xr:uid="{00000000-0005-0000-0000-00000E1C0000}"/>
    <cellStyle name="Comma 2 3 67" xfId="7182" xr:uid="{00000000-0005-0000-0000-00000F1C0000}"/>
    <cellStyle name="Comma 2 3 68" xfId="7183" xr:uid="{00000000-0005-0000-0000-0000101C0000}"/>
    <cellStyle name="Comma 2 3 69" xfId="7184" xr:uid="{00000000-0005-0000-0000-0000111C0000}"/>
    <cellStyle name="Comma 2 3 7" xfId="7185" xr:uid="{00000000-0005-0000-0000-0000121C0000}"/>
    <cellStyle name="Comma 2 3 70" xfId="7186" xr:uid="{00000000-0005-0000-0000-0000131C0000}"/>
    <cellStyle name="Comma 2 3 71" xfId="7187" xr:uid="{00000000-0005-0000-0000-0000141C0000}"/>
    <cellStyle name="Comma 2 3 72" xfId="7188" xr:uid="{00000000-0005-0000-0000-0000151C0000}"/>
    <cellStyle name="Comma 2 3 73" xfId="7189" xr:uid="{00000000-0005-0000-0000-0000161C0000}"/>
    <cellStyle name="Comma 2 3 74" xfId="7190" xr:uid="{00000000-0005-0000-0000-0000171C0000}"/>
    <cellStyle name="Comma 2 3 75" xfId="7191" xr:uid="{00000000-0005-0000-0000-0000181C0000}"/>
    <cellStyle name="Comma 2 3 76" xfId="7192" xr:uid="{00000000-0005-0000-0000-0000191C0000}"/>
    <cellStyle name="Comma 2 3 77" xfId="7193" xr:uid="{00000000-0005-0000-0000-00001A1C0000}"/>
    <cellStyle name="Comma 2 3 78" xfId="7194" xr:uid="{00000000-0005-0000-0000-00001B1C0000}"/>
    <cellStyle name="Comma 2 3 79" xfId="7195" xr:uid="{00000000-0005-0000-0000-00001C1C0000}"/>
    <cellStyle name="Comma 2 3 8" xfId="7196" xr:uid="{00000000-0005-0000-0000-00001D1C0000}"/>
    <cellStyle name="Comma 2 3 80" xfId="7197" xr:uid="{00000000-0005-0000-0000-00001E1C0000}"/>
    <cellStyle name="Comma 2 3 81" xfId="7198" xr:uid="{00000000-0005-0000-0000-00001F1C0000}"/>
    <cellStyle name="Comma 2 3 82" xfId="7199" xr:uid="{00000000-0005-0000-0000-0000201C0000}"/>
    <cellStyle name="Comma 2 3 83" xfId="7200" xr:uid="{00000000-0005-0000-0000-0000211C0000}"/>
    <cellStyle name="Comma 2 3 84" xfId="7201" xr:uid="{00000000-0005-0000-0000-0000221C0000}"/>
    <cellStyle name="Comma 2 3 85" xfId="7202" xr:uid="{00000000-0005-0000-0000-0000231C0000}"/>
    <cellStyle name="Comma 2 3 86" xfId="7203" xr:uid="{00000000-0005-0000-0000-0000241C0000}"/>
    <cellStyle name="Comma 2 3 87" xfId="7204" xr:uid="{00000000-0005-0000-0000-0000251C0000}"/>
    <cellStyle name="Comma 2 3 88" xfId="7205" xr:uid="{00000000-0005-0000-0000-0000261C0000}"/>
    <cellStyle name="Comma 2 3 89" xfId="7206" xr:uid="{00000000-0005-0000-0000-0000271C0000}"/>
    <cellStyle name="Comma 2 3 9" xfId="7207" xr:uid="{00000000-0005-0000-0000-0000281C0000}"/>
    <cellStyle name="Comma 2 3 90" xfId="7208" xr:uid="{00000000-0005-0000-0000-0000291C0000}"/>
    <cellStyle name="Comma 2 3 91" xfId="7209" xr:uid="{00000000-0005-0000-0000-00002A1C0000}"/>
    <cellStyle name="Comma 2 3 92" xfId="7210" xr:uid="{00000000-0005-0000-0000-00002B1C0000}"/>
    <cellStyle name="Comma 2 3 93" xfId="7211" xr:uid="{00000000-0005-0000-0000-00002C1C0000}"/>
    <cellStyle name="Comma 2 3 94" xfId="7212" xr:uid="{00000000-0005-0000-0000-00002D1C0000}"/>
    <cellStyle name="Comma 2 3 95" xfId="7213" xr:uid="{00000000-0005-0000-0000-00002E1C0000}"/>
    <cellStyle name="Comma 2 30" xfId="7214" xr:uid="{00000000-0005-0000-0000-00002F1C0000}"/>
    <cellStyle name="Comma 2 31" xfId="7215" xr:uid="{00000000-0005-0000-0000-0000301C0000}"/>
    <cellStyle name="Comma 2 32" xfId="7216" xr:uid="{00000000-0005-0000-0000-0000311C0000}"/>
    <cellStyle name="Comma 2 33" xfId="7217" xr:uid="{00000000-0005-0000-0000-0000321C0000}"/>
    <cellStyle name="Comma 2 34" xfId="7218" xr:uid="{00000000-0005-0000-0000-0000331C0000}"/>
    <cellStyle name="Comma 2 35" xfId="7219" xr:uid="{00000000-0005-0000-0000-0000341C0000}"/>
    <cellStyle name="Comma 2 36" xfId="7220" xr:uid="{00000000-0005-0000-0000-0000351C0000}"/>
    <cellStyle name="Comma 2 4" xfId="7221" xr:uid="{00000000-0005-0000-0000-0000361C0000}"/>
    <cellStyle name="Comma 2 4 10" xfId="7222" xr:uid="{00000000-0005-0000-0000-0000371C0000}"/>
    <cellStyle name="Comma 2 4 11" xfId="7223" xr:uid="{00000000-0005-0000-0000-0000381C0000}"/>
    <cellStyle name="Comma 2 4 12" xfId="7224" xr:uid="{00000000-0005-0000-0000-0000391C0000}"/>
    <cellStyle name="Comma 2 4 13" xfId="7225" xr:uid="{00000000-0005-0000-0000-00003A1C0000}"/>
    <cellStyle name="Comma 2 4 14" xfId="7226" xr:uid="{00000000-0005-0000-0000-00003B1C0000}"/>
    <cellStyle name="Comma 2 4 15" xfId="7227" xr:uid="{00000000-0005-0000-0000-00003C1C0000}"/>
    <cellStyle name="Comma 2 4 16" xfId="7228" xr:uid="{00000000-0005-0000-0000-00003D1C0000}"/>
    <cellStyle name="Comma 2 4 17" xfId="7229" xr:uid="{00000000-0005-0000-0000-00003E1C0000}"/>
    <cellStyle name="Comma 2 4 18" xfId="7230" xr:uid="{00000000-0005-0000-0000-00003F1C0000}"/>
    <cellStyle name="Comma 2 4 19" xfId="7231" xr:uid="{00000000-0005-0000-0000-0000401C0000}"/>
    <cellStyle name="Comma 2 4 2" xfId="7232" xr:uid="{00000000-0005-0000-0000-0000411C0000}"/>
    <cellStyle name="Comma 2 4 2 2" xfId="7233" xr:uid="{00000000-0005-0000-0000-0000421C0000}"/>
    <cellStyle name="Comma 2 4 2 3" xfId="7234" xr:uid="{00000000-0005-0000-0000-0000431C0000}"/>
    <cellStyle name="Comma 2 4 2 4" xfId="7235" xr:uid="{00000000-0005-0000-0000-0000441C0000}"/>
    <cellStyle name="Comma 2 4 2 5" xfId="7236" xr:uid="{00000000-0005-0000-0000-0000451C0000}"/>
    <cellStyle name="Comma 2 4 20" xfId="7237" xr:uid="{00000000-0005-0000-0000-0000461C0000}"/>
    <cellStyle name="Comma 2 4 21" xfId="7238" xr:uid="{00000000-0005-0000-0000-0000471C0000}"/>
    <cellStyle name="Comma 2 4 22" xfId="7239" xr:uid="{00000000-0005-0000-0000-0000481C0000}"/>
    <cellStyle name="Comma 2 4 23" xfId="7240" xr:uid="{00000000-0005-0000-0000-0000491C0000}"/>
    <cellStyle name="Comma 2 4 24" xfId="7241" xr:uid="{00000000-0005-0000-0000-00004A1C0000}"/>
    <cellStyle name="Comma 2 4 25" xfId="7242" xr:uid="{00000000-0005-0000-0000-00004B1C0000}"/>
    <cellStyle name="Comma 2 4 26" xfId="7243" xr:uid="{00000000-0005-0000-0000-00004C1C0000}"/>
    <cellStyle name="Comma 2 4 27" xfId="7244" xr:uid="{00000000-0005-0000-0000-00004D1C0000}"/>
    <cellStyle name="Comma 2 4 28" xfId="7245" xr:uid="{00000000-0005-0000-0000-00004E1C0000}"/>
    <cellStyle name="Comma 2 4 29" xfId="7246" xr:uid="{00000000-0005-0000-0000-00004F1C0000}"/>
    <cellStyle name="Comma 2 4 3" xfId="7247" xr:uid="{00000000-0005-0000-0000-0000501C0000}"/>
    <cellStyle name="Comma 2 4 3 2" xfId="14335" xr:uid="{00000000-0005-0000-0000-0000511C0000}"/>
    <cellStyle name="Comma 2 4 3 3" xfId="14336" xr:uid="{00000000-0005-0000-0000-0000521C0000}"/>
    <cellStyle name="Comma 2 4 30" xfId="7248" xr:uid="{00000000-0005-0000-0000-0000531C0000}"/>
    <cellStyle name="Comma 2 4 31" xfId="7249" xr:uid="{00000000-0005-0000-0000-0000541C0000}"/>
    <cellStyle name="Comma 2 4 32" xfId="7250" xr:uid="{00000000-0005-0000-0000-0000551C0000}"/>
    <cellStyle name="Comma 2 4 33" xfId="7251" xr:uid="{00000000-0005-0000-0000-0000561C0000}"/>
    <cellStyle name="Comma 2 4 34" xfId="7252" xr:uid="{00000000-0005-0000-0000-0000571C0000}"/>
    <cellStyle name="Comma 2 4 35" xfId="7253" xr:uid="{00000000-0005-0000-0000-0000581C0000}"/>
    <cellStyle name="Comma 2 4 36" xfId="7254" xr:uid="{00000000-0005-0000-0000-0000591C0000}"/>
    <cellStyle name="Comma 2 4 37" xfId="7255" xr:uid="{00000000-0005-0000-0000-00005A1C0000}"/>
    <cellStyle name="Comma 2 4 38" xfId="7256" xr:uid="{00000000-0005-0000-0000-00005B1C0000}"/>
    <cellStyle name="Comma 2 4 39" xfId="7257" xr:uid="{00000000-0005-0000-0000-00005C1C0000}"/>
    <cellStyle name="Comma 2 4 4" xfId="7258" xr:uid="{00000000-0005-0000-0000-00005D1C0000}"/>
    <cellStyle name="Comma 2 4 40" xfId="7259" xr:uid="{00000000-0005-0000-0000-00005E1C0000}"/>
    <cellStyle name="Comma 2 4 41" xfId="7260" xr:uid="{00000000-0005-0000-0000-00005F1C0000}"/>
    <cellStyle name="Comma 2 4 42" xfId="7261" xr:uid="{00000000-0005-0000-0000-0000601C0000}"/>
    <cellStyle name="Comma 2 4 5" xfId="7262" xr:uid="{00000000-0005-0000-0000-0000611C0000}"/>
    <cellStyle name="Comma 2 4 6" xfId="7263" xr:uid="{00000000-0005-0000-0000-0000621C0000}"/>
    <cellStyle name="Comma 2 4 7" xfId="7264" xr:uid="{00000000-0005-0000-0000-0000631C0000}"/>
    <cellStyle name="Comma 2 4 8" xfId="7265" xr:uid="{00000000-0005-0000-0000-0000641C0000}"/>
    <cellStyle name="Comma 2 4 9" xfId="7266" xr:uid="{00000000-0005-0000-0000-0000651C0000}"/>
    <cellStyle name="Comma 2 5" xfId="7267" xr:uid="{00000000-0005-0000-0000-0000661C0000}"/>
    <cellStyle name="Comma 2 5 10" xfId="7268" xr:uid="{00000000-0005-0000-0000-0000671C0000}"/>
    <cellStyle name="Comma 2 5 11" xfId="7269" xr:uid="{00000000-0005-0000-0000-0000681C0000}"/>
    <cellStyle name="Comma 2 5 12" xfId="7270" xr:uid="{00000000-0005-0000-0000-0000691C0000}"/>
    <cellStyle name="Comma 2 5 13" xfId="7271" xr:uid="{00000000-0005-0000-0000-00006A1C0000}"/>
    <cellStyle name="Comma 2 5 14" xfId="7272" xr:uid="{00000000-0005-0000-0000-00006B1C0000}"/>
    <cellStyle name="Comma 2 5 15" xfId="7273" xr:uid="{00000000-0005-0000-0000-00006C1C0000}"/>
    <cellStyle name="Comma 2 5 16" xfId="7274" xr:uid="{00000000-0005-0000-0000-00006D1C0000}"/>
    <cellStyle name="Comma 2 5 17" xfId="7275" xr:uid="{00000000-0005-0000-0000-00006E1C0000}"/>
    <cellStyle name="Comma 2 5 18" xfId="7276" xr:uid="{00000000-0005-0000-0000-00006F1C0000}"/>
    <cellStyle name="Comma 2 5 19" xfId="7277" xr:uid="{00000000-0005-0000-0000-0000701C0000}"/>
    <cellStyle name="Comma 2 5 2" xfId="7278" xr:uid="{00000000-0005-0000-0000-0000711C0000}"/>
    <cellStyle name="Comma 2 5 20" xfId="7279" xr:uid="{00000000-0005-0000-0000-0000721C0000}"/>
    <cellStyle name="Comma 2 5 21" xfId="7280" xr:uid="{00000000-0005-0000-0000-0000731C0000}"/>
    <cellStyle name="Comma 2 5 22" xfId="7281" xr:uid="{00000000-0005-0000-0000-0000741C0000}"/>
    <cellStyle name="Comma 2 5 23" xfId="7282" xr:uid="{00000000-0005-0000-0000-0000751C0000}"/>
    <cellStyle name="Comma 2 5 24" xfId="7283" xr:uid="{00000000-0005-0000-0000-0000761C0000}"/>
    <cellStyle name="Comma 2 5 25" xfId="7284" xr:uid="{00000000-0005-0000-0000-0000771C0000}"/>
    <cellStyle name="Comma 2 5 26" xfId="7285" xr:uid="{00000000-0005-0000-0000-0000781C0000}"/>
    <cellStyle name="Comma 2 5 27" xfId="7286" xr:uid="{00000000-0005-0000-0000-0000791C0000}"/>
    <cellStyle name="Comma 2 5 28" xfId="7287" xr:uid="{00000000-0005-0000-0000-00007A1C0000}"/>
    <cellStyle name="Comma 2 5 29" xfId="7288" xr:uid="{00000000-0005-0000-0000-00007B1C0000}"/>
    <cellStyle name="Comma 2 5 3" xfId="7289" xr:uid="{00000000-0005-0000-0000-00007C1C0000}"/>
    <cellStyle name="Comma 2 5 30" xfId="7290" xr:uid="{00000000-0005-0000-0000-00007D1C0000}"/>
    <cellStyle name="Comma 2 5 31" xfId="7291" xr:uid="{00000000-0005-0000-0000-00007E1C0000}"/>
    <cellStyle name="Comma 2 5 32" xfId="7292" xr:uid="{00000000-0005-0000-0000-00007F1C0000}"/>
    <cellStyle name="Comma 2 5 33" xfId="7293" xr:uid="{00000000-0005-0000-0000-0000801C0000}"/>
    <cellStyle name="Comma 2 5 34" xfId="7294" xr:uid="{00000000-0005-0000-0000-0000811C0000}"/>
    <cellStyle name="Comma 2 5 35" xfId="7295" xr:uid="{00000000-0005-0000-0000-0000821C0000}"/>
    <cellStyle name="Comma 2 5 36" xfId="7296" xr:uid="{00000000-0005-0000-0000-0000831C0000}"/>
    <cellStyle name="Comma 2 5 37" xfId="7297" xr:uid="{00000000-0005-0000-0000-0000841C0000}"/>
    <cellStyle name="Comma 2 5 38" xfId="7298" xr:uid="{00000000-0005-0000-0000-0000851C0000}"/>
    <cellStyle name="Comma 2 5 39" xfId="7299" xr:uid="{00000000-0005-0000-0000-0000861C0000}"/>
    <cellStyle name="Comma 2 5 4" xfId="7300" xr:uid="{00000000-0005-0000-0000-0000871C0000}"/>
    <cellStyle name="Comma 2 5 4 2" xfId="7301" xr:uid="{00000000-0005-0000-0000-0000881C0000}"/>
    <cellStyle name="Comma 2 5 4 3" xfId="7302" xr:uid="{00000000-0005-0000-0000-0000891C0000}"/>
    <cellStyle name="Comma 2 5 4 4" xfId="7303" xr:uid="{00000000-0005-0000-0000-00008A1C0000}"/>
    <cellStyle name="Comma 2 5 40" xfId="7304" xr:uid="{00000000-0005-0000-0000-00008B1C0000}"/>
    <cellStyle name="Comma 2 5 41" xfId="7305" xr:uid="{00000000-0005-0000-0000-00008C1C0000}"/>
    <cellStyle name="Comma 2 5 42" xfId="7306" xr:uid="{00000000-0005-0000-0000-00008D1C0000}"/>
    <cellStyle name="Comma 2 5 5" xfId="7307" xr:uid="{00000000-0005-0000-0000-00008E1C0000}"/>
    <cellStyle name="Comma 2 5 6" xfId="7308" xr:uid="{00000000-0005-0000-0000-00008F1C0000}"/>
    <cellStyle name="Comma 2 5 7" xfId="7309" xr:uid="{00000000-0005-0000-0000-0000901C0000}"/>
    <cellStyle name="Comma 2 5 8" xfId="7310" xr:uid="{00000000-0005-0000-0000-0000911C0000}"/>
    <cellStyle name="Comma 2 5 9" xfId="7311" xr:uid="{00000000-0005-0000-0000-0000921C0000}"/>
    <cellStyle name="Comma 2 6" xfId="7312" xr:uid="{00000000-0005-0000-0000-0000931C0000}"/>
    <cellStyle name="Comma 2 6 10" xfId="7313" xr:uid="{00000000-0005-0000-0000-0000941C0000}"/>
    <cellStyle name="Comma 2 6 11" xfId="7314" xr:uid="{00000000-0005-0000-0000-0000951C0000}"/>
    <cellStyle name="Comma 2 6 12" xfId="7315" xr:uid="{00000000-0005-0000-0000-0000961C0000}"/>
    <cellStyle name="Comma 2 6 13" xfId="7316" xr:uid="{00000000-0005-0000-0000-0000971C0000}"/>
    <cellStyle name="Comma 2 6 14" xfId="7317" xr:uid="{00000000-0005-0000-0000-0000981C0000}"/>
    <cellStyle name="Comma 2 6 15" xfId="7318" xr:uid="{00000000-0005-0000-0000-0000991C0000}"/>
    <cellStyle name="Comma 2 6 16" xfId="7319" xr:uid="{00000000-0005-0000-0000-00009A1C0000}"/>
    <cellStyle name="Comma 2 6 17" xfId="7320" xr:uid="{00000000-0005-0000-0000-00009B1C0000}"/>
    <cellStyle name="Comma 2 6 18" xfId="7321" xr:uid="{00000000-0005-0000-0000-00009C1C0000}"/>
    <cellStyle name="Comma 2 6 19" xfId="7322" xr:uid="{00000000-0005-0000-0000-00009D1C0000}"/>
    <cellStyle name="Comma 2 6 2" xfId="7323" xr:uid="{00000000-0005-0000-0000-00009E1C0000}"/>
    <cellStyle name="Comma 2 6 20" xfId="7324" xr:uid="{00000000-0005-0000-0000-00009F1C0000}"/>
    <cellStyle name="Comma 2 6 21" xfId="7325" xr:uid="{00000000-0005-0000-0000-0000A01C0000}"/>
    <cellStyle name="Comma 2 6 22" xfId="7326" xr:uid="{00000000-0005-0000-0000-0000A11C0000}"/>
    <cellStyle name="Comma 2 6 23" xfId="7327" xr:uid="{00000000-0005-0000-0000-0000A21C0000}"/>
    <cellStyle name="Comma 2 6 24" xfId="7328" xr:uid="{00000000-0005-0000-0000-0000A31C0000}"/>
    <cellStyle name="Comma 2 6 25" xfId="7329" xr:uid="{00000000-0005-0000-0000-0000A41C0000}"/>
    <cellStyle name="Comma 2 6 26" xfId="7330" xr:uid="{00000000-0005-0000-0000-0000A51C0000}"/>
    <cellStyle name="Comma 2 6 27" xfId="7331" xr:uid="{00000000-0005-0000-0000-0000A61C0000}"/>
    <cellStyle name="Comma 2 6 28" xfId="7332" xr:uid="{00000000-0005-0000-0000-0000A71C0000}"/>
    <cellStyle name="Comma 2 6 29" xfId="7333" xr:uid="{00000000-0005-0000-0000-0000A81C0000}"/>
    <cellStyle name="Comma 2 6 3" xfId="7334" xr:uid="{00000000-0005-0000-0000-0000A91C0000}"/>
    <cellStyle name="Comma 2 6 30" xfId="7335" xr:uid="{00000000-0005-0000-0000-0000AA1C0000}"/>
    <cellStyle name="Comma 2 6 31" xfId="7336" xr:uid="{00000000-0005-0000-0000-0000AB1C0000}"/>
    <cellStyle name="Comma 2 6 32" xfId="7337" xr:uid="{00000000-0005-0000-0000-0000AC1C0000}"/>
    <cellStyle name="Comma 2 6 33" xfId="7338" xr:uid="{00000000-0005-0000-0000-0000AD1C0000}"/>
    <cellStyle name="Comma 2 6 33 2" xfId="7339" xr:uid="{00000000-0005-0000-0000-0000AE1C0000}"/>
    <cellStyle name="Comma 2 6 33 3" xfId="7340" xr:uid="{00000000-0005-0000-0000-0000AF1C0000}"/>
    <cellStyle name="Comma 2 6 34" xfId="7341" xr:uid="{00000000-0005-0000-0000-0000B01C0000}"/>
    <cellStyle name="Comma 2 6 35" xfId="7342" xr:uid="{00000000-0005-0000-0000-0000B11C0000}"/>
    <cellStyle name="Comma 2 6 36" xfId="7343" xr:uid="{00000000-0005-0000-0000-0000B21C0000}"/>
    <cellStyle name="Comma 2 6 37" xfId="7344" xr:uid="{00000000-0005-0000-0000-0000B31C0000}"/>
    <cellStyle name="Comma 2 6 38" xfId="7345" xr:uid="{00000000-0005-0000-0000-0000B41C0000}"/>
    <cellStyle name="Comma 2 6 39" xfId="7346" xr:uid="{00000000-0005-0000-0000-0000B51C0000}"/>
    <cellStyle name="Comma 2 6 4" xfId="7347" xr:uid="{00000000-0005-0000-0000-0000B61C0000}"/>
    <cellStyle name="Comma 2 6 40" xfId="7348" xr:uid="{00000000-0005-0000-0000-0000B71C0000}"/>
    <cellStyle name="Comma 2 6 41" xfId="7349" xr:uid="{00000000-0005-0000-0000-0000B81C0000}"/>
    <cellStyle name="Comma 2 6 42" xfId="7350" xr:uid="{00000000-0005-0000-0000-0000B91C0000}"/>
    <cellStyle name="Comma 2 6 5" xfId="7351" xr:uid="{00000000-0005-0000-0000-0000BA1C0000}"/>
    <cellStyle name="Comma 2 6 6" xfId="7352" xr:uid="{00000000-0005-0000-0000-0000BB1C0000}"/>
    <cellStyle name="Comma 2 6 7" xfId="7353" xr:uid="{00000000-0005-0000-0000-0000BC1C0000}"/>
    <cellStyle name="Comma 2 6 8" xfId="7354" xr:uid="{00000000-0005-0000-0000-0000BD1C0000}"/>
    <cellStyle name="Comma 2 6 9" xfId="7355" xr:uid="{00000000-0005-0000-0000-0000BE1C0000}"/>
    <cellStyle name="Comma 2 7" xfId="7356" xr:uid="{00000000-0005-0000-0000-0000BF1C0000}"/>
    <cellStyle name="Comma 2 7 10" xfId="7357" xr:uid="{00000000-0005-0000-0000-0000C01C0000}"/>
    <cellStyle name="Comma 2 7 11" xfId="7358" xr:uid="{00000000-0005-0000-0000-0000C11C0000}"/>
    <cellStyle name="Comma 2 7 2" xfId="7359" xr:uid="{00000000-0005-0000-0000-0000C21C0000}"/>
    <cellStyle name="Comma 2 7 3" xfId="7360" xr:uid="{00000000-0005-0000-0000-0000C31C0000}"/>
    <cellStyle name="Comma 2 7 4" xfId="7361" xr:uid="{00000000-0005-0000-0000-0000C41C0000}"/>
    <cellStyle name="Comma 2 7 5" xfId="7362" xr:uid="{00000000-0005-0000-0000-0000C51C0000}"/>
    <cellStyle name="Comma 2 7 6" xfId="7363" xr:uid="{00000000-0005-0000-0000-0000C61C0000}"/>
    <cellStyle name="Comma 2 7 7" xfId="7364" xr:uid="{00000000-0005-0000-0000-0000C71C0000}"/>
    <cellStyle name="Comma 2 7 8" xfId="7365" xr:uid="{00000000-0005-0000-0000-0000C81C0000}"/>
    <cellStyle name="Comma 2 7 9" xfId="7366" xr:uid="{00000000-0005-0000-0000-0000C91C0000}"/>
    <cellStyle name="Comma 2 8" xfId="7367" xr:uid="{00000000-0005-0000-0000-0000CA1C0000}"/>
    <cellStyle name="Comma 2 8 10" xfId="7368" xr:uid="{00000000-0005-0000-0000-0000CB1C0000}"/>
    <cellStyle name="Comma 2 8 11" xfId="7369" xr:uid="{00000000-0005-0000-0000-0000CC1C0000}"/>
    <cellStyle name="Comma 2 8 2" xfId="7370" xr:uid="{00000000-0005-0000-0000-0000CD1C0000}"/>
    <cellStyle name="Comma 2 8 3" xfId="7371" xr:uid="{00000000-0005-0000-0000-0000CE1C0000}"/>
    <cellStyle name="Comma 2 8 4" xfId="7372" xr:uid="{00000000-0005-0000-0000-0000CF1C0000}"/>
    <cellStyle name="Comma 2 8 5" xfId="7373" xr:uid="{00000000-0005-0000-0000-0000D01C0000}"/>
    <cellStyle name="Comma 2 8 6" xfId="7374" xr:uid="{00000000-0005-0000-0000-0000D11C0000}"/>
    <cellStyle name="Comma 2 8 7" xfId="7375" xr:uid="{00000000-0005-0000-0000-0000D21C0000}"/>
    <cellStyle name="Comma 2 8 8" xfId="7376" xr:uid="{00000000-0005-0000-0000-0000D31C0000}"/>
    <cellStyle name="Comma 2 8 9" xfId="7377" xr:uid="{00000000-0005-0000-0000-0000D41C0000}"/>
    <cellStyle name="Comma 2 9" xfId="7378" xr:uid="{00000000-0005-0000-0000-0000D51C0000}"/>
    <cellStyle name="Comma 2 9 10" xfId="7379" xr:uid="{00000000-0005-0000-0000-0000D61C0000}"/>
    <cellStyle name="Comma 2 9 11" xfId="7380" xr:uid="{00000000-0005-0000-0000-0000D71C0000}"/>
    <cellStyle name="Comma 2 9 2" xfId="7381" xr:uid="{00000000-0005-0000-0000-0000D81C0000}"/>
    <cellStyle name="Comma 2 9 3" xfId="7382" xr:uid="{00000000-0005-0000-0000-0000D91C0000}"/>
    <cellStyle name="Comma 2 9 4" xfId="7383" xr:uid="{00000000-0005-0000-0000-0000DA1C0000}"/>
    <cellStyle name="Comma 2 9 5" xfId="7384" xr:uid="{00000000-0005-0000-0000-0000DB1C0000}"/>
    <cellStyle name="Comma 2 9 6" xfId="7385" xr:uid="{00000000-0005-0000-0000-0000DC1C0000}"/>
    <cellStyle name="Comma 2 9 7" xfId="7386" xr:uid="{00000000-0005-0000-0000-0000DD1C0000}"/>
    <cellStyle name="Comma 2 9 8" xfId="7387" xr:uid="{00000000-0005-0000-0000-0000DE1C0000}"/>
    <cellStyle name="Comma 2 9 9" xfId="7388" xr:uid="{00000000-0005-0000-0000-0000DF1C0000}"/>
    <cellStyle name="Comma 2_MA LIFE - 12 December 2009 - Stage 01A " xfId="14337" xr:uid="{00000000-0005-0000-0000-0000E01C0000}"/>
    <cellStyle name="Comma 20" xfId="7389" xr:uid="{00000000-0005-0000-0000-0000E11C0000}"/>
    <cellStyle name="Comma 20 2" xfId="14325" xr:uid="{00000000-0005-0000-0000-0000E21C0000}"/>
    <cellStyle name="Comma 21" xfId="7390" xr:uid="{00000000-0005-0000-0000-0000E31C0000}"/>
    <cellStyle name="Comma 21 2" xfId="7391" xr:uid="{00000000-0005-0000-0000-0000E41C0000}"/>
    <cellStyle name="Comma 21 3" xfId="7392" xr:uid="{00000000-0005-0000-0000-0000E51C0000}"/>
    <cellStyle name="Comma 21 4" xfId="7393" xr:uid="{00000000-0005-0000-0000-0000E61C0000}"/>
    <cellStyle name="Comma 21 5" xfId="7394" xr:uid="{00000000-0005-0000-0000-0000E71C0000}"/>
    <cellStyle name="Comma 21 6" xfId="7395" xr:uid="{00000000-0005-0000-0000-0000E81C0000}"/>
    <cellStyle name="Comma 22" xfId="7396" xr:uid="{00000000-0005-0000-0000-0000E91C0000}"/>
    <cellStyle name="Comma 23" xfId="7397" xr:uid="{00000000-0005-0000-0000-0000EA1C0000}"/>
    <cellStyle name="Comma 23 10" xfId="7398" xr:uid="{00000000-0005-0000-0000-0000EB1C0000}"/>
    <cellStyle name="Comma 23 11" xfId="7399" xr:uid="{00000000-0005-0000-0000-0000EC1C0000}"/>
    <cellStyle name="Comma 23 2" xfId="7400" xr:uid="{00000000-0005-0000-0000-0000ED1C0000}"/>
    <cellStyle name="Comma 23 3" xfId="7401" xr:uid="{00000000-0005-0000-0000-0000EE1C0000}"/>
    <cellStyle name="Comma 23 4" xfId="7402" xr:uid="{00000000-0005-0000-0000-0000EF1C0000}"/>
    <cellStyle name="Comma 23 5" xfId="7403" xr:uid="{00000000-0005-0000-0000-0000F01C0000}"/>
    <cellStyle name="Comma 23 6" xfId="7404" xr:uid="{00000000-0005-0000-0000-0000F11C0000}"/>
    <cellStyle name="Comma 23 7" xfId="7405" xr:uid="{00000000-0005-0000-0000-0000F21C0000}"/>
    <cellStyle name="Comma 23 8" xfId="7406" xr:uid="{00000000-0005-0000-0000-0000F31C0000}"/>
    <cellStyle name="Comma 23 9" xfId="7407" xr:uid="{00000000-0005-0000-0000-0000F41C0000}"/>
    <cellStyle name="Comma 24" xfId="7408" xr:uid="{00000000-0005-0000-0000-0000F51C0000}"/>
    <cellStyle name="Comma 25" xfId="7409" xr:uid="{00000000-0005-0000-0000-0000F61C0000}"/>
    <cellStyle name="Comma 25 2" xfId="7410" xr:uid="{00000000-0005-0000-0000-0000F71C0000}"/>
    <cellStyle name="Comma 25 3" xfId="7411" xr:uid="{00000000-0005-0000-0000-0000F81C0000}"/>
    <cellStyle name="Comma 25 4" xfId="7412" xr:uid="{00000000-0005-0000-0000-0000F91C0000}"/>
    <cellStyle name="Comma 25 5" xfId="7413" xr:uid="{00000000-0005-0000-0000-0000FA1C0000}"/>
    <cellStyle name="Comma 26" xfId="7414" xr:uid="{00000000-0005-0000-0000-0000FB1C0000}"/>
    <cellStyle name="Comma 26 2" xfId="7415" xr:uid="{00000000-0005-0000-0000-0000FC1C0000}"/>
    <cellStyle name="Comma 26 3" xfId="7416" xr:uid="{00000000-0005-0000-0000-0000FD1C0000}"/>
    <cellStyle name="Comma 26 4" xfId="7417" xr:uid="{00000000-0005-0000-0000-0000FE1C0000}"/>
    <cellStyle name="Comma 26 5" xfId="7418" xr:uid="{00000000-0005-0000-0000-0000FF1C0000}"/>
    <cellStyle name="Comma 27" xfId="7419" xr:uid="{00000000-0005-0000-0000-0000001D0000}"/>
    <cellStyle name="Comma 27 2" xfId="7420" xr:uid="{00000000-0005-0000-0000-0000011D0000}"/>
    <cellStyle name="Comma 27 3" xfId="7421" xr:uid="{00000000-0005-0000-0000-0000021D0000}"/>
    <cellStyle name="Comma 28" xfId="7422" xr:uid="{00000000-0005-0000-0000-0000031D0000}"/>
    <cellStyle name="Comma 29" xfId="7423" xr:uid="{00000000-0005-0000-0000-0000041D0000}"/>
    <cellStyle name="Comma 3" xfId="7424" xr:uid="{00000000-0005-0000-0000-0000051D0000}"/>
    <cellStyle name="Comma 3 10" xfId="7425" xr:uid="{00000000-0005-0000-0000-0000061D0000}"/>
    <cellStyle name="Comma 3 11" xfId="7426" xr:uid="{00000000-0005-0000-0000-0000071D0000}"/>
    <cellStyle name="Comma 3 12" xfId="7427" xr:uid="{00000000-0005-0000-0000-0000081D0000}"/>
    <cellStyle name="Comma 3 13" xfId="7428" xr:uid="{00000000-0005-0000-0000-0000091D0000}"/>
    <cellStyle name="Comma 3 14" xfId="7429" xr:uid="{00000000-0005-0000-0000-00000A1D0000}"/>
    <cellStyle name="Comma 3 15" xfId="7430" xr:uid="{00000000-0005-0000-0000-00000B1D0000}"/>
    <cellStyle name="Comma 3 16" xfId="7431" xr:uid="{00000000-0005-0000-0000-00000C1D0000}"/>
    <cellStyle name="Comma 3 17" xfId="7432" xr:uid="{00000000-0005-0000-0000-00000D1D0000}"/>
    <cellStyle name="Comma 3 18" xfId="7433" xr:uid="{00000000-0005-0000-0000-00000E1D0000}"/>
    <cellStyle name="Comma 3 19" xfId="7434" xr:uid="{00000000-0005-0000-0000-00000F1D0000}"/>
    <cellStyle name="Comma 3 2" xfId="7435" xr:uid="{00000000-0005-0000-0000-0000101D0000}"/>
    <cellStyle name="Comma 3 2 10" xfId="7436" xr:uid="{00000000-0005-0000-0000-0000111D0000}"/>
    <cellStyle name="Comma 3 2 11" xfId="7437" xr:uid="{00000000-0005-0000-0000-0000121D0000}"/>
    <cellStyle name="Comma 3 2 12" xfId="7438" xr:uid="{00000000-0005-0000-0000-0000131D0000}"/>
    <cellStyle name="Comma 3 2 13" xfId="7439" xr:uid="{00000000-0005-0000-0000-0000141D0000}"/>
    <cellStyle name="Comma 3 2 14" xfId="7440" xr:uid="{00000000-0005-0000-0000-0000151D0000}"/>
    <cellStyle name="Comma 3 2 15" xfId="7441" xr:uid="{00000000-0005-0000-0000-0000161D0000}"/>
    <cellStyle name="Comma 3 2 16" xfId="7442" xr:uid="{00000000-0005-0000-0000-0000171D0000}"/>
    <cellStyle name="Comma 3 2 17" xfId="7443" xr:uid="{00000000-0005-0000-0000-0000181D0000}"/>
    <cellStyle name="Comma 3 2 18" xfId="7444" xr:uid="{00000000-0005-0000-0000-0000191D0000}"/>
    <cellStyle name="Comma 3 2 19" xfId="7445" xr:uid="{00000000-0005-0000-0000-00001A1D0000}"/>
    <cellStyle name="Comma 3 2 2" xfId="7446" xr:uid="{00000000-0005-0000-0000-00001B1D0000}"/>
    <cellStyle name="Comma 3 2 20" xfId="7447" xr:uid="{00000000-0005-0000-0000-00001C1D0000}"/>
    <cellStyle name="Comma 3 2 21" xfId="7448" xr:uid="{00000000-0005-0000-0000-00001D1D0000}"/>
    <cellStyle name="Comma 3 2 22" xfId="7449" xr:uid="{00000000-0005-0000-0000-00001E1D0000}"/>
    <cellStyle name="Comma 3 2 23" xfId="7450" xr:uid="{00000000-0005-0000-0000-00001F1D0000}"/>
    <cellStyle name="Comma 3 2 3" xfId="7451" xr:uid="{00000000-0005-0000-0000-0000201D0000}"/>
    <cellStyle name="Comma 3 2 4" xfId="7452" xr:uid="{00000000-0005-0000-0000-0000211D0000}"/>
    <cellStyle name="Comma 3 2 5" xfId="7453" xr:uid="{00000000-0005-0000-0000-0000221D0000}"/>
    <cellStyle name="Comma 3 2 6" xfId="7454" xr:uid="{00000000-0005-0000-0000-0000231D0000}"/>
    <cellStyle name="Comma 3 2 7" xfId="7455" xr:uid="{00000000-0005-0000-0000-0000241D0000}"/>
    <cellStyle name="Comma 3 2 8" xfId="7456" xr:uid="{00000000-0005-0000-0000-0000251D0000}"/>
    <cellStyle name="Comma 3 2 9" xfId="7457" xr:uid="{00000000-0005-0000-0000-0000261D0000}"/>
    <cellStyle name="Comma 3 20" xfId="7458" xr:uid="{00000000-0005-0000-0000-0000271D0000}"/>
    <cellStyle name="Comma 3 21" xfId="7459" xr:uid="{00000000-0005-0000-0000-0000281D0000}"/>
    <cellStyle name="Comma 3 22" xfId="7460" xr:uid="{00000000-0005-0000-0000-0000291D0000}"/>
    <cellStyle name="Comma 3 23" xfId="7461" xr:uid="{00000000-0005-0000-0000-00002A1D0000}"/>
    <cellStyle name="Comma 3 24" xfId="7462" xr:uid="{00000000-0005-0000-0000-00002B1D0000}"/>
    <cellStyle name="Comma 3 25" xfId="7463" xr:uid="{00000000-0005-0000-0000-00002C1D0000}"/>
    <cellStyle name="Comma 3 26" xfId="7464" xr:uid="{00000000-0005-0000-0000-00002D1D0000}"/>
    <cellStyle name="Comma 3 3" xfId="7465" xr:uid="{00000000-0005-0000-0000-00002E1D0000}"/>
    <cellStyle name="Comma 3 3 2" xfId="14338" xr:uid="{00000000-0005-0000-0000-00002F1D0000}"/>
    <cellStyle name="Comma 3 3 3" xfId="14339" xr:uid="{00000000-0005-0000-0000-0000301D0000}"/>
    <cellStyle name="Comma 3 3 4" xfId="14340" xr:uid="{00000000-0005-0000-0000-0000311D0000}"/>
    <cellStyle name="Comma 3 4" xfId="7466" xr:uid="{00000000-0005-0000-0000-0000321D0000}"/>
    <cellStyle name="Comma 3 5" xfId="7467" xr:uid="{00000000-0005-0000-0000-0000331D0000}"/>
    <cellStyle name="Comma 3 6" xfId="7468" xr:uid="{00000000-0005-0000-0000-0000341D0000}"/>
    <cellStyle name="Comma 3 7" xfId="7469" xr:uid="{00000000-0005-0000-0000-0000351D0000}"/>
    <cellStyle name="Comma 3 8" xfId="7470" xr:uid="{00000000-0005-0000-0000-0000361D0000}"/>
    <cellStyle name="Comma 3 9" xfId="7471" xr:uid="{00000000-0005-0000-0000-0000371D0000}"/>
    <cellStyle name="Comma 3_Xl0000010" xfId="7472" xr:uid="{00000000-0005-0000-0000-0000381D0000}"/>
    <cellStyle name="Comma 30" xfId="7473" xr:uid="{00000000-0005-0000-0000-0000391D0000}"/>
    <cellStyle name="Comma 30 2" xfId="7474" xr:uid="{00000000-0005-0000-0000-00003A1D0000}"/>
    <cellStyle name="Comma 30 3" xfId="7475" xr:uid="{00000000-0005-0000-0000-00003B1D0000}"/>
    <cellStyle name="Comma 30 4" xfId="7476" xr:uid="{00000000-0005-0000-0000-00003C1D0000}"/>
    <cellStyle name="Comma 30 5" xfId="7477" xr:uid="{00000000-0005-0000-0000-00003D1D0000}"/>
    <cellStyle name="Comma 31" xfId="7478" xr:uid="{00000000-0005-0000-0000-00003E1D0000}"/>
    <cellStyle name="Comma 32" xfId="14333" xr:uid="{00000000-0005-0000-0000-00003F1D0000}"/>
    <cellStyle name="Comma 34" xfId="7479" xr:uid="{00000000-0005-0000-0000-0000401D0000}"/>
    <cellStyle name="Comma 39" xfId="14326" xr:uid="{00000000-0005-0000-0000-0000411D0000}"/>
    <cellStyle name="Comma 4" xfId="7480" xr:uid="{00000000-0005-0000-0000-0000421D0000}"/>
    <cellStyle name="Comma 4 10" xfId="7481" xr:uid="{00000000-0005-0000-0000-0000431D0000}"/>
    <cellStyle name="Comma 4 10 2" xfId="7482" xr:uid="{00000000-0005-0000-0000-0000441D0000}"/>
    <cellStyle name="Comma 4 11" xfId="7483" xr:uid="{00000000-0005-0000-0000-0000451D0000}"/>
    <cellStyle name="Comma 4 12" xfId="7484" xr:uid="{00000000-0005-0000-0000-0000461D0000}"/>
    <cellStyle name="Comma 4 13" xfId="7485" xr:uid="{00000000-0005-0000-0000-0000471D0000}"/>
    <cellStyle name="Comma 4 14" xfId="7486" xr:uid="{00000000-0005-0000-0000-0000481D0000}"/>
    <cellStyle name="Comma 4 15" xfId="7487" xr:uid="{00000000-0005-0000-0000-0000491D0000}"/>
    <cellStyle name="Comma 4 16" xfId="7488" xr:uid="{00000000-0005-0000-0000-00004A1D0000}"/>
    <cellStyle name="Comma 4 17" xfId="7489" xr:uid="{00000000-0005-0000-0000-00004B1D0000}"/>
    <cellStyle name="Comma 4 18" xfId="7490" xr:uid="{00000000-0005-0000-0000-00004C1D0000}"/>
    <cellStyle name="Comma 4 19" xfId="7491" xr:uid="{00000000-0005-0000-0000-00004D1D0000}"/>
    <cellStyle name="Comma 4 2" xfId="7492" xr:uid="{00000000-0005-0000-0000-00004E1D0000}"/>
    <cellStyle name="Comma 4 2 10" xfId="7493" xr:uid="{00000000-0005-0000-0000-00004F1D0000}"/>
    <cellStyle name="Comma 4 2 11" xfId="7494" xr:uid="{00000000-0005-0000-0000-0000501D0000}"/>
    <cellStyle name="Comma 4 2 12" xfId="7495" xr:uid="{00000000-0005-0000-0000-0000511D0000}"/>
    <cellStyle name="Comma 4 2 13" xfId="7496" xr:uid="{00000000-0005-0000-0000-0000521D0000}"/>
    <cellStyle name="Comma 4 2 14" xfId="7497" xr:uid="{00000000-0005-0000-0000-0000531D0000}"/>
    <cellStyle name="Comma 4 2 15" xfId="7498" xr:uid="{00000000-0005-0000-0000-0000541D0000}"/>
    <cellStyle name="Comma 4 2 16" xfId="7499" xr:uid="{00000000-0005-0000-0000-0000551D0000}"/>
    <cellStyle name="Comma 4 2 17" xfId="7500" xr:uid="{00000000-0005-0000-0000-0000561D0000}"/>
    <cellStyle name="Comma 4 2 18" xfId="7501" xr:uid="{00000000-0005-0000-0000-0000571D0000}"/>
    <cellStyle name="Comma 4 2 19" xfId="7502" xr:uid="{00000000-0005-0000-0000-0000581D0000}"/>
    <cellStyle name="Comma 4 2 2" xfId="7503" xr:uid="{00000000-0005-0000-0000-0000591D0000}"/>
    <cellStyle name="Comma 4 2 20" xfId="7504" xr:uid="{00000000-0005-0000-0000-00005A1D0000}"/>
    <cellStyle name="Comma 4 2 21" xfId="7505" xr:uid="{00000000-0005-0000-0000-00005B1D0000}"/>
    <cellStyle name="Comma 4 2 22" xfId="7506" xr:uid="{00000000-0005-0000-0000-00005C1D0000}"/>
    <cellStyle name="Comma 4 2 23" xfId="7507" xr:uid="{00000000-0005-0000-0000-00005D1D0000}"/>
    <cellStyle name="Comma 4 2 24" xfId="7508" xr:uid="{00000000-0005-0000-0000-00005E1D0000}"/>
    <cellStyle name="Comma 4 2 25" xfId="7509" xr:uid="{00000000-0005-0000-0000-00005F1D0000}"/>
    <cellStyle name="Comma 4 2 26" xfId="7510" xr:uid="{00000000-0005-0000-0000-0000601D0000}"/>
    <cellStyle name="Comma 4 2 27" xfId="7511" xr:uid="{00000000-0005-0000-0000-0000611D0000}"/>
    <cellStyle name="Comma 4 2 28" xfId="7512" xr:uid="{00000000-0005-0000-0000-0000621D0000}"/>
    <cellStyle name="Comma 4 2 29" xfId="7513" xr:uid="{00000000-0005-0000-0000-0000631D0000}"/>
    <cellStyle name="Comma 4 2 3" xfId="7514" xr:uid="{00000000-0005-0000-0000-0000641D0000}"/>
    <cellStyle name="Comma 4 2 30" xfId="7515" xr:uid="{00000000-0005-0000-0000-0000651D0000}"/>
    <cellStyle name="Comma 4 2 31" xfId="7516" xr:uid="{00000000-0005-0000-0000-0000661D0000}"/>
    <cellStyle name="Comma 4 2 32" xfId="7517" xr:uid="{00000000-0005-0000-0000-0000671D0000}"/>
    <cellStyle name="Comma 4 2 33" xfId="7518" xr:uid="{00000000-0005-0000-0000-0000681D0000}"/>
    <cellStyle name="Comma 4 2 34" xfId="7519" xr:uid="{00000000-0005-0000-0000-0000691D0000}"/>
    <cellStyle name="Comma 4 2 35" xfId="7520" xr:uid="{00000000-0005-0000-0000-00006A1D0000}"/>
    <cellStyle name="Comma 4 2 36" xfId="7521" xr:uid="{00000000-0005-0000-0000-00006B1D0000}"/>
    <cellStyle name="Comma 4 2 37" xfId="7522" xr:uid="{00000000-0005-0000-0000-00006C1D0000}"/>
    <cellStyle name="Comma 4 2 38" xfId="7523" xr:uid="{00000000-0005-0000-0000-00006D1D0000}"/>
    <cellStyle name="Comma 4 2 39" xfId="7524" xr:uid="{00000000-0005-0000-0000-00006E1D0000}"/>
    <cellStyle name="Comma 4 2 4" xfId="7525" xr:uid="{00000000-0005-0000-0000-00006F1D0000}"/>
    <cellStyle name="Comma 4 2 40" xfId="7526" xr:uid="{00000000-0005-0000-0000-0000701D0000}"/>
    <cellStyle name="Comma 4 2 41" xfId="7527" xr:uid="{00000000-0005-0000-0000-0000711D0000}"/>
    <cellStyle name="Comma 4 2 42" xfId="7528" xr:uid="{00000000-0005-0000-0000-0000721D0000}"/>
    <cellStyle name="Comma 4 2 43" xfId="7529" xr:uid="{00000000-0005-0000-0000-0000731D0000}"/>
    <cellStyle name="Comma 4 2 44" xfId="7530" xr:uid="{00000000-0005-0000-0000-0000741D0000}"/>
    <cellStyle name="Comma 4 2 45" xfId="7531" xr:uid="{00000000-0005-0000-0000-0000751D0000}"/>
    <cellStyle name="Comma 4 2 46" xfId="7532" xr:uid="{00000000-0005-0000-0000-0000761D0000}"/>
    <cellStyle name="Comma 4 2 47" xfId="7533" xr:uid="{00000000-0005-0000-0000-0000771D0000}"/>
    <cellStyle name="Comma 4 2 48" xfId="7534" xr:uid="{00000000-0005-0000-0000-0000781D0000}"/>
    <cellStyle name="Comma 4 2 49" xfId="7535" xr:uid="{00000000-0005-0000-0000-0000791D0000}"/>
    <cellStyle name="Comma 4 2 5" xfId="7536" xr:uid="{00000000-0005-0000-0000-00007A1D0000}"/>
    <cellStyle name="Comma 4 2 50" xfId="7537" xr:uid="{00000000-0005-0000-0000-00007B1D0000}"/>
    <cellStyle name="Comma 4 2 51" xfId="7538" xr:uid="{00000000-0005-0000-0000-00007C1D0000}"/>
    <cellStyle name="Comma 4 2 52" xfId="7539" xr:uid="{00000000-0005-0000-0000-00007D1D0000}"/>
    <cellStyle name="Comma 4 2 53" xfId="7540" xr:uid="{00000000-0005-0000-0000-00007E1D0000}"/>
    <cellStyle name="Comma 4 2 54" xfId="7541" xr:uid="{00000000-0005-0000-0000-00007F1D0000}"/>
    <cellStyle name="Comma 4 2 55" xfId="7542" xr:uid="{00000000-0005-0000-0000-0000801D0000}"/>
    <cellStyle name="Comma 4 2 56" xfId="7543" xr:uid="{00000000-0005-0000-0000-0000811D0000}"/>
    <cellStyle name="Comma 4 2 57" xfId="7544" xr:uid="{00000000-0005-0000-0000-0000821D0000}"/>
    <cellStyle name="Comma 4 2 58" xfId="7545" xr:uid="{00000000-0005-0000-0000-0000831D0000}"/>
    <cellStyle name="Comma 4 2 59" xfId="7546" xr:uid="{00000000-0005-0000-0000-0000841D0000}"/>
    <cellStyle name="Comma 4 2 6" xfId="7547" xr:uid="{00000000-0005-0000-0000-0000851D0000}"/>
    <cellStyle name="Comma 4 2 60" xfId="7548" xr:uid="{00000000-0005-0000-0000-0000861D0000}"/>
    <cellStyle name="Comma 4 2 61" xfId="7549" xr:uid="{00000000-0005-0000-0000-0000871D0000}"/>
    <cellStyle name="Comma 4 2 62" xfId="7550" xr:uid="{00000000-0005-0000-0000-0000881D0000}"/>
    <cellStyle name="Comma 4 2 63" xfId="7551" xr:uid="{00000000-0005-0000-0000-0000891D0000}"/>
    <cellStyle name="Comma 4 2 64" xfId="7552" xr:uid="{00000000-0005-0000-0000-00008A1D0000}"/>
    <cellStyle name="Comma 4 2 65" xfId="7553" xr:uid="{00000000-0005-0000-0000-00008B1D0000}"/>
    <cellStyle name="Comma 4 2 66" xfId="7554" xr:uid="{00000000-0005-0000-0000-00008C1D0000}"/>
    <cellStyle name="Comma 4 2 67" xfId="7555" xr:uid="{00000000-0005-0000-0000-00008D1D0000}"/>
    <cellStyle name="Comma 4 2 68" xfId="7556" xr:uid="{00000000-0005-0000-0000-00008E1D0000}"/>
    <cellStyle name="Comma 4 2 69" xfId="7557" xr:uid="{00000000-0005-0000-0000-00008F1D0000}"/>
    <cellStyle name="Comma 4 2 7" xfId="7558" xr:uid="{00000000-0005-0000-0000-0000901D0000}"/>
    <cellStyle name="Comma 4 2 70" xfId="7559" xr:uid="{00000000-0005-0000-0000-0000911D0000}"/>
    <cellStyle name="Comma 4 2 71" xfId="7560" xr:uid="{00000000-0005-0000-0000-0000921D0000}"/>
    <cellStyle name="Comma 4 2 72" xfId="7561" xr:uid="{00000000-0005-0000-0000-0000931D0000}"/>
    <cellStyle name="Comma 4 2 73" xfId="7562" xr:uid="{00000000-0005-0000-0000-0000941D0000}"/>
    <cellStyle name="Comma 4 2 74" xfId="7563" xr:uid="{00000000-0005-0000-0000-0000951D0000}"/>
    <cellStyle name="Comma 4 2 75" xfId="7564" xr:uid="{00000000-0005-0000-0000-0000961D0000}"/>
    <cellStyle name="Comma 4 2 76" xfId="7565" xr:uid="{00000000-0005-0000-0000-0000971D0000}"/>
    <cellStyle name="Comma 4 2 77" xfId="7566" xr:uid="{00000000-0005-0000-0000-0000981D0000}"/>
    <cellStyle name="Comma 4 2 78" xfId="7567" xr:uid="{00000000-0005-0000-0000-0000991D0000}"/>
    <cellStyle name="Comma 4 2 79" xfId="7568" xr:uid="{00000000-0005-0000-0000-00009A1D0000}"/>
    <cellStyle name="Comma 4 2 8" xfId="7569" xr:uid="{00000000-0005-0000-0000-00009B1D0000}"/>
    <cellStyle name="Comma 4 2 80" xfId="7570" xr:uid="{00000000-0005-0000-0000-00009C1D0000}"/>
    <cellStyle name="Comma 4 2 81" xfId="7571" xr:uid="{00000000-0005-0000-0000-00009D1D0000}"/>
    <cellStyle name="Comma 4 2 82" xfId="7572" xr:uid="{00000000-0005-0000-0000-00009E1D0000}"/>
    <cellStyle name="Comma 4 2 83" xfId="7573" xr:uid="{00000000-0005-0000-0000-00009F1D0000}"/>
    <cellStyle name="Comma 4 2 84" xfId="7574" xr:uid="{00000000-0005-0000-0000-0000A01D0000}"/>
    <cellStyle name="Comma 4 2 85" xfId="7575" xr:uid="{00000000-0005-0000-0000-0000A11D0000}"/>
    <cellStyle name="Comma 4 2 86" xfId="7576" xr:uid="{00000000-0005-0000-0000-0000A21D0000}"/>
    <cellStyle name="Comma 4 2 87" xfId="7577" xr:uid="{00000000-0005-0000-0000-0000A31D0000}"/>
    <cellStyle name="Comma 4 2 88" xfId="7578" xr:uid="{00000000-0005-0000-0000-0000A41D0000}"/>
    <cellStyle name="Comma 4 2 89" xfId="7579" xr:uid="{00000000-0005-0000-0000-0000A51D0000}"/>
    <cellStyle name="Comma 4 2 9" xfId="7580" xr:uid="{00000000-0005-0000-0000-0000A61D0000}"/>
    <cellStyle name="Comma 4 2 90" xfId="7581" xr:uid="{00000000-0005-0000-0000-0000A71D0000}"/>
    <cellStyle name="Comma 4 2 91" xfId="7582" xr:uid="{00000000-0005-0000-0000-0000A81D0000}"/>
    <cellStyle name="Comma 4 2 92" xfId="7583" xr:uid="{00000000-0005-0000-0000-0000A91D0000}"/>
    <cellStyle name="Comma 4 2 93" xfId="7584" xr:uid="{00000000-0005-0000-0000-0000AA1D0000}"/>
    <cellStyle name="Comma 4 2 94" xfId="7585" xr:uid="{00000000-0005-0000-0000-0000AB1D0000}"/>
    <cellStyle name="Comma 4 20" xfId="7586" xr:uid="{00000000-0005-0000-0000-0000AC1D0000}"/>
    <cellStyle name="Comma 4 21" xfId="7587" xr:uid="{00000000-0005-0000-0000-0000AD1D0000}"/>
    <cellStyle name="Comma 4 22" xfId="7588" xr:uid="{00000000-0005-0000-0000-0000AE1D0000}"/>
    <cellStyle name="Comma 4 23" xfId="7589" xr:uid="{00000000-0005-0000-0000-0000AF1D0000}"/>
    <cellStyle name="Comma 4 24" xfId="7590" xr:uid="{00000000-0005-0000-0000-0000B01D0000}"/>
    <cellStyle name="Comma 4 25" xfId="7591" xr:uid="{00000000-0005-0000-0000-0000B11D0000}"/>
    <cellStyle name="Comma 4 26" xfId="7592" xr:uid="{00000000-0005-0000-0000-0000B21D0000}"/>
    <cellStyle name="Comma 4 27" xfId="7593" xr:uid="{00000000-0005-0000-0000-0000B31D0000}"/>
    <cellStyle name="Comma 4 28" xfId="7594" xr:uid="{00000000-0005-0000-0000-0000B41D0000}"/>
    <cellStyle name="Comma 4 29" xfId="7595" xr:uid="{00000000-0005-0000-0000-0000B51D0000}"/>
    <cellStyle name="Comma 4 3" xfId="7596" xr:uid="{00000000-0005-0000-0000-0000B61D0000}"/>
    <cellStyle name="Comma 4 3 2" xfId="7597" xr:uid="{00000000-0005-0000-0000-0000B71D0000}"/>
    <cellStyle name="Comma 4 3 2 2" xfId="14341" xr:uid="{00000000-0005-0000-0000-0000B81D0000}"/>
    <cellStyle name="Comma 4 3 2 3" xfId="14342" xr:uid="{00000000-0005-0000-0000-0000B91D0000}"/>
    <cellStyle name="Comma 4 3 3" xfId="14343" xr:uid="{00000000-0005-0000-0000-0000BA1D0000}"/>
    <cellStyle name="Comma 4 3 3 2" xfId="14344" xr:uid="{00000000-0005-0000-0000-0000BB1D0000}"/>
    <cellStyle name="Comma 4 3 3 3" xfId="14345" xr:uid="{00000000-0005-0000-0000-0000BC1D0000}"/>
    <cellStyle name="Comma 4 3 4" xfId="14346" xr:uid="{00000000-0005-0000-0000-0000BD1D0000}"/>
    <cellStyle name="Comma 4 3 4 2" xfId="14347" xr:uid="{00000000-0005-0000-0000-0000BE1D0000}"/>
    <cellStyle name="Comma 4 3 4 3" xfId="14348" xr:uid="{00000000-0005-0000-0000-0000BF1D0000}"/>
    <cellStyle name="Comma 4 3 5" xfId="14349" xr:uid="{00000000-0005-0000-0000-0000C01D0000}"/>
    <cellStyle name="Comma 4 3 5 2" xfId="14350" xr:uid="{00000000-0005-0000-0000-0000C11D0000}"/>
    <cellStyle name="Comma 4 3 5 3" xfId="14351" xr:uid="{00000000-0005-0000-0000-0000C21D0000}"/>
    <cellStyle name="Comma 4 3 6" xfId="14352" xr:uid="{00000000-0005-0000-0000-0000C31D0000}"/>
    <cellStyle name="Comma 4 3 7" xfId="14353" xr:uid="{00000000-0005-0000-0000-0000C41D0000}"/>
    <cellStyle name="Comma 4 3 8" xfId="14354" xr:uid="{00000000-0005-0000-0000-0000C51D0000}"/>
    <cellStyle name="Comma 4 30" xfId="7598" xr:uid="{00000000-0005-0000-0000-0000C61D0000}"/>
    <cellStyle name="Comma 4 31" xfId="7599" xr:uid="{00000000-0005-0000-0000-0000C71D0000}"/>
    <cellStyle name="Comma 4 32" xfId="7600" xr:uid="{00000000-0005-0000-0000-0000C81D0000}"/>
    <cellStyle name="Comma 4 33" xfId="7601" xr:uid="{00000000-0005-0000-0000-0000C91D0000}"/>
    <cellStyle name="Comma 4 34" xfId="7602" xr:uid="{00000000-0005-0000-0000-0000CA1D0000}"/>
    <cellStyle name="Comma 4 35" xfId="7603" xr:uid="{00000000-0005-0000-0000-0000CB1D0000}"/>
    <cellStyle name="Comma 4 36" xfId="7604" xr:uid="{00000000-0005-0000-0000-0000CC1D0000}"/>
    <cellStyle name="Comma 4 37" xfId="7605" xr:uid="{00000000-0005-0000-0000-0000CD1D0000}"/>
    <cellStyle name="Comma 4 38" xfId="7606" xr:uid="{00000000-0005-0000-0000-0000CE1D0000}"/>
    <cellStyle name="Comma 4 39" xfId="7607" xr:uid="{00000000-0005-0000-0000-0000CF1D0000}"/>
    <cellStyle name="Comma 4 4" xfId="7608" xr:uid="{00000000-0005-0000-0000-0000D01D0000}"/>
    <cellStyle name="Comma 4 4 2" xfId="14355" xr:uid="{00000000-0005-0000-0000-0000D11D0000}"/>
    <cellStyle name="Comma 4 4 3" xfId="14356" xr:uid="{00000000-0005-0000-0000-0000D21D0000}"/>
    <cellStyle name="Comma 4 40" xfId="7609" xr:uid="{00000000-0005-0000-0000-0000D31D0000}"/>
    <cellStyle name="Comma 4 41" xfId="7610" xr:uid="{00000000-0005-0000-0000-0000D41D0000}"/>
    <cellStyle name="Comma 4 42" xfId="7611" xr:uid="{00000000-0005-0000-0000-0000D51D0000}"/>
    <cellStyle name="Comma 4 43" xfId="7612" xr:uid="{00000000-0005-0000-0000-0000D61D0000}"/>
    <cellStyle name="Comma 4 44" xfId="7613" xr:uid="{00000000-0005-0000-0000-0000D71D0000}"/>
    <cellStyle name="Comma 4 45" xfId="7614" xr:uid="{00000000-0005-0000-0000-0000D81D0000}"/>
    <cellStyle name="Comma 4 46" xfId="7615" xr:uid="{00000000-0005-0000-0000-0000D91D0000}"/>
    <cellStyle name="Comma 4 47" xfId="7616" xr:uid="{00000000-0005-0000-0000-0000DA1D0000}"/>
    <cellStyle name="Comma 4 48" xfId="7617" xr:uid="{00000000-0005-0000-0000-0000DB1D0000}"/>
    <cellStyle name="Comma 4 49" xfId="7618" xr:uid="{00000000-0005-0000-0000-0000DC1D0000}"/>
    <cellStyle name="Comma 4 5" xfId="7619" xr:uid="{00000000-0005-0000-0000-0000DD1D0000}"/>
    <cellStyle name="Comma 4 5 2" xfId="14357" xr:uid="{00000000-0005-0000-0000-0000DE1D0000}"/>
    <cellStyle name="Comma 4 5 3" xfId="14358" xr:uid="{00000000-0005-0000-0000-0000DF1D0000}"/>
    <cellStyle name="Comma 4 50" xfId="7620" xr:uid="{00000000-0005-0000-0000-0000E01D0000}"/>
    <cellStyle name="Comma 4 51" xfId="7621" xr:uid="{00000000-0005-0000-0000-0000E11D0000}"/>
    <cellStyle name="Comma 4 52" xfId="7622" xr:uid="{00000000-0005-0000-0000-0000E21D0000}"/>
    <cellStyle name="Comma 4 53" xfId="7623" xr:uid="{00000000-0005-0000-0000-0000E31D0000}"/>
    <cellStyle name="Comma 4 54" xfId="7624" xr:uid="{00000000-0005-0000-0000-0000E41D0000}"/>
    <cellStyle name="Comma 4 55" xfId="7625" xr:uid="{00000000-0005-0000-0000-0000E51D0000}"/>
    <cellStyle name="Comma 4 56" xfId="7626" xr:uid="{00000000-0005-0000-0000-0000E61D0000}"/>
    <cellStyle name="Comma 4 57" xfId="7627" xr:uid="{00000000-0005-0000-0000-0000E71D0000}"/>
    <cellStyle name="Comma 4 58" xfId="7628" xr:uid="{00000000-0005-0000-0000-0000E81D0000}"/>
    <cellStyle name="Comma 4 59" xfId="7629" xr:uid="{00000000-0005-0000-0000-0000E91D0000}"/>
    <cellStyle name="Comma 4 6" xfId="7630" xr:uid="{00000000-0005-0000-0000-0000EA1D0000}"/>
    <cellStyle name="Comma 4 6 2" xfId="14359" xr:uid="{00000000-0005-0000-0000-0000EB1D0000}"/>
    <cellStyle name="Comma 4 6 3" xfId="14360" xr:uid="{00000000-0005-0000-0000-0000EC1D0000}"/>
    <cellStyle name="Comma 4 60" xfId="7631" xr:uid="{00000000-0005-0000-0000-0000ED1D0000}"/>
    <cellStyle name="Comma 4 61" xfId="7632" xr:uid="{00000000-0005-0000-0000-0000EE1D0000}"/>
    <cellStyle name="Comma 4 62" xfId="7633" xr:uid="{00000000-0005-0000-0000-0000EF1D0000}"/>
    <cellStyle name="Comma 4 63" xfId="7634" xr:uid="{00000000-0005-0000-0000-0000F01D0000}"/>
    <cellStyle name="Comma 4 64" xfId="7635" xr:uid="{00000000-0005-0000-0000-0000F11D0000}"/>
    <cellStyle name="Comma 4 65" xfId="7636" xr:uid="{00000000-0005-0000-0000-0000F21D0000}"/>
    <cellStyle name="Comma 4 66" xfId="7637" xr:uid="{00000000-0005-0000-0000-0000F31D0000}"/>
    <cellStyle name="Comma 4 67" xfId="7638" xr:uid="{00000000-0005-0000-0000-0000F41D0000}"/>
    <cellStyle name="Comma 4 68" xfId="7639" xr:uid="{00000000-0005-0000-0000-0000F51D0000}"/>
    <cellStyle name="Comma 4 69" xfId="7640" xr:uid="{00000000-0005-0000-0000-0000F61D0000}"/>
    <cellStyle name="Comma 4 7" xfId="7641" xr:uid="{00000000-0005-0000-0000-0000F71D0000}"/>
    <cellStyle name="Comma 4 7 2" xfId="14361" xr:uid="{00000000-0005-0000-0000-0000F81D0000}"/>
    <cellStyle name="Comma 4 7 3" xfId="14362" xr:uid="{00000000-0005-0000-0000-0000F91D0000}"/>
    <cellStyle name="Comma 4 70" xfId="7642" xr:uid="{00000000-0005-0000-0000-0000FA1D0000}"/>
    <cellStyle name="Comma 4 71" xfId="7643" xr:uid="{00000000-0005-0000-0000-0000FB1D0000}"/>
    <cellStyle name="Comma 4 72" xfId="7644" xr:uid="{00000000-0005-0000-0000-0000FC1D0000}"/>
    <cellStyle name="Comma 4 73" xfId="7645" xr:uid="{00000000-0005-0000-0000-0000FD1D0000}"/>
    <cellStyle name="Comma 4 74" xfId="7646" xr:uid="{00000000-0005-0000-0000-0000FE1D0000}"/>
    <cellStyle name="Comma 4 75" xfId="7647" xr:uid="{00000000-0005-0000-0000-0000FF1D0000}"/>
    <cellStyle name="Comma 4 76" xfId="7648" xr:uid="{00000000-0005-0000-0000-0000001E0000}"/>
    <cellStyle name="Comma 4 77" xfId="7649" xr:uid="{00000000-0005-0000-0000-0000011E0000}"/>
    <cellStyle name="Comma 4 78" xfId="7650" xr:uid="{00000000-0005-0000-0000-0000021E0000}"/>
    <cellStyle name="Comma 4 79" xfId="7651" xr:uid="{00000000-0005-0000-0000-0000031E0000}"/>
    <cellStyle name="Comma 4 8" xfId="7652" xr:uid="{00000000-0005-0000-0000-0000041E0000}"/>
    <cellStyle name="Comma 4 80" xfId="7653" xr:uid="{00000000-0005-0000-0000-0000051E0000}"/>
    <cellStyle name="Comma 4 81" xfId="7654" xr:uid="{00000000-0005-0000-0000-0000061E0000}"/>
    <cellStyle name="Comma 4 82" xfId="7655" xr:uid="{00000000-0005-0000-0000-0000071E0000}"/>
    <cellStyle name="Comma 4 83" xfId="7656" xr:uid="{00000000-0005-0000-0000-0000081E0000}"/>
    <cellStyle name="Comma 4 84" xfId="7657" xr:uid="{00000000-0005-0000-0000-0000091E0000}"/>
    <cellStyle name="Comma 4 85" xfId="7658" xr:uid="{00000000-0005-0000-0000-00000A1E0000}"/>
    <cellStyle name="Comma 4 86" xfId="7659" xr:uid="{00000000-0005-0000-0000-00000B1E0000}"/>
    <cellStyle name="Comma 4 87" xfId="7660" xr:uid="{00000000-0005-0000-0000-00000C1E0000}"/>
    <cellStyle name="Comma 4 88" xfId="7661" xr:uid="{00000000-0005-0000-0000-00000D1E0000}"/>
    <cellStyle name="Comma 4 89" xfId="7662" xr:uid="{00000000-0005-0000-0000-00000E1E0000}"/>
    <cellStyle name="Comma 4 9" xfId="7663" xr:uid="{00000000-0005-0000-0000-00000F1E0000}"/>
    <cellStyle name="Comma 4 90" xfId="7664" xr:uid="{00000000-0005-0000-0000-0000101E0000}"/>
    <cellStyle name="Comma 4 91" xfId="7665" xr:uid="{00000000-0005-0000-0000-0000111E0000}"/>
    <cellStyle name="Comma 4 92" xfId="7666" xr:uid="{00000000-0005-0000-0000-0000121E0000}"/>
    <cellStyle name="Comma 4 93" xfId="7667" xr:uid="{00000000-0005-0000-0000-0000131E0000}"/>
    <cellStyle name="Comma 4 94" xfId="7668" xr:uid="{00000000-0005-0000-0000-0000141E0000}"/>
    <cellStyle name="Comma 4 95" xfId="7669" xr:uid="{00000000-0005-0000-0000-0000151E0000}"/>
    <cellStyle name="Comma 40" xfId="14327" xr:uid="{00000000-0005-0000-0000-0000161E0000}"/>
    <cellStyle name="Comma 41" xfId="14328" xr:uid="{00000000-0005-0000-0000-0000171E0000}"/>
    <cellStyle name="Comma 42" xfId="14329" xr:uid="{00000000-0005-0000-0000-0000181E0000}"/>
    <cellStyle name="Comma 43" xfId="14330" xr:uid="{00000000-0005-0000-0000-0000191E0000}"/>
    <cellStyle name="Comma 5" xfId="7670" xr:uid="{00000000-0005-0000-0000-00001A1E0000}"/>
    <cellStyle name="Comma 5 10" xfId="7671" xr:uid="{00000000-0005-0000-0000-00001B1E0000}"/>
    <cellStyle name="Comma 5 11" xfId="7672" xr:uid="{00000000-0005-0000-0000-00001C1E0000}"/>
    <cellStyle name="Comma 5 12" xfId="7673" xr:uid="{00000000-0005-0000-0000-00001D1E0000}"/>
    <cellStyle name="Comma 5 13" xfId="7674" xr:uid="{00000000-0005-0000-0000-00001E1E0000}"/>
    <cellStyle name="Comma 5 14" xfId="7675" xr:uid="{00000000-0005-0000-0000-00001F1E0000}"/>
    <cellStyle name="Comma 5 15" xfId="7676" xr:uid="{00000000-0005-0000-0000-0000201E0000}"/>
    <cellStyle name="Comma 5 16" xfId="7677" xr:uid="{00000000-0005-0000-0000-0000211E0000}"/>
    <cellStyle name="Comma 5 17" xfId="7678" xr:uid="{00000000-0005-0000-0000-0000221E0000}"/>
    <cellStyle name="Comma 5 18" xfId="7679" xr:uid="{00000000-0005-0000-0000-0000231E0000}"/>
    <cellStyle name="Comma 5 19" xfId="7680" xr:uid="{00000000-0005-0000-0000-0000241E0000}"/>
    <cellStyle name="Comma 5 2" xfId="7681" xr:uid="{00000000-0005-0000-0000-0000251E0000}"/>
    <cellStyle name="Comma 5 2 10" xfId="7682" xr:uid="{00000000-0005-0000-0000-0000261E0000}"/>
    <cellStyle name="Comma 5 2 11" xfId="7683" xr:uid="{00000000-0005-0000-0000-0000271E0000}"/>
    <cellStyle name="Comma 5 2 12" xfId="7684" xr:uid="{00000000-0005-0000-0000-0000281E0000}"/>
    <cellStyle name="Comma 5 2 13" xfId="7685" xr:uid="{00000000-0005-0000-0000-0000291E0000}"/>
    <cellStyle name="Comma 5 2 14" xfId="7686" xr:uid="{00000000-0005-0000-0000-00002A1E0000}"/>
    <cellStyle name="Comma 5 2 15" xfId="7687" xr:uid="{00000000-0005-0000-0000-00002B1E0000}"/>
    <cellStyle name="Comma 5 2 16" xfId="7688" xr:uid="{00000000-0005-0000-0000-00002C1E0000}"/>
    <cellStyle name="Comma 5 2 17" xfId="7689" xr:uid="{00000000-0005-0000-0000-00002D1E0000}"/>
    <cellStyle name="Comma 5 2 18" xfId="7690" xr:uid="{00000000-0005-0000-0000-00002E1E0000}"/>
    <cellStyle name="Comma 5 2 19" xfId="7691" xr:uid="{00000000-0005-0000-0000-00002F1E0000}"/>
    <cellStyle name="Comma 5 2 2" xfId="7692" xr:uid="{00000000-0005-0000-0000-0000301E0000}"/>
    <cellStyle name="Comma 5 2 2 2" xfId="7693" xr:uid="{00000000-0005-0000-0000-0000311E0000}"/>
    <cellStyle name="Comma 5 2 2 3" xfId="7694" xr:uid="{00000000-0005-0000-0000-0000321E0000}"/>
    <cellStyle name="Comma 5 2 20" xfId="7695" xr:uid="{00000000-0005-0000-0000-0000331E0000}"/>
    <cellStyle name="Comma 5 2 21" xfId="7696" xr:uid="{00000000-0005-0000-0000-0000341E0000}"/>
    <cellStyle name="Comma 5 2 22" xfId="7697" xr:uid="{00000000-0005-0000-0000-0000351E0000}"/>
    <cellStyle name="Comma 5 2 23" xfId="7698" xr:uid="{00000000-0005-0000-0000-0000361E0000}"/>
    <cellStyle name="Comma 5 2 24" xfId="7699" xr:uid="{00000000-0005-0000-0000-0000371E0000}"/>
    <cellStyle name="Comma 5 2 25" xfId="7700" xr:uid="{00000000-0005-0000-0000-0000381E0000}"/>
    <cellStyle name="Comma 5 2 26" xfId="7701" xr:uid="{00000000-0005-0000-0000-0000391E0000}"/>
    <cellStyle name="Comma 5 2 27" xfId="7702" xr:uid="{00000000-0005-0000-0000-00003A1E0000}"/>
    <cellStyle name="Comma 5 2 28" xfId="7703" xr:uid="{00000000-0005-0000-0000-00003B1E0000}"/>
    <cellStyle name="Comma 5 2 29" xfId="7704" xr:uid="{00000000-0005-0000-0000-00003C1E0000}"/>
    <cellStyle name="Comma 5 2 3" xfId="7705" xr:uid="{00000000-0005-0000-0000-00003D1E0000}"/>
    <cellStyle name="Comma 5 2 30" xfId="7706" xr:uid="{00000000-0005-0000-0000-00003E1E0000}"/>
    <cellStyle name="Comma 5 2 31" xfId="7707" xr:uid="{00000000-0005-0000-0000-00003F1E0000}"/>
    <cellStyle name="Comma 5 2 32" xfId="7708" xr:uid="{00000000-0005-0000-0000-0000401E0000}"/>
    <cellStyle name="Comma 5 2 33" xfId="7709" xr:uid="{00000000-0005-0000-0000-0000411E0000}"/>
    <cellStyle name="Comma 5 2 34" xfId="7710" xr:uid="{00000000-0005-0000-0000-0000421E0000}"/>
    <cellStyle name="Comma 5 2 35" xfId="7711" xr:uid="{00000000-0005-0000-0000-0000431E0000}"/>
    <cellStyle name="Comma 5 2 36" xfId="7712" xr:uid="{00000000-0005-0000-0000-0000441E0000}"/>
    <cellStyle name="Comma 5 2 37" xfId="7713" xr:uid="{00000000-0005-0000-0000-0000451E0000}"/>
    <cellStyle name="Comma 5 2 38" xfId="7714" xr:uid="{00000000-0005-0000-0000-0000461E0000}"/>
    <cellStyle name="Comma 5 2 39" xfId="7715" xr:uid="{00000000-0005-0000-0000-0000471E0000}"/>
    <cellStyle name="Comma 5 2 4" xfId="7716" xr:uid="{00000000-0005-0000-0000-0000481E0000}"/>
    <cellStyle name="Comma 5 2 40" xfId="7717" xr:uid="{00000000-0005-0000-0000-0000491E0000}"/>
    <cellStyle name="Comma 5 2 41" xfId="7718" xr:uid="{00000000-0005-0000-0000-00004A1E0000}"/>
    <cellStyle name="Comma 5 2 42" xfId="7719" xr:uid="{00000000-0005-0000-0000-00004B1E0000}"/>
    <cellStyle name="Comma 5 2 5" xfId="7720" xr:uid="{00000000-0005-0000-0000-00004C1E0000}"/>
    <cellStyle name="Comma 5 2 6" xfId="7721" xr:uid="{00000000-0005-0000-0000-00004D1E0000}"/>
    <cellStyle name="Comma 5 2 7" xfId="7722" xr:uid="{00000000-0005-0000-0000-00004E1E0000}"/>
    <cellStyle name="Comma 5 2 8" xfId="7723" xr:uid="{00000000-0005-0000-0000-00004F1E0000}"/>
    <cellStyle name="Comma 5 2 9" xfId="7724" xr:uid="{00000000-0005-0000-0000-0000501E0000}"/>
    <cellStyle name="Comma 5 20" xfId="7725" xr:uid="{00000000-0005-0000-0000-0000511E0000}"/>
    <cellStyle name="Comma 5 21" xfId="7726" xr:uid="{00000000-0005-0000-0000-0000521E0000}"/>
    <cellStyle name="Comma 5 22" xfId="7727" xr:uid="{00000000-0005-0000-0000-0000531E0000}"/>
    <cellStyle name="Comma 5 23" xfId="7728" xr:uid="{00000000-0005-0000-0000-0000541E0000}"/>
    <cellStyle name="Comma 5 24" xfId="7729" xr:uid="{00000000-0005-0000-0000-0000551E0000}"/>
    <cellStyle name="Comma 5 25" xfId="7730" xr:uid="{00000000-0005-0000-0000-0000561E0000}"/>
    <cellStyle name="Comma 5 26" xfId="7731" xr:uid="{00000000-0005-0000-0000-0000571E0000}"/>
    <cellStyle name="Comma 5 27" xfId="7732" xr:uid="{00000000-0005-0000-0000-0000581E0000}"/>
    <cellStyle name="Comma 5 28" xfId="7733" xr:uid="{00000000-0005-0000-0000-0000591E0000}"/>
    <cellStyle name="Comma 5 29" xfId="7734" xr:uid="{00000000-0005-0000-0000-00005A1E0000}"/>
    <cellStyle name="Comma 5 3" xfId="7735" xr:uid="{00000000-0005-0000-0000-00005B1E0000}"/>
    <cellStyle name="Comma 5 3 10" xfId="7736" xr:uid="{00000000-0005-0000-0000-00005C1E0000}"/>
    <cellStyle name="Comma 5 3 11" xfId="7737" xr:uid="{00000000-0005-0000-0000-00005D1E0000}"/>
    <cellStyle name="Comma 5 3 12" xfId="7738" xr:uid="{00000000-0005-0000-0000-00005E1E0000}"/>
    <cellStyle name="Comma 5 3 13" xfId="7739" xr:uid="{00000000-0005-0000-0000-00005F1E0000}"/>
    <cellStyle name="Comma 5 3 14" xfId="7740" xr:uid="{00000000-0005-0000-0000-0000601E0000}"/>
    <cellStyle name="Comma 5 3 15" xfId="7741" xr:uid="{00000000-0005-0000-0000-0000611E0000}"/>
    <cellStyle name="Comma 5 3 16" xfId="7742" xr:uid="{00000000-0005-0000-0000-0000621E0000}"/>
    <cellStyle name="Comma 5 3 17" xfId="7743" xr:uid="{00000000-0005-0000-0000-0000631E0000}"/>
    <cellStyle name="Comma 5 3 18" xfId="7744" xr:uid="{00000000-0005-0000-0000-0000641E0000}"/>
    <cellStyle name="Comma 5 3 19" xfId="7745" xr:uid="{00000000-0005-0000-0000-0000651E0000}"/>
    <cellStyle name="Comma 5 3 2" xfId="7746" xr:uid="{00000000-0005-0000-0000-0000661E0000}"/>
    <cellStyle name="Comma 5 3 20" xfId="7747" xr:uid="{00000000-0005-0000-0000-0000671E0000}"/>
    <cellStyle name="Comma 5 3 21" xfId="7748" xr:uid="{00000000-0005-0000-0000-0000681E0000}"/>
    <cellStyle name="Comma 5 3 22" xfId="7749" xr:uid="{00000000-0005-0000-0000-0000691E0000}"/>
    <cellStyle name="Comma 5 3 23" xfId="7750" xr:uid="{00000000-0005-0000-0000-00006A1E0000}"/>
    <cellStyle name="Comma 5 3 24" xfId="7751" xr:uid="{00000000-0005-0000-0000-00006B1E0000}"/>
    <cellStyle name="Comma 5 3 25" xfId="7752" xr:uid="{00000000-0005-0000-0000-00006C1E0000}"/>
    <cellStyle name="Comma 5 3 26" xfId="7753" xr:uid="{00000000-0005-0000-0000-00006D1E0000}"/>
    <cellStyle name="Comma 5 3 27" xfId="7754" xr:uid="{00000000-0005-0000-0000-00006E1E0000}"/>
    <cellStyle name="Comma 5 3 28" xfId="7755" xr:uid="{00000000-0005-0000-0000-00006F1E0000}"/>
    <cellStyle name="Comma 5 3 29" xfId="7756" xr:uid="{00000000-0005-0000-0000-0000701E0000}"/>
    <cellStyle name="Comma 5 3 3" xfId="7757" xr:uid="{00000000-0005-0000-0000-0000711E0000}"/>
    <cellStyle name="Comma 5 3 30" xfId="7758" xr:uid="{00000000-0005-0000-0000-0000721E0000}"/>
    <cellStyle name="Comma 5 3 31" xfId="7759" xr:uid="{00000000-0005-0000-0000-0000731E0000}"/>
    <cellStyle name="Comma 5 3 32" xfId="7760" xr:uid="{00000000-0005-0000-0000-0000741E0000}"/>
    <cellStyle name="Comma 5 3 33" xfId="7761" xr:uid="{00000000-0005-0000-0000-0000751E0000}"/>
    <cellStyle name="Comma 5 3 34" xfId="7762" xr:uid="{00000000-0005-0000-0000-0000761E0000}"/>
    <cellStyle name="Comma 5 3 35" xfId="7763" xr:uid="{00000000-0005-0000-0000-0000771E0000}"/>
    <cellStyle name="Comma 5 3 36" xfId="7764" xr:uid="{00000000-0005-0000-0000-0000781E0000}"/>
    <cellStyle name="Comma 5 3 37" xfId="7765" xr:uid="{00000000-0005-0000-0000-0000791E0000}"/>
    <cellStyle name="Comma 5 3 38" xfId="7766" xr:uid="{00000000-0005-0000-0000-00007A1E0000}"/>
    <cellStyle name="Comma 5 3 39" xfId="7767" xr:uid="{00000000-0005-0000-0000-00007B1E0000}"/>
    <cellStyle name="Comma 5 3 4" xfId="7768" xr:uid="{00000000-0005-0000-0000-00007C1E0000}"/>
    <cellStyle name="Comma 5 3 40" xfId="7769" xr:uid="{00000000-0005-0000-0000-00007D1E0000}"/>
    <cellStyle name="Comma 5 3 41" xfId="7770" xr:uid="{00000000-0005-0000-0000-00007E1E0000}"/>
    <cellStyle name="Comma 5 3 42" xfId="7771" xr:uid="{00000000-0005-0000-0000-00007F1E0000}"/>
    <cellStyle name="Comma 5 3 5" xfId="7772" xr:uid="{00000000-0005-0000-0000-0000801E0000}"/>
    <cellStyle name="Comma 5 3 6" xfId="7773" xr:uid="{00000000-0005-0000-0000-0000811E0000}"/>
    <cellStyle name="Comma 5 3 7" xfId="7774" xr:uid="{00000000-0005-0000-0000-0000821E0000}"/>
    <cellStyle name="Comma 5 3 8" xfId="7775" xr:uid="{00000000-0005-0000-0000-0000831E0000}"/>
    <cellStyle name="Comma 5 3 9" xfId="7776" xr:uid="{00000000-0005-0000-0000-0000841E0000}"/>
    <cellStyle name="Comma 5 30" xfId="7777" xr:uid="{00000000-0005-0000-0000-0000851E0000}"/>
    <cellStyle name="Comma 5 31" xfId="7778" xr:uid="{00000000-0005-0000-0000-0000861E0000}"/>
    <cellStyle name="Comma 5 32" xfId="7779" xr:uid="{00000000-0005-0000-0000-0000871E0000}"/>
    <cellStyle name="Comma 5 33" xfId="7780" xr:uid="{00000000-0005-0000-0000-0000881E0000}"/>
    <cellStyle name="Comma 5 34" xfId="7781" xr:uid="{00000000-0005-0000-0000-0000891E0000}"/>
    <cellStyle name="Comma 5 35" xfId="7782" xr:uid="{00000000-0005-0000-0000-00008A1E0000}"/>
    <cellStyle name="Comma 5 36" xfId="7783" xr:uid="{00000000-0005-0000-0000-00008B1E0000}"/>
    <cellStyle name="Comma 5 37" xfId="7784" xr:uid="{00000000-0005-0000-0000-00008C1E0000}"/>
    <cellStyle name="Comma 5 38" xfId="7785" xr:uid="{00000000-0005-0000-0000-00008D1E0000}"/>
    <cellStyle name="Comma 5 39" xfId="7786" xr:uid="{00000000-0005-0000-0000-00008E1E0000}"/>
    <cellStyle name="Comma 5 4" xfId="7787" xr:uid="{00000000-0005-0000-0000-00008F1E0000}"/>
    <cellStyle name="Comma 5 4 10" xfId="7788" xr:uid="{00000000-0005-0000-0000-0000901E0000}"/>
    <cellStyle name="Comma 5 4 11" xfId="7789" xr:uid="{00000000-0005-0000-0000-0000911E0000}"/>
    <cellStyle name="Comma 5 4 12" xfId="7790" xr:uid="{00000000-0005-0000-0000-0000921E0000}"/>
    <cellStyle name="Comma 5 4 13" xfId="7791" xr:uid="{00000000-0005-0000-0000-0000931E0000}"/>
    <cellStyle name="Comma 5 4 14" xfId="7792" xr:uid="{00000000-0005-0000-0000-0000941E0000}"/>
    <cellStyle name="Comma 5 4 15" xfId="7793" xr:uid="{00000000-0005-0000-0000-0000951E0000}"/>
    <cellStyle name="Comma 5 4 16" xfId="7794" xr:uid="{00000000-0005-0000-0000-0000961E0000}"/>
    <cellStyle name="Comma 5 4 17" xfId="7795" xr:uid="{00000000-0005-0000-0000-0000971E0000}"/>
    <cellStyle name="Comma 5 4 18" xfId="7796" xr:uid="{00000000-0005-0000-0000-0000981E0000}"/>
    <cellStyle name="Comma 5 4 19" xfId="7797" xr:uid="{00000000-0005-0000-0000-0000991E0000}"/>
    <cellStyle name="Comma 5 4 2" xfId="7798" xr:uid="{00000000-0005-0000-0000-00009A1E0000}"/>
    <cellStyle name="Comma 5 4 20" xfId="7799" xr:uid="{00000000-0005-0000-0000-00009B1E0000}"/>
    <cellStyle name="Comma 5 4 21" xfId="7800" xr:uid="{00000000-0005-0000-0000-00009C1E0000}"/>
    <cellStyle name="Comma 5 4 22" xfId="7801" xr:uid="{00000000-0005-0000-0000-00009D1E0000}"/>
    <cellStyle name="Comma 5 4 23" xfId="7802" xr:uid="{00000000-0005-0000-0000-00009E1E0000}"/>
    <cellStyle name="Comma 5 4 24" xfId="7803" xr:uid="{00000000-0005-0000-0000-00009F1E0000}"/>
    <cellStyle name="Comma 5 4 25" xfId="7804" xr:uid="{00000000-0005-0000-0000-0000A01E0000}"/>
    <cellStyle name="Comma 5 4 26" xfId="7805" xr:uid="{00000000-0005-0000-0000-0000A11E0000}"/>
    <cellStyle name="Comma 5 4 27" xfId="7806" xr:uid="{00000000-0005-0000-0000-0000A21E0000}"/>
    <cellStyle name="Comma 5 4 28" xfId="7807" xr:uid="{00000000-0005-0000-0000-0000A31E0000}"/>
    <cellStyle name="Comma 5 4 29" xfId="7808" xr:uid="{00000000-0005-0000-0000-0000A41E0000}"/>
    <cellStyle name="Comma 5 4 3" xfId="7809" xr:uid="{00000000-0005-0000-0000-0000A51E0000}"/>
    <cellStyle name="Comma 5 4 30" xfId="7810" xr:uid="{00000000-0005-0000-0000-0000A61E0000}"/>
    <cellStyle name="Comma 5 4 31" xfId="7811" xr:uid="{00000000-0005-0000-0000-0000A71E0000}"/>
    <cellStyle name="Comma 5 4 32" xfId="7812" xr:uid="{00000000-0005-0000-0000-0000A81E0000}"/>
    <cellStyle name="Comma 5 4 33" xfId="7813" xr:uid="{00000000-0005-0000-0000-0000A91E0000}"/>
    <cellStyle name="Comma 5 4 34" xfId="7814" xr:uid="{00000000-0005-0000-0000-0000AA1E0000}"/>
    <cellStyle name="Comma 5 4 35" xfId="7815" xr:uid="{00000000-0005-0000-0000-0000AB1E0000}"/>
    <cellStyle name="Comma 5 4 36" xfId="7816" xr:uid="{00000000-0005-0000-0000-0000AC1E0000}"/>
    <cellStyle name="Comma 5 4 37" xfId="7817" xr:uid="{00000000-0005-0000-0000-0000AD1E0000}"/>
    <cellStyle name="Comma 5 4 38" xfId="7818" xr:uid="{00000000-0005-0000-0000-0000AE1E0000}"/>
    <cellStyle name="Comma 5 4 39" xfId="7819" xr:uid="{00000000-0005-0000-0000-0000AF1E0000}"/>
    <cellStyle name="Comma 5 4 4" xfId="7820" xr:uid="{00000000-0005-0000-0000-0000B01E0000}"/>
    <cellStyle name="Comma 5 4 40" xfId="7821" xr:uid="{00000000-0005-0000-0000-0000B11E0000}"/>
    <cellStyle name="Comma 5 4 41" xfId="7822" xr:uid="{00000000-0005-0000-0000-0000B21E0000}"/>
    <cellStyle name="Comma 5 4 42" xfId="7823" xr:uid="{00000000-0005-0000-0000-0000B31E0000}"/>
    <cellStyle name="Comma 5 4 5" xfId="7824" xr:uid="{00000000-0005-0000-0000-0000B41E0000}"/>
    <cellStyle name="Comma 5 4 6" xfId="7825" xr:uid="{00000000-0005-0000-0000-0000B51E0000}"/>
    <cellStyle name="Comma 5 4 7" xfId="7826" xr:uid="{00000000-0005-0000-0000-0000B61E0000}"/>
    <cellStyle name="Comma 5 4 8" xfId="7827" xr:uid="{00000000-0005-0000-0000-0000B71E0000}"/>
    <cellStyle name="Comma 5 4 9" xfId="7828" xr:uid="{00000000-0005-0000-0000-0000B81E0000}"/>
    <cellStyle name="Comma 5 40" xfId="7829" xr:uid="{00000000-0005-0000-0000-0000B91E0000}"/>
    <cellStyle name="Comma 5 41" xfId="7830" xr:uid="{00000000-0005-0000-0000-0000BA1E0000}"/>
    <cellStyle name="Comma 5 42" xfId="7831" xr:uid="{00000000-0005-0000-0000-0000BB1E0000}"/>
    <cellStyle name="Comma 5 43" xfId="7832" xr:uid="{00000000-0005-0000-0000-0000BC1E0000}"/>
    <cellStyle name="Comma 5 44" xfId="7833" xr:uid="{00000000-0005-0000-0000-0000BD1E0000}"/>
    <cellStyle name="Comma 5 45" xfId="7834" xr:uid="{00000000-0005-0000-0000-0000BE1E0000}"/>
    <cellStyle name="Comma 5 46" xfId="7835" xr:uid="{00000000-0005-0000-0000-0000BF1E0000}"/>
    <cellStyle name="Comma 5 47" xfId="7836" xr:uid="{00000000-0005-0000-0000-0000C01E0000}"/>
    <cellStyle name="Comma 5 48" xfId="7837" xr:uid="{00000000-0005-0000-0000-0000C11E0000}"/>
    <cellStyle name="Comma 5 49" xfId="7838" xr:uid="{00000000-0005-0000-0000-0000C21E0000}"/>
    <cellStyle name="Comma 5 5" xfId="7839" xr:uid="{00000000-0005-0000-0000-0000C31E0000}"/>
    <cellStyle name="Comma 5 5 2" xfId="14363" xr:uid="{00000000-0005-0000-0000-0000C41E0000}"/>
    <cellStyle name="Comma 5 5 3" xfId="14364" xr:uid="{00000000-0005-0000-0000-0000C51E0000}"/>
    <cellStyle name="Comma 5 50" xfId="7840" xr:uid="{00000000-0005-0000-0000-0000C61E0000}"/>
    <cellStyle name="Comma 5 51" xfId="7841" xr:uid="{00000000-0005-0000-0000-0000C71E0000}"/>
    <cellStyle name="Comma 5 52" xfId="7842" xr:uid="{00000000-0005-0000-0000-0000C81E0000}"/>
    <cellStyle name="Comma 5 53" xfId="7843" xr:uid="{00000000-0005-0000-0000-0000C91E0000}"/>
    <cellStyle name="Comma 5 54" xfId="7844" xr:uid="{00000000-0005-0000-0000-0000CA1E0000}"/>
    <cellStyle name="Comma 5 55" xfId="7845" xr:uid="{00000000-0005-0000-0000-0000CB1E0000}"/>
    <cellStyle name="Comma 5 56" xfId="7846" xr:uid="{00000000-0005-0000-0000-0000CC1E0000}"/>
    <cellStyle name="Comma 5 57" xfId="7847" xr:uid="{00000000-0005-0000-0000-0000CD1E0000}"/>
    <cellStyle name="Comma 5 58" xfId="7848" xr:uid="{00000000-0005-0000-0000-0000CE1E0000}"/>
    <cellStyle name="Comma 5 59" xfId="7849" xr:uid="{00000000-0005-0000-0000-0000CF1E0000}"/>
    <cellStyle name="Comma 5 6" xfId="7850" xr:uid="{00000000-0005-0000-0000-0000D01E0000}"/>
    <cellStyle name="Comma 5 60" xfId="7851" xr:uid="{00000000-0005-0000-0000-0000D11E0000}"/>
    <cellStyle name="Comma 5 61" xfId="7852" xr:uid="{00000000-0005-0000-0000-0000D21E0000}"/>
    <cellStyle name="Comma 5 62" xfId="7853" xr:uid="{00000000-0005-0000-0000-0000D31E0000}"/>
    <cellStyle name="Comma 5 63" xfId="7854" xr:uid="{00000000-0005-0000-0000-0000D41E0000}"/>
    <cellStyle name="Comma 5 64" xfId="7855" xr:uid="{00000000-0005-0000-0000-0000D51E0000}"/>
    <cellStyle name="Comma 5 65" xfId="7856" xr:uid="{00000000-0005-0000-0000-0000D61E0000}"/>
    <cellStyle name="Comma 5 66" xfId="7857" xr:uid="{00000000-0005-0000-0000-0000D71E0000}"/>
    <cellStyle name="Comma 5 67" xfId="7858" xr:uid="{00000000-0005-0000-0000-0000D81E0000}"/>
    <cellStyle name="Comma 5 68" xfId="7859" xr:uid="{00000000-0005-0000-0000-0000D91E0000}"/>
    <cellStyle name="Comma 5 69" xfId="7860" xr:uid="{00000000-0005-0000-0000-0000DA1E0000}"/>
    <cellStyle name="Comma 5 7" xfId="7861" xr:uid="{00000000-0005-0000-0000-0000DB1E0000}"/>
    <cellStyle name="Comma 5 70" xfId="7862" xr:uid="{00000000-0005-0000-0000-0000DC1E0000}"/>
    <cellStyle name="Comma 5 71" xfId="7863" xr:uid="{00000000-0005-0000-0000-0000DD1E0000}"/>
    <cellStyle name="Comma 5 72" xfId="7864" xr:uid="{00000000-0005-0000-0000-0000DE1E0000}"/>
    <cellStyle name="Comma 5 73" xfId="7865" xr:uid="{00000000-0005-0000-0000-0000DF1E0000}"/>
    <cellStyle name="Comma 5 74" xfId="7866" xr:uid="{00000000-0005-0000-0000-0000E01E0000}"/>
    <cellStyle name="Comma 5 75" xfId="7867" xr:uid="{00000000-0005-0000-0000-0000E11E0000}"/>
    <cellStyle name="Comma 5 76" xfId="7868" xr:uid="{00000000-0005-0000-0000-0000E21E0000}"/>
    <cellStyle name="Comma 5 77" xfId="7869" xr:uid="{00000000-0005-0000-0000-0000E31E0000}"/>
    <cellStyle name="Comma 5 8" xfId="7870" xr:uid="{00000000-0005-0000-0000-0000E41E0000}"/>
    <cellStyle name="Comma 5 9" xfId="7871" xr:uid="{00000000-0005-0000-0000-0000E51E0000}"/>
    <cellStyle name="Comma 6" xfId="7872" xr:uid="{00000000-0005-0000-0000-0000E61E0000}"/>
    <cellStyle name="Comma 6 10" xfId="7873" xr:uid="{00000000-0005-0000-0000-0000E71E0000}"/>
    <cellStyle name="Comma 6 11" xfId="7874" xr:uid="{00000000-0005-0000-0000-0000E81E0000}"/>
    <cellStyle name="Comma 6 12" xfId="7875" xr:uid="{00000000-0005-0000-0000-0000E91E0000}"/>
    <cellStyle name="Comma 6 13" xfId="7876" xr:uid="{00000000-0005-0000-0000-0000EA1E0000}"/>
    <cellStyle name="Comma 6 14" xfId="7877" xr:uid="{00000000-0005-0000-0000-0000EB1E0000}"/>
    <cellStyle name="Comma 6 15" xfId="7878" xr:uid="{00000000-0005-0000-0000-0000EC1E0000}"/>
    <cellStyle name="Comma 6 16" xfId="7879" xr:uid="{00000000-0005-0000-0000-0000ED1E0000}"/>
    <cellStyle name="Comma 6 17" xfId="7880" xr:uid="{00000000-0005-0000-0000-0000EE1E0000}"/>
    <cellStyle name="Comma 6 18" xfId="7881" xr:uid="{00000000-0005-0000-0000-0000EF1E0000}"/>
    <cellStyle name="Comma 6 19" xfId="7882" xr:uid="{00000000-0005-0000-0000-0000F01E0000}"/>
    <cellStyle name="Comma 6 2" xfId="7883" xr:uid="{00000000-0005-0000-0000-0000F11E0000}"/>
    <cellStyle name="Comma 6 2 2" xfId="14365" xr:uid="{00000000-0005-0000-0000-0000F21E0000}"/>
    <cellStyle name="Comma 6 20" xfId="7884" xr:uid="{00000000-0005-0000-0000-0000F31E0000}"/>
    <cellStyle name="Comma 6 21" xfId="7885" xr:uid="{00000000-0005-0000-0000-0000F41E0000}"/>
    <cellStyle name="Comma 6 22" xfId="7886" xr:uid="{00000000-0005-0000-0000-0000F51E0000}"/>
    <cellStyle name="Comma 6 23" xfId="7887" xr:uid="{00000000-0005-0000-0000-0000F61E0000}"/>
    <cellStyle name="Comma 6 24" xfId="7888" xr:uid="{00000000-0005-0000-0000-0000F71E0000}"/>
    <cellStyle name="Comma 6 3" xfId="7889" xr:uid="{00000000-0005-0000-0000-0000F81E0000}"/>
    <cellStyle name="Comma 6 4" xfId="7890" xr:uid="{00000000-0005-0000-0000-0000F91E0000}"/>
    <cellStyle name="Comma 6 5" xfId="7891" xr:uid="{00000000-0005-0000-0000-0000FA1E0000}"/>
    <cellStyle name="Comma 6 6" xfId="7892" xr:uid="{00000000-0005-0000-0000-0000FB1E0000}"/>
    <cellStyle name="Comma 6 7" xfId="7893" xr:uid="{00000000-0005-0000-0000-0000FC1E0000}"/>
    <cellStyle name="Comma 6 8" xfId="7894" xr:uid="{00000000-0005-0000-0000-0000FD1E0000}"/>
    <cellStyle name="Comma 6 9" xfId="7895" xr:uid="{00000000-0005-0000-0000-0000FE1E0000}"/>
    <cellStyle name="Comma 7" xfId="7896" xr:uid="{00000000-0005-0000-0000-0000FF1E0000}"/>
    <cellStyle name="Comma 7 10" xfId="7897" xr:uid="{00000000-0005-0000-0000-0000001F0000}"/>
    <cellStyle name="Comma 7 11" xfId="7898" xr:uid="{00000000-0005-0000-0000-0000011F0000}"/>
    <cellStyle name="Comma 7 12" xfId="7899" xr:uid="{00000000-0005-0000-0000-0000021F0000}"/>
    <cellStyle name="Comma 7 13" xfId="7900" xr:uid="{00000000-0005-0000-0000-0000031F0000}"/>
    <cellStyle name="Comma 7 14" xfId="7901" xr:uid="{00000000-0005-0000-0000-0000041F0000}"/>
    <cellStyle name="Comma 7 15" xfId="7902" xr:uid="{00000000-0005-0000-0000-0000051F0000}"/>
    <cellStyle name="Comma 7 16" xfId="7903" xr:uid="{00000000-0005-0000-0000-0000061F0000}"/>
    <cellStyle name="Comma 7 17" xfId="7904" xr:uid="{00000000-0005-0000-0000-0000071F0000}"/>
    <cellStyle name="Comma 7 18" xfId="7905" xr:uid="{00000000-0005-0000-0000-0000081F0000}"/>
    <cellStyle name="Comma 7 19" xfId="7906" xr:uid="{00000000-0005-0000-0000-0000091F0000}"/>
    <cellStyle name="Comma 7 2" xfId="7907" xr:uid="{00000000-0005-0000-0000-00000A1F0000}"/>
    <cellStyle name="Comma 7 20" xfId="7908" xr:uid="{00000000-0005-0000-0000-00000B1F0000}"/>
    <cellStyle name="Comma 7 21" xfId="7909" xr:uid="{00000000-0005-0000-0000-00000C1F0000}"/>
    <cellStyle name="Comma 7 22" xfId="7910" xr:uid="{00000000-0005-0000-0000-00000D1F0000}"/>
    <cellStyle name="Comma 7 23" xfId="7911" xr:uid="{00000000-0005-0000-0000-00000E1F0000}"/>
    <cellStyle name="Comma 7 24" xfId="7912" xr:uid="{00000000-0005-0000-0000-00000F1F0000}"/>
    <cellStyle name="Comma 7 25" xfId="7913" xr:uid="{00000000-0005-0000-0000-0000101F0000}"/>
    <cellStyle name="Comma 7 3" xfId="7914" xr:uid="{00000000-0005-0000-0000-0000111F0000}"/>
    <cellStyle name="Comma 7 4" xfId="7915" xr:uid="{00000000-0005-0000-0000-0000121F0000}"/>
    <cellStyle name="Comma 7 5" xfId="7916" xr:uid="{00000000-0005-0000-0000-0000131F0000}"/>
    <cellStyle name="Comma 7 6" xfId="7917" xr:uid="{00000000-0005-0000-0000-0000141F0000}"/>
    <cellStyle name="Comma 7 7" xfId="7918" xr:uid="{00000000-0005-0000-0000-0000151F0000}"/>
    <cellStyle name="Comma 7 8" xfId="7919" xr:uid="{00000000-0005-0000-0000-0000161F0000}"/>
    <cellStyle name="Comma 7 9" xfId="7920" xr:uid="{00000000-0005-0000-0000-0000171F0000}"/>
    <cellStyle name="Comma 8" xfId="7921" xr:uid="{00000000-0005-0000-0000-0000181F0000}"/>
    <cellStyle name="Comma 8 10" xfId="7922" xr:uid="{00000000-0005-0000-0000-0000191F0000}"/>
    <cellStyle name="Comma 8 10 10" xfId="7923" xr:uid="{00000000-0005-0000-0000-00001A1F0000}"/>
    <cellStyle name="Comma 8 10 11" xfId="7924" xr:uid="{00000000-0005-0000-0000-00001B1F0000}"/>
    <cellStyle name="Comma 8 10 2" xfId="7925" xr:uid="{00000000-0005-0000-0000-00001C1F0000}"/>
    <cellStyle name="Comma 8 10 3" xfId="7926" xr:uid="{00000000-0005-0000-0000-00001D1F0000}"/>
    <cellStyle name="Comma 8 10 4" xfId="7927" xr:uid="{00000000-0005-0000-0000-00001E1F0000}"/>
    <cellStyle name="Comma 8 10 5" xfId="7928" xr:uid="{00000000-0005-0000-0000-00001F1F0000}"/>
    <cellStyle name="Comma 8 10 6" xfId="7929" xr:uid="{00000000-0005-0000-0000-0000201F0000}"/>
    <cellStyle name="Comma 8 10 7" xfId="7930" xr:uid="{00000000-0005-0000-0000-0000211F0000}"/>
    <cellStyle name="Comma 8 10 8" xfId="7931" xr:uid="{00000000-0005-0000-0000-0000221F0000}"/>
    <cellStyle name="Comma 8 10 9" xfId="7932" xr:uid="{00000000-0005-0000-0000-0000231F0000}"/>
    <cellStyle name="Comma 8 11" xfId="7933" xr:uid="{00000000-0005-0000-0000-0000241F0000}"/>
    <cellStyle name="Comma 8 12" xfId="7934" xr:uid="{00000000-0005-0000-0000-0000251F0000}"/>
    <cellStyle name="Comma 8 13" xfId="7935" xr:uid="{00000000-0005-0000-0000-0000261F0000}"/>
    <cellStyle name="Comma 8 14" xfId="7936" xr:uid="{00000000-0005-0000-0000-0000271F0000}"/>
    <cellStyle name="Comma 8 2" xfId="7937" xr:uid="{00000000-0005-0000-0000-0000281F0000}"/>
    <cellStyle name="Comma 8 2 10" xfId="7938" xr:uid="{00000000-0005-0000-0000-0000291F0000}"/>
    <cellStyle name="Comma 8 2 11" xfId="7939" xr:uid="{00000000-0005-0000-0000-00002A1F0000}"/>
    <cellStyle name="Comma 8 2 2" xfId="7940" xr:uid="{00000000-0005-0000-0000-00002B1F0000}"/>
    <cellStyle name="Comma 8 2 3" xfId="7941" xr:uid="{00000000-0005-0000-0000-00002C1F0000}"/>
    <cellStyle name="Comma 8 2 4" xfId="7942" xr:uid="{00000000-0005-0000-0000-00002D1F0000}"/>
    <cellStyle name="Comma 8 2 5" xfId="7943" xr:uid="{00000000-0005-0000-0000-00002E1F0000}"/>
    <cellStyle name="Comma 8 2 6" xfId="7944" xr:uid="{00000000-0005-0000-0000-00002F1F0000}"/>
    <cellStyle name="Comma 8 2 7" xfId="7945" xr:uid="{00000000-0005-0000-0000-0000301F0000}"/>
    <cellStyle name="Comma 8 2 8" xfId="7946" xr:uid="{00000000-0005-0000-0000-0000311F0000}"/>
    <cellStyle name="Comma 8 2 9" xfId="7947" xr:uid="{00000000-0005-0000-0000-0000321F0000}"/>
    <cellStyle name="Comma 8 3" xfId="7948" xr:uid="{00000000-0005-0000-0000-0000331F0000}"/>
    <cellStyle name="Comma 8 3 10" xfId="7949" xr:uid="{00000000-0005-0000-0000-0000341F0000}"/>
    <cellStyle name="Comma 8 3 11" xfId="7950" xr:uid="{00000000-0005-0000-0000-0000351F0000}"/>
    <cellStyle name="Comma 8 3 2" xfId="7951" xr:uid="{00000000-0005-0000-0000-0000361F0000}"/>
    <cellStyle name="Comma 8 3 3" xfId="7952" xr:uid="{00000000-0005-0000-0000-0000371F0000}"/>
    <cellStyle name="Comma 8 3 4" xfId="7953" xr:uid="{00000000-0005-0000-0000-0000381F0000}"/>
    <cellStyle name="Comma 8 3 5" xfId="7954" xr:uid="{00000000-0005-0000-0000-0000391F0000}"/>
    <cellStyle name="Comma 8 3 6" xfId="7955" xr:uid="{00000000-0005-0000-0000-00003A1F0000}"/>
    <cellStyle name="Comma 8 3 7" xfId="7956" xr:uid="{00000000-0005-0000-0000-00003B1F0000}"/>
    <cellStyle name="Comma 8 3 8" xfId="7957" xr:uid="{00000000-0005-0000-0000-00003C1F0000}"/>
    <cellStyle name="Comma 8 3 9" xfId="7958" xr:uid="{00000000-0005-0000-0000-00003D1F0000}"/>
    <cellStyle name="Comma 8 4" xfId="7959" xr:uid="{00000000-0005-0000-0000-00003E1F0000}"/>
    <cellStyle name="Comma 8 4 10" xfId="7960" xr:uid="{00000000-0005-0000-0000-00003F1F0000}"/>
    <cellStyle name="Comma 8 4 11" xfId="7961" xr:uid="{00000000-0005-0000-0000-0000401F0000}"/>
    <cellStyle name="Comma 8 4 2" xfId="7962" xr:uid="{00000000-0005-0000-0000-0000411F0000}"/>
    <cellStyle name="Comma 8 4 3" xfId="7963" xr:uid="{00000000-0005-0000-0000-0000421F0000}"/>
    <cellStyle name="Comma 8 4 4" xfId="7964" xr:uid="{00000000-0005-0000-0000-0000431F0000}"/>
    <cellStyle name="Comma 8 4 5" xfId="7965" xr:uid="{00000000-0005-0000-0000-0000441F0000}"/>
    <cellStyle name="Comma 8 4 6" xfId="7966" xr:uid="{00000000-0005-0000-0000-0000451F0000}"/>
    <cellStyle name="Comma 8 4 7" xfId="7967" xr:uid="{00000000-0005-0000-0000-0000461F0000}"/>
    <cellStyle name="Comma 8 4 8" xfId="7968" xr:uid="{00000000-0005-0000-0000-0000471F0000}"/>
    <cellStyle name="Comma 8 4 9" xfId="7969" xr:uid="{00000000-0005-0000-0000-0000481F0000}"/>
    <cellStyle name="Comma 8 5" xfId="7970" xr:uid="{00000000-0005-0000-0000-0000491F0000}"/>
    <cellStyle name="Comma 8 5 10" xfId="7971" xr:uid="{00000000-0005-0000-0000-00004A1F0000}"/>
    <cellStyle name="Comma 8 5 11" xfId="7972" xr:uid="{00000000-0005-0000-0000-00004B1F0000}"/>
    <cellStyle name="Comma 8 5 2" xfId="7973" xr:uid="{00000000-0005-0000-0000-00004C1F0000}"/>
    <cellStyle name="Comma 8 5 3" xfId="7974" xr:uid="{00000000-0005-0000-0000-00004D1F0000}"/>
    <cellStyle name="Comma 8 5 4" xfId="7975" xr:uid="{00000000-0005-0000-0000-00004E1F0000}"/>
    <cellStyle name="Comma 8 5 5" xfId="7976" xr:uid="{00000000-0005-0000-0000-00004F1F0000}"/>
    <cellStyle name="Comma 8 5 6" xfId="7977" xr:uid="{00000000-0005-0000-0000-0000501F0000}"/>
    <cellStyle name="Comma 8 5 7" xfId="7978" xr:uid="{00000000-0005-0000-0000-0000511F0000}"/>
    <cellStyle name="Comma 8 5 8" xfId="7979" xr:uid="{00000000-0005-0000-0000-0000521F0000}"/>
    <cellStyle name="Comma 8 5 9" xfId="7980" xr:uid="{00000000-0005-0000-0000-0000531F0000}"/>
    <cellStyle name="Comma 8 6" xfId="7981" xr:uid="{00000000-0005-0000-0000-0000541F0000}"/>
    <cellStyle name="Comma 8 6 10" xfId="7982" xr:uid="{00000000-0005-0000-0000-0000551F0000}"/>
    <cellStyle name="Comma 8 6 11" xfId="7983" xr:uid="{00000000-0005-0000-0000-0000561F0000}"/>
    <cellStyle name="Comma 8 6 2" xfId="7984" xr:uid="{00000000-0005-0000-0000-0000571F0000}"/>
    <cellStyle name="Comma 8 6 3" xfId="7985" xr:uid="{00000000-0005-0000-0000-0000581F0000}"/>
    <cellStyle name="Comma 8 6 4" xfId="7986" xr:uid="{00000000-0005-0000-0000-0000591F0000}"/>
    <cellStyle name="Comma 8 6 5" xfId="7987" xr:uid="{00000000-0005-0000-0000-00005A1F0000}"/>
    <cellStyle name="Comma 8 6 6" xfId="7988" xr:uid="{00000000-0005-0000-0000-00005B1F0000}"/>
    <cellStyle name="Comma 8 6 7" xfId="7989" xr:uid="{00000000-0005-0000-0000-00005C1F0000}"/>
    <cellStyle name="Comma 8 6 8" xfId="7990" xr:uid="{00000000-0005-0000-0000-00005D1F0000}"/>
    <cellStyle name="Comma 8 6 9" xfId="7991" xr:uid="{00000000-0005-0000-0000-00005E1F0000}"/>
    <cellStyle name="Comma 8 7" xfId="7992" xr:uid="{00000000-0005-0000-0000-00005F1F0000}"/>
    <cellStyle name="Comma 8 7 10" xfId="7993" xr:uid="{00000000-0005-0000-0000-0000601F0000}"/>
    <cellStyle name="Comma 8 7 11" xfId="7994" xr:uid="{00000000-0005-0000-0000-0000611F0000}"/>
    <cellStyle name="Comma 8 7 2" xfId="7995" xr:uid="{00000000-0005-0000-0000-0000621F0000}"/>
    <cellStyle name="Comma 8 7 3" xfId="7996" xr:uid="{00000000-0005-0000-0000-0000631F0000}"/>
    <cellStyle name="Comma 8 7 4" xfId="7997" xr:uid="{00000000-0005-0000-0000-0000641F0000}"/>
    <cellStyle name="Comma 8 7 5" xfId="7998" xr:uid="{00000000-0005-0000-0000-0000651F0000}"/>
    <cellStyle name="Comma 8 7 6" xfId="7999" xr:uid="{00000000-0005-0000-0000-0000661F0000}"/>
    <cellStyle name="Comma 8 7 7" xfId="8000" xr:uid="{00000000-0005-0000-0000-0000671F0000}"/>
    <cellStyle name="Comma 8 7 8" xfId="8001" xr:uid="{00000000-0005-0000-0000-0000681F0000}"/>
    <cellStyle name="Comma 8 7 9" xfId="8002" xr:uid="{00000000-0005-0000-0000-0000691F0000}"/>
    <cellStyle name="Comma 8 8" xfId="8003" xr:uid="{00000000-0005-0000-0000-00006A1F0000}"/>
    <cellStyle name="Comma 8 8 10" xfId="8004" xr:uid="{00000000-0005-0000-0000-00006B1F0000}"/>
    <cellStyle name="Comma 8 8 11" xfId="8005" xr:uid="{00000000-0005-0000-0000-00006C1F0000}"/>
    <cellStyle name="Comma 8 8 2" xfId="8006" xr:uid="{00000000-0005-0000-0000-00006D1F0000}"/>
    <cellStyle name="Comma 8 8 3" xfId="8007" xr:uid="{00000000-0005-0000-0000-00006E1F0000}"/>
    <cellStyle name="Comma 8 8 4" xfId="8008" xr:uid="{00000000-0005-0000-0000-00006F1F0000}"/>
    <cellStyle name="Comma 8 8 5" xfId="8009" xr:uid="{00000000-0005-0000-0000-0000701F0000}"/>
    <cellStyle name="Comma 8 8 6" xfId="8010" xr:uid="{00000000-0005-0000-0000-0000711F0000}"/>
    <cellStyle name="Comma 8 8 7" xfId="8011" xr:uid="{00000000-0005-0000-0000-0000721F0000}"/>
    <cellStyle name="Comma 8 8 8" xfId="8012" xr:uid="{00000000-0005-0000-0000-0000731F0000}"/>
    <cellStyle name="Comma 8 8 9" xfId="8013" xr:uid="{00000000-0005-0000-0000-0000741F0000}"/>
    <cellStyle name="Comma 8 9" xfId="8014" xr:uid="{00000000-0005-0000-0000-0000751F0000}"/>
    <cellStyle name="Comma 9" xfId="8015" xr:uid="{00000000-0005-0000-0000-0000761F0000}"/>
    <cellStyle name="Comma 9 10" xfId="8016" xr:uid="{00000000-0005-0000-0000-0000771F0000}"/>
    <cellStyle name="Comma 9 10 10" xfId="8017" xr:uid="{00000000-0005-0000-0000-0000781F0000}"/>
    <cellStyle name="Comma 9 10 11" xfId="8018" xr:uid="{00000000-0005-0000-0000-0000791F0000}"/>
    <cellStyle name="Comma 9 10 2" xfId="8019" xr:uid="{00000000-0005-0000-0000-00007A1F0000}"/>
    <cellStyle name="Comma 9 10 3" xfId="8020" xr:uid="{00000000-0005-0000-0000-00007B1F0000}"/>
    <cellStyle name="Comma 9 10 4" xfId="8021" xr:uid="{00000000-0005-0000-0000-00007C1F0000}"/>
    <cellStyle name="Comma 9 10 5" xfId="8022" xr:uid="{00000000-0005-0000-0000-00007D1F0000}"/>
    <cellStyle name="Comma 9 10 6" xfId="8023" xr:uid="{00000000-0005-0000-0000-00007E1F0000}"/>
    <cellStyle name="Comma 9 10 7" xfId="8024" xr:uid="{00000000-0005-0000-0000-00007F1F0000}"/>
    <cellStyle name="Comma 9 10 8" xfId="8025" xr:uid="{00000000-0005-0000-0000-0000801F0000}"/>
    <cellStyle name="Comma 9 10 9" xfId="8026" xr:uid="{00000000-0005-0000-0000-0000811F0000}"/>
    <cellStyle name="Comma 9 11" xfId="8027" xr:uid="{00000000-0005-0000-0000-0000821F0000}"/>
    <cellStyle name="Comma 9 12" xfId="8028" xr:uid="{00000000-0005-0000-0000-0000831F0000}"/>
    <cellStyle name="Comma 9 13" xfId="8029" xr:uid="{00000000-0005-0000-0000-0000841F0000}"/>
    <cellStyle name="Comma 9 14" xfId="8030" xr:uid="{00000000-0005-0000-0000-0000851F0000}"/>
    <cellStyle name="Comma 9 2" xfId="8031" xr:uid="{00000000-0005-0000-0000-0000861F0000}"/>
    <cellStyle name="Comma 9 2 10" xfId="8032" xr:uid="{00000000-0005-0000-0000-0000871F0000}"/>
    <cellStyle name="Comma 9 2 11" xfId="8033" xr:uid="{00000000-0005-0000-0000-0000881F0000}"/>
    <cellStyle name="Comma 9 2 2" xfId="8034" xr:uid="{00000000-0005-0000-0000-0000891F0000}"/>
    <cellStyle name="Comma 9 2 3" xfId="8035" xr:uid="{00000000-0005-0000-0000-00008A1F0000}"/>
    <cellStyle name="Comma 9 2 4" xfId="8036" xr:uid="{00000000-0005-0000-0000-00008B1F0000}"/>
    <cellStyle name="Comma 9 2 5" xfId="8037" xr:uid="{00000000-0005-0000-0000-00008C1F0000}"/>
    <cellStyle name="Comma 9 2 6" xfId="8038" xr:uid="{00000000-0005-0000-0000-00008D1F0000}"/>
    <cellStyle name="Comma 9 2 7" xfId="8039" xr:uid="{00000000-0005-0000-0000-00008E1F0000}"/>
    <cellStyle name="Comma 9 2 8" xfId="8040" xr:uid="{00000000-0005-0000-0000-00008F1F0000}"/>
    <cellStyle name="Comma 9 2 9" xfId="8041" xr:uid="{00000000-0005-0000-0000-0000901F0000}"/>
    <cellStyle name="Comma 9 3" xfId="8042" xr:uid="{00000000-0005-0000-0000-0000911F0000}"/>
    <cellStyle name="Comma 9 3 10" xfId="8043" xr:uid="{00000000-0005-0000-0000-0000921F0000}"/>
    <cellStyle name="Comma 9 3 11" xfId="8044" xr:uid="{00000000-0005-0000-0000-0000931F0000}"/>
    <cellStyle name="Comma 9 3 2" xfId="8045" xr:uid="{00000000-0005-0000-0000-0000941F0000}"/>
    <cellStyle name="Comma 9 3 3" xfId="8046" xr:uid="{00000000-0005-0000-0000-0000951F0000}"/>
    <cellStyle name="Comma 9 3 4" xfId="8047" xr:uid="{00000000-0005-0000-0000-0000961F0000}"/>
    <cellStyle name="Comma 9 3 5" xfId="8048" xr:uid="{00000000-0005-0000-0000-0000971F0000}"/>
    <cellStyle name="Comma 9 3 6" xfId="8049" xr:uid="{00000000-0005-0000-0000-0000981F0000}"/>
    <cellStyle name="Comma 9 3 7" xfId="8050" xr:uid="{00000000-0005-0000-0000-0000991F0000}"/>
    <cellStyle name="Comma 9 3 8" xfId="8051" xr:uid="{00000000-0005-0000-0000-00009A1F0000}"/>
    <cellStyle name="Comma 9 3 9" xfId="8052" xr:uid="{00000000-0005-0000-0000-00009B1F0000}"/>
    <cellStyle name="Comma 9 4" xfId="8053" xr:uid="{00000000-0005-0000-0000-00009C1F0000}"/>
    <cellStyle name="Comma 9 4 10" xfId="8054" xr:uid="{00000000-0005-0000-0000-00009D1F0000}"/>
    <cellStyle name="Comma 9 4 11" xfId="8055" xr:uid="{00000000-0005-0000-0000-00009E1F0000}"/>
    <cellStyle name="Comma 9 4 2" xfId="8056" xr:uid="{00000000-0005-0000-0000-00009F1F0000}"/>
    <cellStyle name="Comma 9 4 3" xfId="8057" xr:uid="{00000000-0005-0000-0000-0000A01F0000}"/>
    <cellStyle name="Comma 9 4 4" xfId="8058" xr:uid="{00000000-0005-0000-0000-0000A11F0000}"/>
    <cellStyle name="Comma 9 4 5" xfId="8059" xr:uid="{00000000-0005-0000-0000-0000A21F0000}"/>
    <cellStyle name="Comma 9 4 6" xfId="8060" xr:uid="{00000000-0005-0000-0000-0000A31F0000}"/>
    <cellStyle name="Comma 9 4 7" xfId="8061" xr:uid="{00000000-0005-0000-0000-0000A41F0000}"/>
    <cellStyle name="Comma 9 4 8" xfId="8062" xr:uid="{00000000-0005-0000-0000-0000A51F0000}"/>
    <cellStyle name="Comma 9 4 9" xfId="8063" xr:uid="{00000000-0005-0000-0000-0000A61F0000}"/>
    <cellStyle name="Comma 9 5" xfId="8064" xr:uid="{00000000-0005-0000-0000-0000A71F0000}"/>
    <cellStyle name="Comma 9 5 10" xfId="8065" xr:uid="{00000000-0005-0000-0000-0000A81F0000}"/>
    <cellStyle name="Comma 9 5 11" xfId="8066" xr:uid="{00000000-0005-0000-0000-0000A91F0000}"/>
    <cellStyle name="Comma 9 5 2" xfId="8067" xr:uid="{00000000-0005-0000-0000-0000AA1F0000}"/>
    <cellStyle name="Comma 9 5 3" xfId="8068" xr:uid="{00000000-0005-0000-0000-0000AB1F0000}"/>
    <cellStyle name="Comma 9 5 4" xfId="8069" xr:uid="{00000000-0005-0000-0000-0000AC1F0000}"/>
    <cellStyle name="Comma 9 5 5" xfId="8070" xr:uid="{00000000-0005-0000-0000-0000AD1F0000}"/>
    <cellStyle name="Comma 9 5 6" xfId="8071" xr:uid="{00000000-0005-0000-0000-0000AE1F0000}"/>
    <cellStyle name="Comma 9 5 7" xfId="8072" xr:uid="{00000000-0005-0000-0000-0000AF1F0000}"/>
    <cellStyle name="Comma 9 5 8" xfId="8073" xr:uid="{00000000-0005-0000-0000-0000B01F0000}"/>
    <cellStyle name="Comma 9 5 9" xfId="8074" xr:uid="{00000000-0005-0000-0000-0000B11F0000}"/>
    <cellStyle name="Comma 9 6" xfId="8075" xr:uid="{00000000-0005-0000-0000-0000B21F0000}"/>
    <cellStyle name="Comma 9 6 10" xfId="8076" xr:uid="{00000000-0005-0000-0000-0000B31F0000}"/>
    <cellStyle name="Comma 9 6 11" xfId="8077" xr:uid="{00000000-0005-0000-0000-0000B41F0000}"/>
    <cellStyle name="Comma 9 6 2" xfId="8078" xr:uid="{00000000-0005-0000-0000-0000B51F0000}"/>
    <cellStyle name="Comma 9 6 3" xfId="8079" xr:uid="{00000000-0005-0000-0000-0000B61F0000}"/>
    <cellStyle name="Comma 9 6 4" xfId="8080" xr:uid="{00000000-0005-0000-0000-0000B71F0000}"/>
    <cellStyle name="Comma 9 6 5" xfId="8081" xr:uid="{00000000-0005-0000-0000-0000B81F0000}"/>
    <cellStyle name="Comma 9 6 6" xfId="8082" xr:uid="{00000000-0005-0000-0000-0000B91F0000}"/>
    <cellStyle name="Comma 9 6 7" xfId="8083" xr:uid="{00000000-0005-0000-0000-0000BA1F0000}"/>
    <cellStyle name="Comma 9 6 8" xfId="8084" xr:uid="{00000000-0005-0000-0000-0000BB1F0000}"/>
    <cellStyle name="Comma 9 6 9" xfId="8085" xr:uid="{00000000-0005-0000-0000-0000BC1F0000}"/>
    <cellStyle name="Comma 9 7" xfId="8086" xr:uid="{00000000-0005-0000-0000-0000BD1F0000}"/>
    <cellStyle name="Comma 9 7 10" xfId="8087" xr:uid="{00000000-0005-0000-0000-0000BE1F0000}"/>
    <cellStyle name="Comma 9 7 11" xfId="8088" xr:uid="{00000000-0005-0000-0000-0000BF1F0000}"/>
    <cellStyle name="Comma 9 7 2" xfId="8089" xr:uid="{00000000-0005-0000-0000-0000C01F0000}"/>
    <cellStyle name="Comma 9 7 3" xfId="8090" xr:uid="{00000000-0005-0000-0000-0000C11F0000}"/>
    <cellStyle name="Comma 9 7 4" xfId="8091" xr:uid="{00000000-0005-0000-0000-0000C21F0000}"/>
    <cellStyle name="Comma 9 7 5" xfId="8092" xr:uid="{00000000-0005-0000-0000-0000C31F0000}"/>
    <cellStyle name="Comma 9 7 6" xfId="8093" xr:uid="{00000000-0005-0000-0000-0000C41F0000}"/>
    <cellStyle name="Comma 9 7 7" xfId="8094" xr:uid="{00000000-0005-0000-0000-0000C51F0000}"/>
    <cellStyle name="Comma 9 7 8" xfId="8095" xr:uid="{00000000-0005-0000-0000-0000C61F0000}"/>
    <cellStyle name="Comma 9 7 9" xfId="8096" xr:uid="{00000000-0005-0000-0000-0000C71F0000}"/>
    <cellStyle name="Comma 9 8" xfId="8097" xr:uid="{00000000-0005-0000-0000-0000C81F0000}"/>
    <cellStyle name="Comma 9 8 10" xfId="8098" xr:uid="{00000000-0005-0000-0000-0000C91F0000}"/>
    <cellStyle name="Comma 9 8 11" xfId="8099" xr:uid="{00000000-0005-0000-0000-0000CA1F0000}"/>
    <cellStyle name="Comma 9 8 2" xfId="8100" xr:uid="{00000000-0005-0000-0000-0000CB1F0000}"/>
    <cellStyle name="Comma 9 8 3" xfId="8101" xr:uid="{00000000-0005-0000-0000-0000CC1F0000}"/>
    <cellStyle name="Comma 9 8 4" xfId="8102" xr:uid="{00000000-0005-0000-0000-0000CD1F0000}"/>
    <cellStyle name="Comma 9 8 5" xfId="8103" xr:uid="{00000000-0005-0000-0000-0000CE1F0000}"/>
    <cellStyle name="Comma 9 8 6" xfId="8104" xr:uid="{00000000-0005-0000-0000-0000CF1F0000}"/>
    <cellStyle name="Comma 9 8 7" xfId="8105" xr:uid="{00000000-0005-0000-0000-0000D01F0000}"/>
    <cellStyle name="Comma 9 8 8" xfId="8106" xr:uid="{00000000-0005-0000-0000-0000D11F0000}"/>
    <cellStyle name="Comma 9 8 9" xfId="8107" xr:uid="{00000000-0005-0000-0000-0000D21F0000}"/>
    <cellStyle name="Comma 9 9" xfId="8108" xr:uid="{00000000-0005-0000-0000-0000D31F0000}"/>
    <cellStyle name="Currency 2" xfId="8109" xr:uid="{00000000-0005-0000-0000-0000D41F0000}"/>
    <cellStyle name="Currency 2 10" xfId="8110" xr:uid="{00000000-0005-0000-0000-0000D51F0000}"/>
    <cellStyle name="Currency 2 11" xfId="8111" xr:uid="{00000000-0005-0000-0000-0000D61F0000}"/>
    <cellStyle name="Currency 2 12" xfId="8112" xr:uid="{00000000-0005-0000-0000-0000D71F0000}"/>
    <cellStyle name="Currency 2 13" xfId="8113" xr:uid="{00000000-0005-0000-0000-0000D81F0000}"/>
    <cellStyle name="Currency 2 14" xfId="8114" xr:uid="{00000000-0005-0000-0000-0000D91F0000}"/>
    <cellStyle name="Currency 2 15" xfId="8115" xr:uid="{00000000-0005-0000-0000-0000DA1F0000}"/>
    <cellStyle name="Currency 2 16" xfId="8116" xr:uid="{00000000-0005-0000-0000-0000DB1F0000}"/>
    <cellStyle name="Currency 2 17" xfId="8117" xr:uid="{00000000-0005-0000-0000-0000DC1F0000}"/>
    <cellStyle name="Currency 2 18" xfId="8118" xr:uid="{00000000-0005-0000-0000-0000DD1F0000}"/>
    <cellStyle name="Currency 2 19" xfId="8119" xr:uid="{00000000-0005-0000-0000-0000DE1F0000}"/>
    <cellStyle name="Currency 2 2" xfId="8120" xr:uid="{00000000-0005-0000-0000-0000DF1F0000}"/>
    <cellStyle name="Currency 2 2 2" xfId="14366" xr:uid="{00000000-0005-0000-0000-0000E01F0000}"/>
    <cellStyle name="Currency 2 2 3" xfId="14367" xr:uid="{00000000-0005-0000-0000-0000E11F0000}"/>
    <cellStyle name="Currency 2 2 4" xfId="14368" xr:uid="{00000000-0005-0000-0000-0000E21F0000}"/>
    <cellStyle name="Currency 2 20" xfId="8121" xr:uid="{00000000-0005-0000-0000-0000E31F0000}"/>
    <cellStyle name="Currency 2 21" xfId="8122" xr:uid="{00000000-0005-0000-0000-0000E41F0000}"/>
    <cellStyle name="Currency 2 22" xfId="8123" xr:uid="{00000000-0005-0000-0000-0000E51F0000}"/>
    <cellStyle name="Currency 2 23" xfId="8124" xr:uid="{00000000-0005-0000-0000-0000E61F0000}"/>
    <cellStyle name="Currency 2 3" xfId="8125" xr:uid="{00000000-0005-0000-0000-0000E71F0000}"/>
    <cellStyle name="Currency 2 4" xfId="8126" xr:uid="{00000000-0005-0000-0000-0000E81F0000}"/>
    <cellStyle name="Currency 2 5" xfId="8127" xr:uid="{00000000-0005-0000-0000-0000E91F0000}"/>
    <cellStyle name="Currency 2 6" xfId="8128" xr:uid="{00000000-0005-0000-0000-0000EA1F0000}"/>
    <cellStyle name="Currency 2 7" xfId="8129" xr:uid="{00000000-0005-0000-0000-0000EB1F0000}"/>
    <cellStyle name="Currency 2 8" xfId="8130" xr:uid="{00000000-0005-0000-0000-0000EC1F0000}"/>
    <cellStyle name="Currency 2 9" xfId="8131" xr:uid="{00000000-0005-0000-0000-0000ED1F0000}"/>
    <cellStyle name="Currency 3" xfId="8132" xr:uid="{00000000-0005-0000-0000-0000EE1F0000}"/>
    <cellStyle name="Currency 3 2" xfId="14369" xr:uid="{00000000-0005-0000-0000-0000EF1F0000}"/>
    <cellStyle name="Currency 3 3" xfId="14370" xr:uid="{00000000-0005-0000-0000-0000F01F0000}"/>
    <cellStyle name="Currency 4" xfId="14371" xr:uid="{00000000-0005-0000-0000-0000F11F0000}"/>
    <cellStyle name="Currency 4 2" xfId="14372" xr:uid="{00000000-0005-0000-0000-0000F21F0000}"/>
    <cellStyle name="Currency 5" xfId="14373" xr:uid="{00000000-0005-0000-0000-0000F31F0000}"/>
    <cellStyle name="Currency 5 2" xfId="14374" xr:uid="{00000000-0005-0000-0000-0000F41F0000}"/>
    <cellStyle name="Currency 6" xfId="14375" xr:uid="{00000000-0005-0000-0000-0000F51F0000}"/>
    <cellStyle name="Currency 7" xfId="14376" xr:uid="{00000000-0005-0000-0000-0000F61F0000}"/>
    <cellStyle name="Excel Built-in Normal" xfId="8133" xr:uid="{00000000-0005-0000-0000-0000F71F0000}"/>
    <cellStyle name="Excel Built-in Normal 10" xfId="8134" xr:uid="{00000000-0005-0000-0000-0000F81F0000}"/>
    <cellStyle name="Excel Built-in Normal 11" xfId="8135" xr:uid="{00000000-0005-0000-0000-0000F91F0000}"/>
    <cellStyle name="Excel Built-in Normal 12" xfId="8136" xr:uid="{00000000-0005-0000-0000-0000FA1F0000}"/>
    <cellStyle name="Excel Built-in Normal 13" xfId="8137" xr:uid="{00000000-0005-0000-0000-0000FB1F0000}"/>
    <cellStyle name="Excel Built-in Normal 14" xfId="8138" xr:uid="{00000000-0005-0000-0000-0000FC1F0000}"/>
    <cellStyle name="Excel Built-in Normal 15" xfId="8139" xr:uid="{00000000-0005-0000-0000-0000FD1F0000}"/>
    <cellStyle name="Excel Built-in Normal 16" xfId="8140" xr:uid="{00000000-0005-0000-0000-0000FE1F0000}"/>
    <cellStyle name="Excel Built-in Normal 17" xfId="8141" xr:uid="{00000000-0005-0000-0000-0000FF1F0000}"/>
    <cellStyle name="Excel Built-in Normal 18" xfId="8142" xr:uid="{00000000-0005-0000-0000-000000200000}"/>
    <cellStyle name="Excel Built-in Normal 19" xfId="8143" xr:uid="{00000000-0005-0000-0000-000001200000}"/>
    <cellStyle name="Excel Built-in Normal 2" xfId="8144" xr:uid="{00000000-0005-0000-0000-000002200000}"/>
    <cellStyle name="Excel Built-in Normal 2 2" xfId="8145" xr:uid="{00000000-0005-0000-0000-000003200000}"/>
    <cellStyle name="Excel Built-in Normal 2 2 2" xfId="8146" xr:uid="{00000000-0005-0000-0000-000004200000}"/>
    <cellStyle name="Excel Built-in Normal 2 2 3" xfId="8147" xr:uid="{00000000-0005-0000-0000-000005200000}"/>
    <cellStyle name="Excel Built-in Normal 2 2 4" xfId="8148" xr:uid="{00000000-0005-0000-0000-000006200000}"/>
    <cellStyle name="Excel Built-in Normal 2 2 5" xfId="8149" xr:uid="{00000000-0005-0000-0000-000007200000}"/>
    <cellStyle name="Excel Built-in Normal 2 3" xfId="8150" xr:uid="{00000000-0005-0000-0000-000008200000}"/>
    <cellStyle name="Excel Built-in Normal 2 4" xfId="8151" xr:uid="{00000000-0005-0000-0000-000009200000}"/>
    <cellStyle name="Excel Built-in Normal 2 5" xfId="8152" xr:uid="{00000000-0005-0000-0000-00000A200000}"/>
    <cellStyle name="Excel Built-in Normal 20" xfId="8153" xr:uid="{00000000-0005-0000-0000-00000B200000}"/>
    <cellStyle name="Excel Built-in Normal 21" xfId="8154" xr:uid="{00000000-0005-0000-0000-00000C200000}"/>
    <cellStyle name="Excel Built-in Normal 22" xfId="8155" xr:uid="{00000000-0005-0000-0000-00000D200000}"/>
    <cellStyle name="Excel Built-in Normal 23" xfId="8156" xr:uid="{00000000-0005-0000-0000-00000E200000}"/>
    <cellStyle name="Excel Built-in Normal 24" xfId="8157" xr:uid="{00000000-0005-0000-0000-00000F200000}"/>
    <cellStyle name="Excel Built-in Normal 25" xfId="8158" xr:uid="{00000000-0005-0000-0000-000010200000}"/>
    <cellStyle name="Excel Built-in Normal 26" xfId="8159" xr:uid="{00000000-0005-0000-0000-000011200000}"/>
    <cellStyle name="Excel Built-in Normal 27" xfId="8160" xr:uid="{00000000-0005-0000-0000-000012200000}"/>
    <cellStyle name="Excel Built-in Normal 28" xfId="8161" xr:uid="{00000000-0005-0000-0000-000013200000}"/>
    <cellStyle name="Excel Built-in Normal 29" xfId="8162" xr:uid="{00000000-0005-0000-0000-000014200000}"/>
    <cellStyle name="Excel Built-in Normal 3" xfId="8163" xr:uid="{00000000-0005-0000-0000-000015200000}"/>
    <cellStyle name="Excel Built-in Normal 30" xfId="8164" xr:uid="{00000000-0005-0000-0000-000016200000}"/>
    <cellStyle name="Excel Built-in Normal 31" xfId="8165" xr:uid="{00000000-0005-0000-0000-000017200000}"/>
    <cellStyle name="Excel Built-in Normal 32" xfId="8166" xr:uid="{00000000-0005-0000-0000-000018200000}"/>
    <cellStyle name="Excel Built-in Normal 33" xfId="8167" xr:uid="{00000000-0005-0000-0000-000019200000}"/>
    <cellStyle name="Excel Built-in Normal 34" xfId="8168" xr:uid="{00000000-0005-0000-0000-00001A200000}"/>
    <cellStyle name="Excel Built-in Normal 35" xfId="8169" xr:uid="{00000000-0005-0000-0000-00001B200000}"/>
    <cellStyle name="Excel Built-in Normal 36" xfId="8170" xr:uid="{00000000-0005-0000-0000-00001C200000}"/>
    <cellStyle name="Excel Built-in Normal 37" xfId="8171" xr:uid="{00000000-0005-0000-0000-00001D200000}"/>
    <cellStyle name="Excel Built-in Normal 38" xfId="8172" xr:uid="{00000000-0005-0000-0000-00001E200000}"/>
    <cellStyle name="Excel Built-in Normal 39" xfId="8173" xr:uid="{00000000-0005-0000-0000-00001F200000}"/>
    <cellStyle name="Excel Built-in Normal 4" xfId="8174" xr:uid="{00000000-0005-0000-0000-000020200000}"/>
    <cellStyle name="Excel Built-in Normal 40" xfId="8175" xr:uid="{00000000-0005-0000-0000-000021200000}"/>
    <cellStyle name="Excel Built-in Normal 41" xfId="8176" xr:uid="{00000000-0005-0000-0000-000022200000}"/>
    <cellStyle name="Excel Built-in Normal 42" xfId="8177" xr:uid="{00000000-0005-0000-0000-000023200000}"/>
    <cellStyle name="Excel Built-in Normal 43" xfId="8178" xr:uid="{00000000-0005-0000-0000-000024200000}"/>
    <cellStyle name="Excel Built-in Normal 44" xfId="8179" xr:uid="{00000000-0005-0000-0000-000025200000}"/>
    <cellStyle name="Excel Built-in Normal 45" xfId="8180" xr:uid="{00000000-0005-0000-0000-000026200000}"/>
    <cellStyle name="Excel Built-in Normal 46" xfId="8181" xr:uid="{00000000-0005-0000-0000-000027200000}"/>
    <cellStyle name="Excel Built-in Normal 47" xfId="8182" xr:uid="{00000000-0005-0000-0000-000028200000}"/>
    <cellStyle name="Excel Built-in Normal 48" xfId="8183" xr:uid="{00000000-0005-0000-0000-000029200000}"/>
    <cellStyle name="Excel Built-in Normal 49" xfId="8184" xr:uid="{00000000-0005-0000-0000-00002A200000}"/>
    <cellStyle name="Excel Built-in Normal 5" xfId="8185" xr:uid="{00000000-0005-0000-0000-00002B200000}"/>
    <cellStyle name="Excel Built-in Normal 50" xfId="8186" xr:uid="{00000000-0005-0000-0000-00002C200000}"/>
    <cellStyle name="Excel Built-in Normal 51" xfId="8187" xr:uid="{00000000-0005-0000-0000-00002D200000}"/>
    <cellStyle name="Excel Built-in Normal 52" xfId="8188" xr:uid="{00000000-0005-0000-0000-00002E200000}"/>
    <cellStyle name="Excel Built-in Normal 53" xfId="8189" xr:uid="{00000000-0005-0000-0000-00002F200000}"/>
    <cellStyle name="Excel Built-in Normal 54" xfId="8190" xr:uid="{00000000-0005-0000-0000-000030200000}"/>
    <cellStyle name="Excel Built-in Normal 55" xfId="8191" xr:uid="{00000000-0005-0000-0000-000031200000}"/>
    <cellStyle name="Excel Built-in Normal 56" xfId="8192" xr:uid="{00000000-0005-0000-0000-000032200000}"/>
    <cellStyle name="Excel Built-in Normal 57" xfId="8193" xr:uid="{00000000-0005-0000-0000-000033200000}"/>
    <cellStyle name="Excel Built-in Normal 58" xfId="8194" xr:uid="{00000000-0005-0000-0000-000034200000}"/>
    <cellStyle name="Excel Built-in Normal 59" xfId="8195" xr:uid="{00000000-0005-0000-0000-000035200000}"/>
    <cellStyle name="Excel Built-in Normal 6" xfId="8196" xr:uid="{00000000-0005-0000-0000-000036200000}"/>
    <cellStyle name="Excel Built-in Normal 60" xfId="8197" xr:uid="{00000000-0005-0000-0000-000037200000}"/>
    <cellStyle name="Excel Built-in Normal 61" xfId="8198" xr:uid="{00000000-0005-0000-0000-000038200000}"/>
    <cellStyle name="Excel Built-in Normal 62" xfId="8199" xr:uid="{00000000-0005-0000-0000-000039200000}"/>
    <cellStyle name="Excel Built-in Normal 63" xfId="8200" xr:uid="{00000000-0005-0000-0000-00003A200000}"/>
    <cellStyle name="Excel Built-in Normal 64" xfId="8201" xr:uid="{00000000-0005-0000-0000-00003B200000}"/>
    <cellStyle name="Excel Built-in Normal 65" xfId="8202" xr:uid="{00000000-0005-0000-0000-00003C200000}"/>
    <cellStyle name="Excel Built-in Normal 66" xfId="8203" xr:uid="{00000000-0005-0000-0000-00003D200000}"/>
    <cellStyle name="Excel Built-in Normal 67" xfId="8204" xr:uid="{00000000-0005-0000-0000-00003E200000}"/>
    <cellStyle name="Excel Built-in Normal 68" xfId="8205" xr:uid="{00000000-0005-0000-0000-00003F200000}"/>
    <cellStyle name="Excel Built-in Normal 69" xfId="8206" xr:uid="{00000000-0005-0000-0000-000040200000}"/>
    <cellStyle name="Excel Built-in Normal 7" xfId="8207" xr:uid="{00000000-0005-0000-0000-000041200000}"/>
    <cellStyle name="Excel Built-in Normal 70" xfId="8208" xr:uid="{00000000-0005-0000-0000-000042200000}"/>
    <cellStyle name="Excel Built-in Normal 71" xfId="8209" xr:uid="{00000000-0005-0000-0000-000043200000}"/>
    <cellStyle name="Excel Built-in Normal 72" xfId="8210" xr:uid="{00000000-0005-0000-0000-000044200000}"/>
    <cellStyle name="Excel Built-in Normal 73" xfId="8211" xr:uid="{00000000-0005-0000-0000-000045200000}"/>
    <cellStyle name="Excel Built-in Normal 74" xfId="8212" xr:uid="{00000000-0005-0000-0000-000046200000}"/>
    <cellStyle name="Excel Built-in Normal 75" xfId="8213" xr:uid="{00000000-0005-0000-0000-000047200000}"/>
    <cellStyle name="Excel Built-in Normal 76" xfId="8214" xr:uid="{00000000-0005-0000-0000-000048200000}"/>
    <cellStyle name="Excel Built-in Normal 77" xfId="8215" xr:uid="{00000000-0005-0000-0000-000049200000}"/>
    <cellStyle name="Excel Built-in Normal 78" xfId="8216" xr:uid="{00000000-0005-0000-0000-00004A200000}"/>
    <cellStyle name="Excel Built-in Normal 79" xfId="8217" xr:uid="{00000000-0005-0000-0000-00004B200000}"/>
    <cellStyle name="Excel Built-in Normal 8" xfId="8218" xr:uid="{00000000-0005-0000-0000-00004C200000}"/>
    <cellStyle name="Excel Built-in Normal 80" xfId="8219" xr:uid="{00000000-0005-0000-0000-00004D200000}"/>
    <cellStyle name="Excel Built-in Normal 81" xfId="8220" xr:uid="{00000000-0005-0000-0000-00004E200000}"/>
    <cellStyle name="Excel Built-in Normal 82" xfId="8221" xr:uid="{00000000-0005-0000-0000-00004F200000}"/>
    <cellStyle name="Excel Built-in Normal 83" xfId="8222" xr:uid="{00000000-0005-0000-0000-000050200000}"/>
    <cellStyle name="Excel Built-in Normal 84" xfId="8223" xr:uid="{00000000-0005-0000-0000-000051200000}"/>
    <cellStyle name="Excel Built-in Normal 85" xfId="8224" xr:uid="{00000000-0005-0000-0000-000052200000}"/>
    <cellStyle name="Excel Built-in Normal 86" xfId="8225" xr:uid="{00000000-0005-0000-0000-000053200000}"/>
    <cellStyle name="Excel Built-in Normal 87" xfId="8226" xr:uid="{00000000-0005-0000-0000-000054200000}"/>
    <cellStyle name="Excel Built-in Normal 88" xfId="8227" xr:uid="{00000000-0005-0000-0000-000055200000}"/>
    <cellStyle name="Excel Built-in Normal 89" xfId="8228" xr:uid="{00000000-0005-0000-0000-000056200000}"/>
    <cellStyle name="Excel Built-in Normal 9" xfId="8229" xr:uid="{00000000-0005-0000-0000-000057200000}"/>
    <cellStyle name="Excel Built-in Normal 90" xfId="8230" xr:uid="{00000000-0005-0000-0000-000058200000}"/>
    <cellStyle name="Excel Built-in Normal 91" xfId="8231" xr:uid="{00000000-0005-0000-0000-000059200000}"/>
    <cellStyle name="Excel Built-in Normal 92" xfId="8232" xr:uid="{00000000-0005-0000-0000-00005A200000}"/>
    <cellStyle name="Excel Built-in Normal 93" xfId="8233" xr:uid="{00000000-0005-0000-0000-00005B200000}"/>
    <cellStyle name="Excel Built-in Normal 94" xfId="8234" xr:uid="{00000000-0005-0000-0000-00005C200000}"/>
    <cellStyle name="Explanatory Text 10" xfId="8235" xr:uid="{00000000-0005-0000-0000-00005D200000}"/>
    <cellStyle name="Explanatory Text 11" xfId="8236" xr:uid="{00000000-0005-0000-0000-00005E200000}"/>
    <cellStyle name="Explanatory Text 12" xfId="8237" xr:uid="{00000000-0005-0000-0000-00005F200000}"/>
    <cellStyle name="Explanatory Text 13" xfId="8238" xr:uid="{00000000-0005-0000-0000-000060200000}"/>
    <cellStyle name="Explanatory Text 14" xfId="8239" xr:uid="{00000000-0005-0000-0000-000061200000}"/>
    <cellStyle name="Explanatory Text 15" xfId="8240" xr:uid="{00000000-0005-0000-0000-000062200000}"/>
    <cellStyle name="Explanatory Text 16" xfId="8241" xr:uid="{00000000-0005-0000-0000-000063200000}"/>
    <cellStyle name="Explanatory Text 17" xfId="8242" xr:uid="{00000000-0005-0000-0000-000064200000}"/>
    <cellStyle name="Explanatory Text 17 2" xfId="8243" xr:uid="{00000000-0005-0000-0000-000065200000}"/>
    <cellStyle name="Explanatory Text 17 3" xfId="8244" xr:uid="{00000000-0005-0000-0000-000066200000}"/>
    <cellStyle name="Explanatory Text 17 4" xfId="8245" xr:uid="{00000000-0005-0000-0000-000067200000}"/>
    <cellStyle name="Explanatory Text 17 5" xfId="8246" xr:uid="{00000000-0005-0000-0000-000068200000}"/>
    <cellStyle name="Explanatory Text 18" xfId="8247" xr:uid="{00000000-0005-0000-0000-000069200000}"/>
    <cellStyle name="Explanatory Text 18 2" xfId="8248" xr:uid="{00000000-0005-0000-0000-00006A200000}"/>
    <cellStyle name="Explanatory Text 18 3" xfId="8249" xr:uid="{00000000-0005-0000-0000-00006B200000}"/>
    <cellStyle name="Explanatory Text 18 4" xfId="8250" xr:uid="{00000000-0005-0000-0000-00006C200000}"/>
    <cellStyle name="Explanatory Text 18 5" xfId="8251" xr:uid="{00000000-0005-0000-0000-00006D200000}"/>
    <cellStyle name="Explanatory Text 19" xfId="8252" xr:uid="{00000000-0005-0000-0000-00006E200000}"/>
    <cellStyle name="Explanatory Text 19 2" xfId="8253" xr:uid="{00000000-0005-0000-0000-00006F200000}"/>
    <cellStyle name="Explanatory Text 19 3" xfId="8254" xr:uid="{00000000-0005-0000-0000-000070200000}"/>
    <cellStyle name="Explanatory Text 19 4" xfId="8255" xr:uid="{00000000-0005-0000-0000-000071200000}"/>
    <cellStyle name="Explanatory Text 19 5" xfId="8256" xr:uid="{00000000-0005-0000-0000-000072200000}"/>
    <cellStyle name="Explanatory Text 2" xfId="8257" xr:uid="{00000000-0005-0000-0000-000073200000}"/>
    <cellStyle name="Explanatory Text 20" xfId="8258" xr:uid="{00000000-0005-0000-0000-000074200000}"/>
    <cellStyle name="Explanatory Text 20 2" xfId="8259" xr:uid="{00000000-0005-0000-0000-000075200000}"/>
    <cellStyle name="Explanatory Text 20 3" xfId="8260" xr:uid="{00000000-0005-0000-0000-000076200000}"/>
    <cellStyle name="Explanatory Text 20 4" xfId="8261" xr:uid="{00000000-0005-0000-0000-000077200000}"/>
    <cellStyle name="Explanatory Text 20 5" xfId="8262" xr:uid="{00000000-0005-0000-0000-000078200000}"/>
    <cellStyle name="Explanatory Text 21" xfId="8263" xr:uid="{00000000-0005-0000-0000-000079200000}"/>
    <cellStyle name="Explanatory Text 21 2" xfId="8264" xr:uid="{00000000-0005-0000-0000-00007A200000}"/>
    <cellStyle name="Explanatory Text 21 3" xfId="8265" xr:uid="{00000000-0005-0000-0000-00007B200000}"/>
    <cellStyle name="Explanatory Text 21 4" xfId="8266" xr:uid="{00000000-0005-0000-0000-00007C200000}"/>
    <cellStyle name="Explanatory Text 21 5" xfId="8267" xr:uid="{00000000-0005-0000-0000-00007D200000}"/>
    <cellStyle name="Explanatory Text 22" xfId="8268" xr:uid="{00000000-0005-0000-0000-00007E200000}"/>
    <cellStyle name="Explanatory Text 22 2" xfId="8269" xr:uid="{00000000-0005-0000-0000-00007F200000}"/>
    <cellStyle name="Explanatory Text 22 3" xfId="8270" xr:uid="{00000000-0005-0000-0000-000080200000}"/>
    <cellStyle name="Explanatory Text 22 4" xfId="8271" xr:uid="{00000000-0005-0000-0000-000081200000}"/>
    <cellStyle name="Explanatory Text 22 5" xfId="8272" xr:uid="{00000000-0005-0000-0000-000082200000}"/>
    <cellStyle name="Explanatory Text 23" xfId="8273" xr:uid="{00000000-0005-0000-0000-000083200000}"/>
    <cellStyle name="Explanatory Text 24" xfId="8274" xr:uid="{00000000-0005-0000-0000-000084200000}"/>
    <cellStyle name="Explanatory Text 25" xfId="8275" xr:uid="{00000000-0005-0000-0000-000085200000}"/>
    <cellStyle name="Explanatory Text 26" xfId="8276" xr:uid="{00000000-0005-0000-0000-000086200000}"/>
    <cellStyle name="Explanatory Text 3" xfId="8277" xr:uid="{00000000-0005-0000-0000-000087200000}"/>
    <cellStyle name="Explanatory Text 4" xfId="8278" xr:uid="{00000000-0005-0000-0000-000088200000}"/>
    <cellStyle name="Explanatory Text 5" xfId="8279" xr:uid="{00000000-0005-0000-0000-000089200000}"/>
    <cellStyle name="Explanatory Text 6" xfId="8280" xr:uid="{00000000-0005-0000-0000-00008A200000}"/>
    <cellStyle name="Explanatory Text 7" xfId="8281" xr:uid="{00000000-0005-0000-0000-00008B200000}"/>
    <cellStyle name="Explanatory Text 8" xfId="8282" xr:uid="{00000000-0005-0000-0000-00008C200000}"/>
    <cellStyle name="Explanatory Text 9" xfId="8283" xr:uid="{00000000-0005-0000-0000-00008D200000}"/>
    <cellStyle name="Formula" xfId="8284" xr:uid="{00000000-0005-0000-0000-00008E200000}"/>
    <cellStyle name="Good 10" xfId="8285" xr:uid="{00000000-0005-0000-0000-00008F200000}"/>
    <cellStyle name="Good 11" xfId="8286" xr:uid="{00000000-0005-0000-0000-000090200000}"/>
    <cellStyle name="Good 12" xfId="8287" xr:uid="{00000000-0005-0000-0000-000091200000}"/>
    <cellStyle name="Good 13" xfId="8288" xr:uid="{00000000-0005-0000-0000-000092200000}"/>
    <cellStyle name="Good 14" xfId="8289" xr:uid="{00000000-0005-0000-0000-000093200000}"/>
    <cellStyle name="Good 15" xfId="8290" xr:uid="{00000000-0005-0000-0000-000094200000}"/>
    <cellStyle name="Good 16" xfId="8291" xr:uid="{00000000-0005-0000-0000-000095200000}"/>
    <cellStyle name="Good 17" xfId="8292" xr:uid="{00000000-0005-0000-0000-000096200000}"/>
    <cellStyle name="Good 17 2" xfId="8293" xr:uid="{00000000-0005-0000-0000-000097200000}"/>
    <cellStyle name="Good 17 3" xfId="8294" xr:uid="{00000000-0005-0000-0000-000098200000}"/>
    <cellStyle name="Good 17 4" xfId="8295" xr:uid="{00000000-0005-0000-0000-000099200000}"/>
    <cellStyle name="Good 17 5" xfId="8296" xr:uid="{00000000-0005-0000-0000-00009A200000}"/>
    <cellStyle name="Good 18" xfId="8297" xr:uid="{00000000-0005-0000-0000-00009B200000}"/>
    <cellStyle name="Good 18 2" xfId="8298" xr:uid="{00000000-0005-0000-0000-00009C200000}"/>
    <cellStyle name="Good 18 3" xfId="8299" xr:uid="{00000000-0005-0000-0000-00009D200000}"/>
    <cellStyle name="Good 18 4" xfId="8300" xr:uid="{00000000-0005-0000-0000-00009E200000}"/>
    <cellStyle name="Good 18 5" xfId="8301" xr:uid="{00000000-0005-0000-0000-00009F200000}"/>
    <cellStyle name="Good 19" xfId="8302" xr:uid="{00000000-0005-0000-0000-0000A0200000}"/>
    <cellStyle name="Good 19 2" xfId="8303" xr:uid="{00000000-0005-0000-0000-0000A1200000}"/>
    <cellStyle name="Good 19 3" xfId="8304" xr:uid="{00000000-0005-0000-0000-0000A2200000}"/>
    <cellStyle name="Good 19 4" xfId="8305" xr:uid="{00000000-0005-0000-0000-0000A3200000}"/>
    <cellStyle name="Good 19 5" xfId="8306" xr:uid="{00000000-0005-0000-0000-0000A4200000}"/>
    <cellStyle name="Good 2" xfId="8307" xr:uid="{00000000-0005-0000-0000-0000A5200000}"/>
    <cellStyle name="Good 20" xfId="8308" xr:uid="{00000000-0005-0000-0000-0000A6200000}"/>
    <cellStyle name="Good 20 2" xfId="8309" xr:uid="{00000000-0005-0000-0000-0000A7200000}"/>
    <cellStyle name="Good 20 3" xfId="8310" xr:uid="{00000000-0005-0000-0000-0000A8200000}"/>
    <cellStyle name="Good 20 4" xfId="8311" xr:uid="{00000000-0005-0000-0000-0000A9200000}"/>
    <cellStyle name="Good 20 5" xfId="8312" xr:uid="{00000000-0005-0000-0000-0000AA200000}"/>
    <cellStyle name="Good 21" xfId="8313" xr:uid="{00000000-0005-0000-0000-0000AB200000}"/>
    <cellStyle name="Good 21 2" xfId="8314" xr:uid="{00000000-0005-0000-0000-0000AC200000}"/>
    <cellStyle name="Good 21 3" xfId="8315" xr:uid="{00000000-0005-0000-0000-0000AD200000}"/>
    <cellStyle name="Good 21 4" xfId="8316" xr:uid="{00000000-0005-0000-0000-0000AE200000}"/>
    <cellStyle name="Good 21 5" xfId="8317" xr:uid="{00000000-0005-0000-0000-0000AF200000}"/>
    <cellStyle name="Good 22" xfId="8318" xr:uid="{00000000-0005-0000-0000-0000B0200000}"/>
    <cellStyle name="Good 22 2" xfId="8319" xr:uid="{00000000-0005-0000-0000-0000B1200000}"/>
    <cellStyle name="Good 22 3" xfId="8320" xr:uid="{00000000-0005-0000-0000-0000B2200000}"/>
    <cellStyle name="Good 22 4" xfId="8321" xr:uid="{00000000-0005-0000-0000-0000B3200000}"/>
    <cellStyle name="Good 22 5" xfId="8322" xr:uid="{00000000-0005-0000-0000-0000B4200000}"/>
    <cellStyle name="Good 23" xfId="8323" xr:uid="{00000000-0005-0000-0000-0000B5200000}"/>
    <cellStyle name="Good 24" xfId="8324" xr:uid="{00000000-0005-0000-0000-0000B6200000}"/>
    <cellStyle name="Good 25" xfId="8325" xr:uid="{00000000-0005-0000-0000-0000B7200000}"/>
    <cellStyle name="Good 26" xfId="8326" xr:uid="{00000000-0005-0000-0000-0000B8200000}"/>
    <cellStyle name="Good 3" xfId="8327" xr:uid="{00000000-0005-0000-0000-0000B9200000}"/>
    <cellStyle name="Good 4" xfId="8328" xr:uid="{00000000-0005-0000-0000-0000BA200000}"/>
    <cellStyle name="Good 5" xfId="8329" xr:uid="{00000000-0005-0000-0000-0000BB200000}"/>
    <cellStyle name="Good 6" xfId="8330" xr:uid="{00000000-0005-0000-0000-0000BC200000}"/>
    <cellStyle name="Good 7" xfId="8331" xr:uid="{00000000-0005-0000-0000-0000BD200000}"/>
    <cellStyle name="Good 8" xfId="8332" xr:uid="{00000000-0005-0000-0000-0000BE200000}"/>
    <cellStyle name="Good 9" xfId="8333" xr:uid="{00000000-0005-0000-0000-0000BF200000}"/>
    <cellStyle name="Heading 1 10" xfId="8334" xr:uid="{00000000-0005-0000-0000-0000C0200000}"/>
    <cellStyle name="Heading 1 11" xfId="8335" xr:uid="{00000000-0005-0000-0000-0000C1200000}"/>
    <cellStyle name="Heading 1 12" xfId="8336" xr:uid="{00000000-0005-0000-0000-0000C2200000}"/>
    <cellStyle name="Heading 1 13" xfId="8337" xr:uid="{00000000-0005-0000-0000-0000C3200000}"/>
    <cellStyle name="Heading 1 14" xfId="8338" xr:uid="{00000000-0005-0000-0000-0000C4200000}"/>
    <cellStyle name="Heading 1 15" xfId="8339" xr:uid="{00000000-0005-0000-0000-0000C5200000}"/>
    <cellStyle name="Heading 1 16" xfId="8340" xr:uid="{00000000-0005-0000-0000-0000C6200000}"/>
    <cellStyle name="Heading 1 17" xfId="8341" xr:uid="{00000000-0005-0000-0000-0000C7200000}"/>
    <cellStyle name="Heading 1 17 2" xfId="8342" xr:uid="{00000000-0005-0000-0000-0000C8200000}"/>
    <cellStyle name="Heading 1 17 3" xfId="8343" xr:uid="{00000000-0005-0000-0000-0000C9200000}"/>
    <cellStyle name="Heading 1 17 4" xfId="8344" xr:uid="{00000000-0005-0000-0000-0000CA200000}"/>
    <cellStyle name="Heading 1 17 5" xfId="8345" xr:uid="{00000000-0005-0000-0000-0000CB200000}"/>
    <cellStyle name="Heading 1 18" xfId="8346" xr:uid="{00000000-0005-0000-0000-0000CC200000}"/>
    <cellStyle name="Heading 1 18 2" xfId="8347" xr:uid="{00000000-0005-0000-0000-0000CD200000}"/>
    <cellStyle name="Heading 1 18 3" xfId="8348" xr:uid="{00000000-0005-0000-0000-0000CE200000}"/>
    <cellStyle name="Heading 1 18 4" xfId="8349" xr:uid="{00000000-0005-0000-0000-0000CF200000}"/>
    <cellStyle name="Heading 1 18 5" xfId="8350" xr:uid="{00000000-0005-0000-0000-0000D0200000}"/>
    <cellStyle name="Heading 1 19" xfId="8351" xr:uid="{00000000-0005-0000-0000-0000D1200000}"/>
    <cellStyle name="Heading 1 19 2" xfId="8352" xr:uid="{00000000-0005-0000-0000-0000D2200000}"/>
    <cellStyle name="Heading 1 19 3" xfId="8353" xr:uid="{00000000-0005-0000-0000-0000D3200000}"/>
    <cellStyle name="Heading 1 19 4" xfId="8354" xr:uid="{00000000-0005-0000-0000-0000D4200000}"/>
    <cellStyle name="Heading 1 19 5" xfId="8355" xr:uid="{00000000-0005-0000-0000-0000D5200000}"/>
    <cellStyle name="Heading 1 2" xfId="8356" xr:uid="{00000000-0005-0000-0000-0000D6200000}"/>
    <cellStyle name="Heading 1 20" xfId="8357" xr:uid="{00000000-0005-0000-0000-0000D7200000}"/>
    <cellStyle name="Heading 1 20 2" xfId="8358" xr:uid="{00000000-0005-0000-0000-0000D8200000}"/>
    <cellStyle name="Heading 1 20 3" xfId="8359" xr:uid="{00000000-0005-0000-0000-0000D9200000}"/>
    <cellStyle name="Heading 1 20 4" xfId="8360" xr:uid="{00000000-0005-0000-0000-0000DA200000}"/>
    <cellStyle name="Heading 1 20 5" xfId="8361" xr:uid="{00000000-0005-0000-0000-0000DB200000}"/>
    <cellStyle name="Heading 1 21" xfId="8362" xr:uid="{00000000-0005-0000-0000-0000DC200000}"/>
    <cellStyle name="Heading 1 21 2" xfId="8363" xr:uid="{00000000-0005-0000-0000-0000DD200000}"/>
    <cellStyle name="Heading 1 21 3" xfId="8364" xr:uid="{00000000-0005-0000-0000-0000DE200000}"/>
    <cellStyle name="Heading 1 21 4" xfId="8365" xr:uid="{00000000-0005-0000-0000-0000DF200000}"/>
    <cellStyle name="Heading 1 21 5" xfId="8366" xr:uid="{00000000-0005-0000-0000-0000E0200000}"/>
    <cellStyle name="Heading 1 22" xfId="8367" xr:uid="{00000000-0005-0000-0000-0000E1200000}"/>
    <cellStyle name="Heading 1 22 2" xfId="8368" xr:uid="{00000000-0005-0000-0000-0000E2200000}"/>
    <cellStyle name="Heading 1 22 3" xfId="8369" xr:uid="{00000000-0005-0000-0000-0000E3200000}"/>
    <cellStyle name="Heading 1 22 4" xfId="8370" xr:uid="{00000000-0005-0000-0000-0000E4200000}"/>
    <cellStyle name="Heading 1 22 5" xfId="8371" xr:uid="{00000000-0005-0000-0000-0000E5200000}"/>
    <cellStyle name="Heading 1 23" xfId="8372" xr:uid="{00000000-0005-0000-0000-0000E6200000}"/>
    <cellStyle name="Heading 1 24" xfId="8373" xr:uid="{00000000-0005-0000-0000-0000E7200000}"/>
    <cellStyle name="Heading 1 25" xfId="8374" xr:uid="{00000000-0005-0000-0000-0000E8200000}"/>
    <cellStyle name="Heading 1 26" xfId="8375" xr:uid="{00000000-0005-0000-0000-0000E9200000}"/>
    <cellStyle name="Heading 1 3" xfId="8376" xr:uid="{00000000-0005-0000-0000-0000EA200000}"/>
    <cellStyle name="Heading 1 4" xfId="8377" xr:uid="{00000000-0005-0000-0000-0000EB200000}"/>
    <cellStyle name="Heading 1 5" xfId="8378" xr:uid="{00000000-0005-0000-0000-0000EC200000}"/>
    <cellStyle name="Heading 1 6" xfId="8379" xr:uid="{00000000-0005-0000-0000-0000ED200000}"/>
    <cellStyle name="Heading 1 7" xfId="8380" xr:uid="{00000000-0005-0000-0000-0000EE200000}"/>
    <cellStyle name="Heading 1 8" xfId="8381" xr:uid="{00000000-0005-0000-0000-0000EF200000}"/>
    <cellStyle name="Heading 1 9" xfId="8382" xr:uid="{00000000-0005-0000-0000-0000F0200000}"/>
    <cellStyle name="Heading 2 10" xfId="8383" xr:uid="{00000000-0005-0000-0000-0000F1200000}"/>
    <cellStyle name="Heading 2 11" xfId="8384" xr:uid="{00000000-0005-0000-0000-0000F2200000}"/>
    <cellStyle name="Heading 2 12" xfId="8385" xr:uid="{00000000-0005-0000-0000-0000F3200000}"/>
    <cellStyle name="Heading 2 13" xfId="8386" xr:uid="{00000000-0005-0000-0000-0000F4200000}"/>
    <cellStyle name="Heading 2 14" xfId="8387" xr:uid="{00000000-0005-0000-0000-0000F5200000}"/>
    <cellStyle name="Heading 2 15" xfId="8388" xr:uid="{00000000-0005-0000-0000-0000F6200000}"/>
    <cellStyle name="Heading 2 16" xfId="8389" xr:uid="{00000000-0005-0000-0000-0000F7200000}"/>
    <cellStyle name="Heading 2 17" xfId="8390" xr:uid="{00000000-0005-0000-0000-0000F8200000}"/>
    <cellStyle name="Heading 2 17 2" xfId="8391" xr:uid="{00000000-0005-0000-0000-0000F9200000}"/>
    <cellStyle name="Heading 2 17 3" xfId="8392" xr:uid="{00000000-0005-0000-0000-0000FA200000}"/>
    <cellStyle name="Heading 2 17 4" xfId="8393" xr:uid="{00000000-0005-0000-0000-0000FB200000}"/>
    <cellStyle name="Heading 2 17 5" xfId="8394" xr:uid="{00000000-0005-0000-0000-0000FC200000}"/>
    <cellStyle name="Heading 2 18" xfId="8395" xr:uid="{00000000-0005-0000-0000-0000FD200000}"/>
    <cellStyle name="Heading 2 18 2" xfId="8396" xr:uid="{00000000-0005-0000-0000-0000FE200000}"/>
    <cellStyle name="Heading 2 18 3" xfId="8397" xr:uid="{00000000-0005-0000-0000-0000FF200000}"/>
    <cellStyle name="Heading 2 18 4" xfId="8398" xr:uid="{00000000-0005-0000-0000-000000210000}"/>
    <cellStyle name="Heading 2 18 5" xfId="8399" xr:uid="{00000000-0005-0000-0000-000001210000}"/>
    <cellStyle name="Heading 2 19" xfId="8400" xr:uid="{00000000-0005-0000-0000-000002210000}"/>
    <cellStyle name="Heading 2 19 2" xfId="8401" xr:uid="{00000000-0005-0000-0000-000003210000}"/>
    <cellStyle name="Heading 2 19 3" xfId="8402" xr:uid="{00000000-0005-0000-0000-000004210000}"/>
    <cellStyle name="Heading 2 19 4" xfId="8403" xr:uid="{00000000-0005-0000-0000-000005210000}"/>
    <cellStyle name="Heading 2 19 5" xfId="8404" xr:uid="{00000000-0005-0000-0000-000006210000}"/>
    <cellStyle name="Heading 2 2" xfId="8405" xr:uid="{00000000-0005-0000-0000-000007210000}"/>
    <cellStyle name="Heading 2 20" xfId="8406" xr:uid="{00000000-0005-0000-0000-000008210000}"/>
    <cellStyle name="Heading 2 20 2" xfId="8407" xr:uid="{00000000-0005-0000-0000-000009210000}"/>
    <cellStyle name="Heading 2 20 3" xfId="8408" xr:uid="{00000000-0005-0000-0000-00000A210000}"/>
    <cellStyle name="Heading 2 20 4" xfId="8409" xr:uid="{00000000-0005-0000-0000-00000B210000}"/>
    <cellStyle name="Heading 2 20 5" xfId="8410" xr:uid="{00000000-0005-0000-0000-00000C210000}"/>
    <cellStyle name="Heading 2 21" xfId="8411" xr:uid="{00000000-0005-0000-0000-00000D210000}"/>
    <cellStyle name="Heading 2 21 2" xfId="8412" xr:uid="{00000000-0005-0000-0000-00000E210000}"/>
    <cellStyle name="Heading 2 21 3" xfId="8413" xr:uid="{00000000-0005-0000-0000-00000F210000}"/>
    <cellStyle name="Heading 2 21 4" xfId="8414" xr:uid="{00000000-0005-0000-0000-000010210000}"/>
    <cellStyle name="Heading 2 21 5" xfId="8415" xr:uid="{00000000-0005-0000-0000-000011210000}"/>
    <cellStyle name="Heading 2 22" xfId="8416" xr:uid="{00000000-0005-0000-0000-000012210000}"/>
    <cellStyle name="Heading 2 22 2" xfId="8417" xr:uid="{00000000-0005-0000-0000-000013210000}"/>
    <cellStyle name="Heading 2 22 3" xfId="8418" xr:uid="{00000000-0005-0000-0000-000014210000}"/>
    <cellStyle name="Heading 2 22 4" xfId="8419" xr:uid="{00000000-0005-0000-0000-000015210000}"/>
    <cellStyle name="Heading 2 22 5" xfId="8420" xr:uid="{00000000-0005-0000-0000-000016210000}"/>
    <cellStyle name="Heading 2 23" xfId="8421" xr:uid="{00000000-0005-0000-0000-000017210000}"/>
    <cellStyle name="Heading 2 24" xfId="8422" xr:uid="{00000000-0005-0000-0000-000018210000}"/>
    <cellStyle name="Heading 2 25" xfId="8423" xr:uid="{00000000-0005-0000-0000-000019210000}"/>
    <cellStyle name="Heading 2 26" xfId="8424" xr:uid="{00000000-0005-0000-0000-00001A210000}"/>
    <cellStyle name="Heading 2 3" xfId="8425" xr:uid="{00000000-0005-0000-0000-00001B210000}"/>
    <cellStyle name="Heading 2 4" xfId="8426" xr:uid="{00000000-0005-0000-0000-00001C210000}"/>
    <cellStyle name="Heading 2 5" xfId="8427" xr:uid="{00000000-0005-0000-0000-00001D210000}"/>
    <cellStyle name="Heading 2 6" xfId="8428" xr:uid="{00000000-0005-0000-0000-00001E210000}"/>
    <cellStyle name="Heading 2 7" xfId="8429" xr:uid="{00000000-0005-0000-0000-00001F210000}"/>
    <cellStyle name="Heading 2 8" xfId="8430" xr:uid="{00000000-0005-0000-0000-000020210000}"/>
    <cellStyle name="Heading 2 9" xfId="8431" xr:uid="{00000000-0005-0000-0000-000021210000}"/>
    <cellStyle name="Heading 3 10" xfId="8432" xr:uid="{00000000-0005-0000-0000-000022210000}"/>
    <cellStyle name="Heading 3 11" xfId="8433" xr:uid="{00000000-0005-0000-0000-000023210000}"/>
    <cellStyle name="Heading 3 12" xfId="8434" xr:uid="{00000000-0005-0000-0000-000024210000}"/>
    <cellStyle name="Heading 3 13" xfId="8435" xr:uid="{00000000-0005-0000-0000-000025210000}"/>
    <cellStyle name="Heading 3 14" xfId="8436" xr:uid="{00000000-0005-0000-0000-000026210000}"/>
    <cellStyle name="Heading 3 15" xfId="8437" xr:uid="{00000000-0005-0000-0000-000027210000}"/>
    <cellStyle name="Heading 3 16" xfId="8438" xr:uid="{00000000-0005-0000-0000-000028210000}"/>
    <cellStyle name="Heading 3 17" xfId="8439" xr:uid="{00000000-0005-0000-0000-000029210000}"/>
    <cellStyle name="Heading 3 17 2" xfId="8440" xr:uid="{00000000-0005-0000-0000-00002A210000}"/>
    <cellStyle name="Heading 3 17 3" xfId="8441" xr:uid="{00000000-0005-0000-0000-00002B210000}"/>
    <cellStyle name="Heading 3 17 4" xfId="8442" xr:uid="{00000000-0005-0000-0000-00002C210000}"/>
    <cellStyle name="Heading 3 17 5" xfId="8443" xr:uid="{00000000-0005-0000-0000-00002D210000}"/>
    <cellStyle name="Heading 3 18" xfId="8444" xr:uid="{00000000-0005-0000-0000-00002E210000}"/>
    <cellStyle name="Heading 3 18 2" xfId="8445" xr:uid="{00000000-0005-0000-0000-00002F210000}"/>
    <cellStyle name="Heading 3 18 3" xfId="8446" xr:uid="{00000000-0005-0000-0000-000030210000}"/>
    <cellStyle name="Heading 3 18 4" xfId="8447" xr:uid="{00000000-0005-0000-0000-000031210000}"/>
    <cellStyle name="Heading 3 18 5" xfId="8448" xr:uid="{00000000-0005-0000-0000-000032210000}"/>
    <cellStyle name="Heading 3 19" xfId="8449" xr:uid="{00000000-0005-0000-0000-000033210000}"/>
    <cellStyle name="Heading 3 19 2" xfId="8450" xr:uid="{00000000-0005-0000-0000-000034210000}"/>
    <cellStyle name="Heading 3 19 3" xfId="8451" xr:uid="{00000000-0005-0000-0000-000035210000}"/>
    <cellStyle name="Heading 3 19 4" xfId="8452" xr:uid="{00000000-0005-0000-0000-000036210000}"/>
    <cellStyle name="Heading 3 19 5" xfId="8453" xr:uid="{00000000-0005-0000-0000-000037210000}"/>
    <cellStyle name="Heading 3 2" xfId="8454" xr:uid="{00000000-0005-0000-0000-000038210000}"/>
    <cellStyle name="Heading 3 20" xfId="8455" xr:uid="{00000000-0005-0000-0000-000039210000}"/>
    <cellStyle name="Heading 3 20 2" xfId="8456" xr:uid="{00000000-0005-0000-0000-00003A210000}"/>
    <cellStyle name="Heading 3 20 3" xfId="8457" xr:uid="{00000000-0005-0000-0000-00003B210000}"/>
    <cellStyle name="Heading 3 20 4" xfId="8458" xr:uid="{00000000-0005-0000-0000-00003C210000}"/>
    <cellStyle name="Heading 3 20 5" xfId="8459" xr:uid="{00000000-0005-0000-0000-00003D210000}"/>
    <cellStyle name="Heading 3 21" xfId="8460" xr:uid="{00000000-0005-0000-0000-00003E210000}"/>
    <cellStyle name="Heading 3 21 2" xfId="8461" xr:uid="{00000000-0005-0000-0000-00003F210000}"/>
    <cellStyle name="Heading 3 21 3" xfId="8462" xr:uid="{00000000-0005-0000-0000-000040210000}"/>
    <cellStyle name="Heading 3 21 4" xfId="8463" xr:uid="{00000000-0005-0000-0000-000041210000}"/>
    <cellStyle name="Heading 3 21 5" xfId="8464" xr:uid="{00000000-0005-0000-0000-000042210000}"/>
    <cellStyle name="Heading 3 22" xfId="8465" xr:uid="{00000000-0005-0000-0000-000043210000}"/>
    <cellStyle name="Heading 3 22 2" xfId="8466" xr:uid="{00000000-0005-0000-0000-000044210000}"/>
    <cellStyle name="Heading 3 22 3" xfId="8467" xr:uid="{00000000-0005-0000-0000-000045210000}"/>
    <cellStyle name="Heading 3 22 4" xfId="8468" xr:uid="{00000000-0005-0000-0000-000046210000}"/>
    <cellStyle name="Heading 3 22 5" xfId="8469" xr:uid="{00000000-0005-0000-0000-000047210000}"/>
    <cellStyle name="Heading 3 23" xfId="8470" xr:uid="{00000000-0005-0000-0000-000048210000}"/>
    <cellStyle name="Heading 3 24" xfId="8471" xr:uid="{00000000-0005-0000-0000-000049210000}"/>
    <cellStyle name="Heading 3 25" xfId="8472" xr:uid="{00000000-0005-0000-0000-00004A210000}"/>
    <cellStyle name="Heading 3 26" xfId="8473" xr:uid="{00000000-0005-0000-0000-00004B210000}"/>
    <cellStyle name="Heading 3 3" xfId="8474" xr:uid="{00000000-0005-0000-0000-00004C210000}"/>
    <cellStyle name="Heading 3 4" xfId="8475" xr:uid="{00000000-0005-0000-0000-00004D210000}"/>
    <cellStyle name="Heading 3 5" xfId="8476" xr:uid="{00000000-0005-0000-0000-00004E210000}"/>
    <cellStyle name="Heading 3 6" xfId="8477" xr:uid="{00000000-0005-0000-0000-00004F210000}"/>
    <cellStyle name="Heading 3 7" xfId="8478" xr:uid="{00000000-0005-0000-0000-000050210000}"/>
    <cellStyle name="Heading 3 8" xfId="8479" xr:uid="{00000000-0005-0000-0000-000051210000}"/>
    <cellStyle name="Heading 3 9" xfId="8480" xr:uid="{00000000-0005-0000-0000-000052210000}"/>
    <cellStyle name="Heading 4 10" xfId="8481" xr:uid="{00000000-0005-0000-0000-000053210000}"/>
    <cellStyle name="Heading 4 11" xfId="8482" xr:uid="{00000000-0005-0000-0000-000054210000}"/>
    <cellStyle name="Heading 4 12" xfId="8483" xr:uid="{00000000-0005-0000-0000-000055210000}"/>
    <cellStyle name="Heading 4 13" xfId="8484" xr:uid="{00000000-0005-0000-0000-000056210000}"/>
    <cellStyle name="Heading 4 14" xfId="8485" xr:uid="{00000000-0005-0000-0000-000057210000}"/>
    <cellStyle name="Heading 4 15" xfId="8486" xr:uid="{00000000-0005-0000-0000-000058210000}"/>
    <cellStyle name="Heading 4 16" xfId="8487" xr:uid="{00000000-0005-0000-0000-000059210000}"/>
    <cellStyle name="Heading 4 17" xfId="8488" xr:uid="{00000000-0005-0000-0000-00005A210000}"/>
    <cellStyle name="Heading 4 17 2" xfId="8489" xr:uid="{00000000-0005-0000-0000-00005B210000}"/>
    <cellStyle name="Heading 4 17 3" xfId="8490" xr:uid="{00000000-0005-0000-0000-00005C210000}"/>
    <cellStyle name="Heading 4 17 4" xfId="8491" xr:uid="{00000000-0005-0000-0000-00005D210000}"/>
    <cellStyle name="Heading 4 17 5" xfId="8492" xr:uid="{00000000-0005-0000-0000-00005E210000}"/>
    <cellStyle name="Heading 4 18" xfId="8493" xr:uid="{00000000-0005-0000-0000-00005F210000}"/>
    <cellStyle name="Heading 4 18 2" xfId="8494" xr:uid="{00000000-0005-0000-0000-000060210000}"/>
    <cellStyle name="Heading 4 18 3" xfId="8495" xr:uid="{00000000-0005-0000-0000-000061210000}"/>
    <cellStyle name="Heading 4 18 4" xfId="8496" xr:uid="{00000000-0005-0000-0000-000062210000}"/>
    <cellStyle name="Heading 4 18 5" xfId="8497" xr:uid="{00000000-0005-0000-0000-000063210000}"/>
    <cellStyle name="Heading 4 19" xfId="8498" xr:uid="{00000000-0005-0000-0000-000064210000}"/>
    <cellStyle name="Heading 4 19 2" xfId="8499" xr:uid="{00000000-0005-0000-0000-000065210000}"/>
    <cellStyle name="Heading 4 19 3" xfId="8500" xr:uid="{00000000-0005-0000-0000-000066210000}"/>
    <cellStyle name="Heading 4 19 4" xfId="8501" xr:uid="{00000000-0005-0000-0000-000067210000}"/>
    <cellStyle name="Heading 4 19 5" xfId="8502" xr:uid="{00000000-0005-0000-0000-000068210000}"/>
    <cellStyle name="Heading 4 2" xfId="8503" xr:uid="{00000000-0005-0000-0000-000069210000}"/>
    <cellStyle name="Heading 4 20" xfId="8504" xr:uid="{00000000-0005-0000-0000-00006A210000}"/>
    <cellStyle name="Heading 4 20 2" xfId="8505" xr:uid="{00000000-0005-0000-0000-00006B210000}"/>
    <cellStyle name="Heading 4 20 3" xfId="8506" xr:uid="{00000000-0005-0000-0000-00006C210000}"/>
    <cellStyle name="Heading 4 20 4" xfId="8507" xr:uid="{00000000-0005-0000-0000-00006D210000}"/>
    <cellStyle name="Heading 4 20 5" xfId="8508" xr:uid="{00000000-0005-0000-0000-00006E210000}"/>
    <cellStyle name="Heading 4 21" xfId="8509" xr:uid="{00000000-0005-0000-0000-00006F210000}"/>
    <cellStyle name="Heading 4 21 2" xfId="8510" xr:uid="{00000000-0005-0000-0000-000070210000}"/>
    <cellStyle name="Heading 4 21 3" xfId="8511" xr:uid="{00000000-0005-0000-0000-000071210000}"/>
    <cellStyle name="Heading 4 21 4" xfId="8512" xr:uid="{00000000-0005-0000-0000-000072210000}"/>
    <cellStyle name="Heading 4 21 5" xfId="8513" xr:uid="{00000000-0005-0000-0000-000073210000}"/>
    <cellStyle name="Heading 4 22" xfId="8514" xr:uid="{00000000-0005-0000-0000-000074210000}"/>
    <cellStyle name="Heading 4 22 2" xfId="8515" xr:uid="{00000000-0005-0000-0000-000075210000}"/>
    <cellStyle name="Heading 4 22 3" xfId="8516" xr:uid="{00000000-0005-0000-0000-000076210000}"/>
    <cellStyle name="Heading 4 22 4" xfId="8517" xr:uid="{00000000-0005-0000-0000-000077210000}"/>
    <cellStyle name="Heading 4 22 5" xfId="8518" xr:uid="{00000000-0005-0000-0000-000078210000}"/>
    <cellStyle name="Heading 4 23" xfId="8519" xr:uid="{00000000-0005-0000-0000-000079210000}"/>
    <cellStyle name="Heading 4 24" xfId="8520" xr:uid="{00000000-0005-0000-0000-00007A210000}"/>
    <cellStyle name="Heading 4 25" xfId="8521" xr:uid="{00000000-0005-0000-0000-00007B210000}"/>
    <cellStyle name="Heading 4 26" xfId="8522" xr:uid="{00000000-0005-0000-0000-00007C210000}"/>
    <cellStyle name="Heading 4 3" xfId="8523" xr:uid="{00000000-0005-0000-0000-00007D210000}"/>
    <cellStyle name="Heading 4 4" xfId="8524" xr:uid="{00000000-0005-0000-0000-00007E210000}"/>
    <cellStyle name="Heading 4 5" xfId="8525" xr:uid="{00000000-0005-0000-0000-00007F210000}"/>
    <cellStyle name="Heading 4 6" xfId="8526" xr:uid="{00000000-0005-0000-0000-000080210000}"/>
    <cellStyle name="Heading 4 7" xfId="8527" xr:uid="{00000000-0005-0000-0000-000081210000}"/>
    <cellStyle name="Heading 4 8" xfId="8528" xr:uid="{00000000-0005-0000-0000-000082210000}"/>
    <cellStyle name="Heading 4 9" xfId="8529" xr:uid="{00000000-0005-0000-0000-000083210000}"/>
    <cellStyle name="Hyperlink" xfId="14501" builtinId="8"/>
    <cellStyle name="Hyperlink 2" xfId="8530" xr:uid="{00000000-0005-0000-0000-000085210000}"/>
    <cellStyle name="Hyperlink 2 10" xfId="8531" xr:uid="{00000000-0005-0000-0000-000086210000}"/>
    <cellStyle name="Hyperlink 2 2" xfId="8532" xr:uid="{00000000-0005-0000-0000-000087210000}"/>
    <cellStyle name="Hyperlink 2 2 2" xfId="8533" xr:uid="{00000000-0005-0000-0000-000088210000}"/>
    <cellStyle name="Hyperlink 2 2 2 2" xfId="8534" xr:uid="{00000000-0005-0000-0000-000089210000}"/>
    <cellStyle name="Hyperlink 2 2 2 3" xfId="8535" xr:uid="{00000000-0005-0000-0000-00008A210000}"/>
    <cellStyle name="Hyperlink 2 2 2 4" xfId="8536" xr:uid="{00000000-0005-0000-0000-00008B210000}"/>
    <cellStyle name="Hyperlink 2 2 2 5" xfId="8537" xr:uid="{00000000-0005-0000-0000-00008C210000}"/>
    <cellStyle name="Hyperlink 2 2 3" xfId="8538" xr:uid="{00000000-0005-0000-0000-00008D210000}"/>
    <cellStyle name="Hyperlink 2 2 4" xfId="8539" xr:uid="{00000000-0005-0000-0000-00008E210000}"/>
    <cellStyle name="Hyperlink 2 2 5" xfId="8540" xr:uid="{00000000-0005-0000-0000-00008F210000}"/>
    <cellStyle name="Hyperlink 2 3" xfId="8541" xr:uid="{00000000-0005-0000-0000-000090210000}"/>
    <cellStyle name="Hyperlink 2 4" xfId="8542" xr:uid="{00000000-0005-0000-0000-000091210000}"/>
    <cellStyle name="Hyperlink 2 5" xfId="8543" xr:uid="{00000000-0005-0000-0000-000092210000}"/>
    <cellStyle name="Hyperlink 2 6" xfId="8544" xr:uid="{00000000-0005-0000-0000-000093210000}"/>
    <cellStyle name="Hyperlink 2 7" xfId="8545" xr:uid="{00000000-0005-0000-0000-000094210000}"/>
    <cellStyle name="Hyperlink 2 8" xfId="8546" xr:uid="{00000000-0005-0000-0000-000095210000}"/>
    <cellStyle name="Hyperlink 2 9" xfId="8547" xr:uid="{00000000-0005-0000-0000-000096210000}"/>
    <cellStyle name="Hyperlink 3" xfId="8548" xr:uid="{00000000-0005-0000-0000-000097210000}"/>
    <cellStyle name="Input 10" xfId="8549" xr:uid="{00000000-0005-0000-0000-000098210000}"/>
    <cellStyle name="Input 10 10" xfId="8550" xr:uid="{00000000-0005-0000-0000-000099210000}"/>
    <cellStyle name="Input 10 11" xfId="8551" xr:uid="{00000000-0005-0000-0000-00009A210000}"/>
    <cellStyle name="Input 10 2" xfId="8552" xr:uid="{00000000-0005-0000-0000-00009B210000}"/>
    <cellStyle name="Input 10 2 2" xfId="8553" xr:uid="{00000000-0005-0000-0000-00009C210000}"/>
    <cellStyle name="Input 10 2 3" xfId="8554" xr:uid="{00000000-0005-0000-0000-00009D210000}"/>
    <cellStyle name="Input 10 2 4" xfId="8555" xr:uid="{00000000-0005-0000-0000-00009E210000}"/>
    <cellStyle name="Input 10 2 5" xfId="8556" xr:uid="{00000000-0005-0000-0000-00009F210000}"/>
    <cellStyle name="Input 10 2 6" xfId="8557" xr:uid="{00000000-0005-0000-0000-0000A0210000}"/>
    <cellStyle name="Input 10 2 7" xfId="8558" xr:uid="{00000000-0005-0000-0000-0000A1210000}"/>
    <cellStyle name="Input 10 3" xfId="8559" xr:uid="{00000000-0005-0000-0000-0000A2210000}"/>
    <cellStyle name="Input 10 3 2" xfId="8560" xr:uid="{00000000-0005-0000-0000-0000A3210000}"/>
    <cellStyle name="Input 10 3 3" xfId="8561" xr:uid="{00000000-0005-0000-0000-0000A4210000}"/>
    <cellStyle name="Input 10 3 4" xfId="8562" xr:uid="{00000000-0005-0000-0000-0000A5210000}"/>
    <cellStyle name="Input 10 3 5" xfId="8563" xr:uid="{00000000-0005-0000-0000-0000A6210000}"/>
    <cellStyle name="Input 10 3 6" xfId="8564" xr:uid="{00000000-0005-0000-0000-0000A7210000}"/>
    <cellStyle name="Input 10 3 7" xfId="8565" xr:uid="{00000000-0005-0000-0000-0000A8210000}"/>
    <cellStyle name="Input 10 4" xfId="8566" xr:uid="{00000000-0005-0000-0000-0000A9210000}"/>
    <cellStyle name="Input 10 4 2" xfId="8567" xr:uid="{00000000-0005-0000-0000-0000AA210000}"/>
    <cellStyle name="Input 10 4 3" xfId="8568" xr:uid="{00000000-0005-0000-0000-0000AB210000}"/>
    <cellStyle name="Input 10 4 4" xfId="8569" xr:uid="{00000000-0005-0000-0000-0000AC210000}"/>
    <cellStyle name="Input 10 4 5" xfId="8570" xr:uid="{00000000-0005-0000-0000-0000AD210000}"/>
    <cellStyle name="Input 10 4 6" xfId="8571" xr:uid="{00000000-0005-0000-0000-0000AE210000}"/>
    <cellStyle name="Input 10 4 7" xfId="8572" xr:uid="{00000000-0005-0000-0000-0000AF210000}"/>
    <cellStyle name="Input 10 5" xfId="8573" xr:uid="{00000000-0005-0000-0000-0000B0210000}"/>
    <cellStyle name="Input 10 5 2" xfId="8574" xr:uid="{00000000-0005-0000-0000-0000B1210000}"/>
    <cellStyle name="Input 10 5 3" xfId="8575" xr:uid="{00000000-0005-0000-0000-0000B2210000}"/>
    <cellStyle name="Input 10 5 4" xfId="8576" xr:uid="{00000000-0005-0000-0000-0000B3210000}"/>
    <cellStyle name="Input 10 5 5" xfId="8577" xr:uid="{00000000-0005-0000-0000-0000B4210000}"/>
    <cellStyle name="Input 10 5 6" xfId="8578" xr:uid="{00000000-0005-0000-0000-0000B5210000}"/>
    <cellStyle name="Input 10 5 7" xfId="8579" xr:uid="{00000000-0005-0000-0000-0000B6210000}"/>
    <cellStyle name="Input 10 6" xfId="8580" xr:uid="{00000000-0005-0000-0000-0000B7210000}"/>
    <cellStyle name="Input 10 7" xfId="8581" xr:uid="{00000000-0005-0000-0000-0000B8210000}"/>
    <cellStyle name="Input 10 8" xfId="8582" xr:uid="{00000000-0005-0000-0000-0000B9210000}"/>
    <cellStyle name="Input 10 9" xfId="8583" xr:uid="{00000000-0005-0000-0000-0000BA210000}"/>
    <cellStyle name="Input 11" xfId="8584" xr:uid="{00000000-0005-0000-0000-0000BB210000}"/>
    <cellStyle name="Input 11 10" xfId="8585" xr:uid="{00000000-0005-0000-0000-0000BC210000}"/>
    <cellStyle name="Input 11 11" xfId="8586" xr:uid="{00000000-0005-0000-0000-0000BD210000}"/>
    <cellStyle name="Input 11 2" xfId="8587" xr:uid="{00000000-0005-0000-0000-0000BE210000}"/>
    <cellStyle name="Input 11 2 2" xfId="8588" xr:uid="{00000000-0005-0000-0000-0000BF210000}"/>
    <cellStyle name="Input 11 2 3" xfId="8589" xr:uid="{00000000-0005-0000-0000-0000C0210000}"/>
    <cellStyle name="Input 11 2 4" xfId="8590" xr:uid="{00000000-0005-0000-0000-0000C1210000}"/>
    <cellStyle name="Input 11 2 5" xfId="8591" xr:uid="{00000000-0005-0000-0000-0000C2210000}"/>
    <cellStyle name="Input 11 2 6" xfId="8592" xr:uid="{00000000-0005-0000-0000-0000C3210000}"/>
    <cellStyle name="Input 11 2 7" xfId="8593" xr:uid="{00000000-0005-0000-0000-0000C4210000}"/>
    <cellStyle name="Input 11 3" xfId="8594" xr:uid="{00000000-0005-0000-0000-0000C5210000}"/>
    <cellStyle name="Input 11 3 2" xfId="8595" xr:uid="{00000000-0005-0000-0000-0000C6210000}"/>
    <cellStyle name="Input 11 3 3" xfId="8596" xr:uid="{00000000-0005-0000-0000-0000C7210000}"/>
    <cellStyle name="Input 11 3 4" xfId="8597" xr:uid="{00000000-0005-0000-0000-0000C8210000}"/>
    <cellStyle name="Input 11 3 5" xfId="8598" xr:uid="{00000000-0005-0000-0000-0000C9210000}"/>
    <cellStyle name="Input 11 3 6" xfId="8599" xr:uid="{00000000-0005-0000-0000-0000CA210000}"/>
    <cellStyle name="Input 11 3 7" xfId="8600" xr:uid="{00000000-0005-0000-0000-0000CB210000}"/>
    <cellStyle name="Input 11 4" xfId="8601" xr:uid="{00000000-0005-0000-0000-0000CC210000}"/>
    <cellStyle name="Input 11 4 2" xfId="8602" xr:uid="{00000000-0005-0000-0000-0000CD210000}"/>
    <cellStyle name="Input 11 4 3" xfId="8603" xr:uid="{00000000-0005-0000-0000-0000CE210000}"/>
    <cellStyle name="Input 11 4 4" xfId="8604" xr:uid="{00000000-0005-0000-0000-0000CF210000}"/>
    <cellStyle name="Input 11 4 5" xfId="8605" xr:uid="{00000000-0005-0000-0000-0000D0210000}"/>
    <cellStyle name="Input 11 4 6" xfId="8606" xr:uid="{00000000-0005-0000-0000-0000D1210000}"/>
    <cellStyle name="Input 11 4 7" xfId="8607" xr:uid="{00000000-0005-0000-0000-0000D2210000}"/>
    <cellStyle name="Input 11 5" xfId="8608" xr:uid="{00000000-0005-0000-0000-0000D3210000}"/>
    <cellStyle name="Input 11 5 2" xfId="8609" xr:uid="{00000000-0005-0000-0000-0000D4210000}"/>
    <cellStyle name="Input 11 5 3" xfId="8610" xr:uid="{00000000-0005-0000-0000-0000D5210000}"/>
    <cellStyle name="Input 11 5 4" xfId="8611" xr:uid="{00000000-0005-0000-0000-0000D6210000}"/>
    <cellStyle name="Input 11 5 5" xfId="8612" xr:uid="{00000000-0005-0000-0000-0000D7210000}"/>
    <cellStyle name="Input 11 5 6" xfId="8613" xr:uid="{00000000-0005-0000-0000-0000D8210000}"/>
    <cellStyle name="Input 11 5 7" xfId="8614" xr:uid="{00000000-0005-0000-0000-0000D9210000}"/>
    <cellStyle name="Input 11 6" xfId="8615" xr:uid="{00000000-0005-0000-0000-0000DA210000}"/>
    <cellStyle name="Input 11 7" xfId="8616" xr:uid="{00000000-0005-0000-0000-0000DB210000}"/>
    <cellStyle name="Input 11 8" xfId="8617" xr:uid="{00000000-0005-0000-0000-0000DC210000}"/>
    <cellStyle name="Input 11 9" xfId="8618" xr:uid="{00000000-0005-0000-0000-0000DD210000}"/>
    <cellStyle name="Input 12" xfId="8619" xr:uid="{00000000-0005-0000-0000-0000DE210000}"/>
    <cellStyle name="Input 12 10" xfId="8620" xr:uid="{00000000-0005-0000-0000-0000DF210000}"/>
    <cellStyle name="Input 12 11" xfId="8621" xr:uid="{00000000-0005-0000-0000-0000E0210000}"/>
    <cellStyle name="Input 12 2" xfId="8622" xr:uid="{00000000-0005-0000-0000-0000E1210000}"/>
    <cellStyle name="Input 12 2 2" xfId="8623" xr:uid="{00000000-0005-0000-0000-0000E2210000}"/>
    <cellStyle name="Input 12 2 3" xfId="8624" xr:uid="{00000000-0005-0000-0000-0000E3210000}"/>
    <cellStyle name="Input 12 2 4" xfId="8625" xr:uid="{00000000-0005-0000-0000-0000E4210000}"/>
    <cellStyle name="Input 12 2 5" xfId="8626" xr:uid="{00000000-0005-0000-0000-0000E5210000}"/>
    <cellStyle name="Input 12 2 6" xfId="8627" xr:uid="{00000000-0005-0000-0000-0000E6210000}"/>
    <cellStyle name="Input 12 2 7" xfId="8628" xr:uid="{00000000-0005-0000-0000-0000E7210000}"/>
    <cellStyle name="Input 12 3" xfId="8629" xr:uid="{00000000-0005-0000-0000-0000E8210000}"/>
    <cellStyle name="Input 12 3 2" xfId="8630" xr:uid="{00000000-0005-0000-0000-0000E9210000}"/>
    <cellStyle name="Input 12 3 3" xfId="8631" xr:uid="{00000000-0005-0000-0000-0000EA210000}"/>
    <cellStyle name="Input 12 3 4" xfId="8632" xr:uid="{00000000-0005-0000-0000-0000EB210000}"/>
    <cellStyle name="Input 12 3 5" xfId="8633" xr:uid="{00000000-0005-0000-0000-0000EC210000}"/>
    <cellStyle name="Input 12 3 6" xfId="8634" xr:uid="{00000000-0005-0000-0000-0000ED210000}"/>
    <cellStyle name="Input 12 3 7" xfId="8635" xr:uid="{00000000-0005-0000-0000-0000EE210000}"/>
    <cellStyle name="Input 12 4" xfId="8636" xr:uid="{00000000-0005-0000-0000-0000EF210000}"/>
    <cellStyle name="Input 12 4 2" xfId="8637" xr:uid="{00000000-0005-0000-0000-0000F0210000}"/>
    <cellStyle name="Input 12 4 3" xfId="8638" xr:uid="{00000000-0005-0000-0000-0000F1210000}"/>
    <cellStyle name="Input 12 4 4" xfId="8639" xr:uid="{00000000-0005-0000-0000-0000F2210000}"/>
    <cellStyle name="Input 12 4 5" xfId="8640" xr:uid="{00000000-0005-0000-0000-0000F3210000}"/>
    <cellStyle name="Input 12 4 6" xfId="8641" xr:uid="{00000000-0005-0000-0000-0000F4210000}"/>
    <cellStyle name="Input 12 4 7" xfId="8642" xr:uid="{00000000-0005-0000-0000-0000F5210000}"/>
    <cellStyle name="Input 12 5" xfId="8643" xr:uid="{00000000-0005-0000-0000-0000F6210000}"/>
    <cellStyle name="Input 12 5 2" xfId="8644" xr:uid="{00000000-0005-0000-0000-0000F7210000}"/>
    <cellStyle name="Input 12 5 3" xfId="8645" xr:uid="{00000000-0005-0000-0000-0000F8210000}"/>
    <cellStyle name="Input 12 5 4" xfId="8646" xr:uid="{00000000-0005-0000-0000-0000F9210000}"/>
    <cellStyle name="Input 12 5 5" xfId="8647" xr:uid="{00000000-0005-0000-0000-0000FA210000}"/>
    <cellStyle name="Input 12 5 6" xfId="8648" xr:uid="{00000000-0005-0000-0000-0000FB210000}"/>
    <cellStyle name="Input 12 5 7" xfId="8649" xr:uid="{00000000-0005-0000-0000-0000FC210000}"/>
    <cellStyle name="Input 12 6" xfId="8650" xr:uid="{00000000-0005-0000-0000-0000FD210000}"/>
    <cellStyle name="Input 12 7" xfId="8651" xr:uid="{00000000-0005-0000-0000-0000FE210000}"/>
    <cellStyle name="Input 12 8" xfId="8652" xr:uid="{00000000-0005-0000-0000-0000FF210000}"/>
    <cellStyle name="Input 12 9" xfId="8653" xr:uid="{00000000-0005-0000-0000-000000220000}"/>
    <cellStyle name="Input 13" xfId="8654" xr:uid="{00000000-0005-0000-0000-000001220000}"/>
    <cellStyle name="Input 13 10" xfId="8655" xr:uid="{00000000-0005-0000-0000-000002220000}"/>
    <cellStyle name="Input 13 11" xfId="8656" xr:uid="{00000000-0005-0000-0000-000003220000}"/>
    <cellStyle name="Input 13 2" xfId="8657" xr:uid="{00000000-0005-0000-0000-000004220000}"/>
    <cellStyle name="Input 13 2 2" xfId="8658" xr:uid="{00000000-0005-0000-0000-000005220000}"/>
    <cellStyle name="Input 13 2 3" xfId="8659" xr:uid="{00000000-0005-0000-0000-000006220000}"/>
    <cellStyle name="Input 13 2 4" xfId="8660" xr:uid="{00000000-0005-0000-0000-000007220000}"/>
    <cellStyle name="Input 13 2 5" xfId="8661" xr:uid="{00000000-0005-0000-0000-000008220000}"/>
    <cellStyle name="Input 13 2 6" xfId="8662" xr:uid="{00000000-0005-0000-0000-000009220000}"/>
    <cellStyle name="Input 13 2 7" xfId="8663" xr:uid="{00000000-0005-0000-0000-00000A220000}"/>
    <cellStyle name="Input 13 3" xfId="8664" xr:uid="{00000000-0005-0000-0000-00000B220000}"/>
    <cellStyle name="Input 13 3 2" xfId="8665" xr:uid="{00000000-0005-0000-0000-00000C220000}"/>
    <cellStyle name="Input 13 3 3" xfId="8666" xr:uid="{00000000-0005-0000-0000-00000D220000}"/>
    <cellStyle name="Input 13 3 4" xfId="8667" xr:uid="{00000000-0005-0000-0000-00000E220000}"/>
    <cellStyle name="Input 13 3 5" xfId="8668" xr:uid="{00000000-0005-0000-0000-00000F220000}"/>
    <cellStyle name="Input 13 3 6" xfId="8669" xr:uid="{00000000-0005-0000-0000-000010220000}"/>
    <cellStyle name="Input 13 3 7" xfId="8670" xr:uid="{00000000-0005-0000-0000-000011220000}"/>
    <cellStyle name="Input 13 4" xfId="8671" xr:uid="{00000000-0005-0000-0000-000012220000}"/>
    <cellStyle name="Input 13 4 2" xfId="8672" xr:uid="{00000000-0005-0000-0000-000013220000}"/>
    <cellStyle name="Input 13 4 3" xfId="8673" xr:uid="{00000000-0005-0000-0000-000014220000}"/>
    <cellStyle name="Input 13 4 4" xfId="8674" xr:uid="{00000000-0005-0000-0000-000015220000}"/>
    <cellStyle name="Input 13 4 5" xfId="8675" xr:uid="{00000000-0005-0000-0000-000016220000}"/>
    <cellStyle name="Input 13 4 6" xfId="8676" xr:uid="{00000000-0005-0000-0000-000017220000}"/>
    <cellStyle name="Input 13 4 7" xfId="8677" xr:uid="{00000000-0005-0000-0000-000018220000}"/>
    <cellStyle name="Input 13 5" xfId="8678" xr:uid="{00000000-0005-0000-0000-000019220000}"/>
    <cellStyle name="Input 13 5 2" xfId="8679" xr:uid="{00000000-0005-0000-0000-00001A220000}"/>
    <cellStyle name="Input 13 5 3" xfId="8680" xr:uid="{00000000-0005-0000-0000-00001B220000}"/>
    <cellStyle name="Input 13 5 4" xfId="8681" xr:uid="{00000000-0005-0000-0000-00001C220000}"/>
    <cellStyle name="Input 13 5 5" xfId="8682" xr:uid="{00000000-0005-0000-0000-00001D220000}"/>
    <cellStyle name="Input 13 5 6" xfId="8683" xr:uid="{00000000-0005-0000-0000-00001E220000}"/>
    <cellStyle name="Input 13 5 7" xfId="8684" xr:uid="{00000000-0005-0000-0000-00001F220000}"/>
    <cellStyle name="Input 13 6" xfId="8685" xr:uid="{00000000-0005-0000-0000-000020220000}"/>
    <cellStyle name="Input 13 7" xfId="8686" xr:uid="{00000000-0005-0000-0000-000021220000}"/>
    <cellStyle name="Input 13 8" xfId="8687" xr:uid="{00000000-0005-0000-0000-000022220000}"/>
    <cellStyle name="Input 13 9" xfId="8688" xr:uid="{00000000-0005-0000-0000-000023220000}"/>
    <cellStyle name="Input 14" xfId="8689" xr:uid="{00000000-0005-0000-0000-000024220000}"/>
    <cellStyle name="Input 14 10" xfId="8690" xr:uid="{00000000-0005-0000-0000-000025220000}"/>
    <cellStyle name="Input 14 11" xfId="8691" xr:uid="{00000000-0005-0000-0000-000026220000}"/>
    <cellStyle name="Input 14 2" xfId="8692" xr:uid="{00000000-0005-0000-0000-000027220000}"/>
    <cellStyle name="Input 14 2 2" xfId="8693" xr:uid="{00000000-0005-0000-0000-000028220000}"/>
    <cellStyle name="Input 14 2 3" xfId="8694" xr:uid="{00000000-0005-0000-0000-000029220000}"/>
    <cellStyle name="Input 14 2 4" xfId="8695" xr:uid="{00000000-0005-0000-0000-00002A220000}"/>
    <cellStyle name="Input 14 2 5" xfId="8696" xr:uid="{00000000-0005-0000-0000-00002B220000}"/>
    <cellStyle name="Input 14 2 6" xfId="8697" xr:uid="{00000000-0005-0000-0000-00002C220000}"/>
    <cellStyle name="Input 14 2 7" xfId="8698" xr:uid="{00000000-0005-0000-0000-00002D220000}"/>
    <cellStyle name="Input 14 3" xfId="8699" xr:uid="{00000000-0005-0000-0000-00002E220000}"/>
    <cellStyle name="Input 14 3 2" xfId="8700" xr:uid="{00000000-0005-0000-0000-00002F220000}"/>
    <cellStyle name="Input 14 3 3" xfId="8701" xr:uid="{00000000-0005-0000-0000-000030220000}"/>
    <cellStyle name="Input 14 3 4" xfId="8702" xr:uid="{00000000-0005-0000-0000-000031220000}"/>
    <cellStyle name="Input 14 3 5" xfId="8703" xr:uid="{00000000-0005-0000-0000-000032220000}"/>
    <cellStyle name="Input 14 3 6" xfId="8704" xr:uid="{00000000-0005-0000-0000-000033220000}"/>
    <cellStyle name="Input 14 3 7" xfId="8705" xr:uid="{00000000-0005-0000-0000-000034220000}"/>
    <cellStyle name="Input 14 4" xfId="8706" xr:uid="{00000000-0005-0000-0000-000035220000}"/>
    <cellStyle name="Input 14 4 2" xfId="8707" xr:uid="{00000000-0005-0000-0000-000036220000}"/>
    <cellStyle name="Input 14 4 3" xfId="8708" xr:uid="{00000000-0005-0000-0000-000037220000}"/>
    <cellStyle name="Input 14 4 4" xfId="8709" xr:uid="{00000000-0005-0000-0000-000038220000}"/>
    <cellStyle name="Input 14 4 5" xfId="8710" xr:uid="{00000000-0005-0000-0000-000039220000}"/>
    <cellStyle name="Input 14 4 6" xfId="8711" xr:uid="{00000000-0005-0000-0000-00003A220000}"/>
    <cellStyle name="Input 14 4 7" xfId="8712" xr:uid="{00000000-0005-0000-0000-00003B220000}"/>
    <cellStyle name="Input 14 5" xfId="8713" xr:uid="{00000000-0005-0000-0000-00003C220000}"/>
    <cellStyle name="Input 14 5 2" xfId="8714" xr:uid="{00000000-0005-0000-0000-00003D220000}"/>
    <cellStyle name="Input 14 5 3" xfId="8715" xr:uid="{00000000-0005-0000-0000-00003E220000}"/>
    <cellStyle name="Input 14 5 4" xfId="8716" xr:uid="{00000000-0005-0000-0000-00003F220000}"/>
    <cellStyle name="Input 14 5 5" xfId="8717" xr:uid="{00000000-0005-0000-0000-000040220000}"/>
    <cellStyle name="Input 14 5 6" xfId="8718" xr:uid="{00000000-0005-0000-0000-000041220000}"/>
    <cellStyle name="Input 14 5 7" xfId="8719" xr:uid="{00000000-0005-0000-0000-000042220000}"/>
    <cellStyle name="Input 14 6" xfId="8720" xr:uid="{00000000-0005-0000-0000-000043220000}"/>
    <cellStyle name="Input 14 7" xfId="8721" xr:uid="{00000000-0005-0000-0000-000044220000}"/>
    <cellStyle name="Input 14 8" xfId="8722" xr:uid="{00000000-0005-0000-0000-000045220000}"/>
    <cellStyle name="Input 14 9" xfId="8723" xr:uid="{00000000-0005-0000-0000-000046220000}"/>
    <cellStyle name="Input 15" xfId="8724" xr:uid="{00000000-0005-0000-0000-000047220000}"/>
    <cellStyle name="Input 15 10" xfId="8725" xr:uid="{00000000-0005-0000-0000-000048220000}"/>
    <cellStyle name="Input 15 11" xfId="8726" xr:uid="{00000000-0005-0000-0000-000049220000}"/>
    <cellStyle name="Input 15 2" xfId="8727" xr:uid="{00000000-0005-0000-0000-00004A220000}"/>
    <cellStyle name="Input 15 2 2" xfId="8728" xr:uid="{00000000-0005-0000-0000-00004B220000}"/>
    <cellStyle name="Input 15 2 3" xfId="8729" xr:uid="{00000000-0005-0000-0000-00004C220000}"/>
    <cellStyle name="Input 15 2 4" xfId="8730" xr:uid="{00000000-0005-0000-0000-00004D220000}"/>
    <cellStyle name="Input 15 2 5" xfId="8731" xr:uid="{00000000-0005-0000-0000-00004E220000}"/>
    <cellStyle name="Input 15 2 6" xfId="8732" xr:uid="{00000000-0005-0000-0000-00004F220000}"/>
    <cellStyle name="Input 15 2 7" xfId="8733" xr:uid="{00000000-0005-0000-0000-000050220000}"/>
    <cellStyle name="Input 15 3" xfId="8734" xr:uid="{00000000-0005-0000-0000-000051220000}"/>
    <cellStyle name="Input 15 3 2" xfId="8735" xr:uid="{00000000-0005-0000-0000-000052220000}"/>
    <cellStyle name="Input 15 3 3" xfId="8736" xr:uid="{00000000-0005-0000-0000-000053220000}"/>
    <cellStyle name="Input 15 3 4" xfId="8737" xr:uid="{00000000-0005-0000-0000-000054220000}"/>
    <cellStyle name="Input 15 3 5" xfId="8738" xr:uid="{00000000-0005-0000-0000-000055220000}"/>
    <cellStyle name="Input 15 3 6" xfId="8739" xr:uid="{00000000-0005-0000-0000-000056220000}"/>
    <cellStyle name="Input 15 3 7" xfId="8740" xr:uid="{00000000-0005-0000-0000-000057220000}"/>
    <cellStyle name="Input 15 4" xfId="8741" xr:uid="{00000000-0005-0000-0000-000058220000}"/>
    <cellStyle name="Input 15 4 2" xfId="8742" xr:uid="{00000000-0005-0000-0000-000059220000}"/>
    <cellStyle name="Input 15 4 3" xfId="8743" xr:uid="{00000000-0005-0000-0000-00005A220000}"/>
    <cellStyle name="Input 15 4 4" xfId="8744" xr:uid="{00000000-0005-0000-0000-00005B220000}"/>
    <cellStyle name="Input 15 4 5" xfId="8745" xr:uid="{00000000-0005-0000-0000-00005C220000}"/>
    <cellStyle name="Input 15 4 6" xfId="8746" xr:uid="{00000000-0005-0000-0000-00005D220000}"/>
    <cellStyle name="Input 15 4 7" xfId="8747" xr:uid="{00000000-0005-0000-0000-00005E220000}"/>
    <cellStyle name="Input 15 5" xfId="8748" xr:uid="{00000000-0005-0000-0000-00005F220000}"/>
    <cellStyle name="Input 15 5 2" xfId="8749" xr:uid="{00000000-0005-0000-0000-000060220000}"/>
    <cellStyle name="Input 15 5 3" xfId="8750" xr:uid="{00000000-0005-0000-0000-000061220000}"/>
    <cellStyle name="Input 15 5 4" xfId="8751" xr:uid="{00000000-0005-0000-0000-000062220000}"/>
    <cellStyle name="Input 15 5 5" xfId="8752" xr:uid="{00000000-0005-0000-0000-000063220000}"/>
    <cellStyle name="Input 15 5 6" xfId="8753" xr:uid="{00000000-0005-0000-0000-000064220000}"/>
    <cellStyle name="Input 15 5 7" xfId="8754" xr:uid="{00000000-0005-0000-0000-000065220000}"/>
    <cellStyle name="Input 15 6" xfId="8755" xr:uid="{00000000-0005-0000-0000-000066220000}"/>
    <cellStyle name="Input 15 7" xfId="8756" xr:uid="{00000000-0005-0000-0000-000067220000}"/>
    <cellStyle name="Input 15 8" xfId="8757" xr:uid="{00000000-0005-0000-0000-000068220000}"/>
    <cellStyle name="Input 15 9" xfId="8758" xr:uid="{00000000-0005-0000-0000-000069220000}"/>
    <cellStyle name="Input 16" xfId="8759" xr:uid="{00000000-0005-0000-0000-00006A220000}"/>
    <cellStyle name="Input 16 10" xfId="8760" xr:uid="{00000000-0005-0000-0000-00006B220000}"/>
    <cellStyle name="Input 16 11" xfId="8761" xr:uid="{00000000-0005-0000-0000-00006C220000}"/>
    <cellStyle name="Input 16 2" xfId="8762" xr:uid="{00000000-0005-0000-0000-00006D220000}"/>
    <cellStyle name="Input 16 2 2" xfId="8763" xr:uid="{00000000-0005-0000-0000-00006E220000}"/>
    <cellStyle name="Input 16 2 3" xfId="8764" xr:uid="{00000000-0005-0000-0000-00006F220000}"/>
    <cellStyle name="Input 16 2 4" xfId="8765" xr:uid="{00000000-0005-0000-0000-000070220000}"/>
    <cellStyle name="Input 16 2 5" xfId="8766" xr:uid="{00000000-0005-0000-0000-000071220000}"/>
    <cellStyle name="Input 16 2 6" xfId="8767" xr:uid="{00000000-0005-0000-0000-000072220000}"/>
    <cellStyle name="Input 16 2 7" xfId="8768" xr:uid="{00000000-0005-0000-0000-000073220000}"/>
    <cellStyle name="Input 16 3" xfId="8769" xr:uid="{00000000-0005-0000-0000-000074220000}"/>
    <cellStyle name="Input 16 3 2" xfId="8770" xr:uid="{00000000-0005-0000-0000-000075220000}"/>
    <cellStyle name="Input 16 3 3" xfId="8771" xr:uid="{00000000-0005-0000-0000-000076220000}"/>
    <cellStyle name="Input 16 3 4" xfId="8772" xr:uid="{00000000-0005-0000-0000-000077220000}"/>
    <cellStyle name="Input 16 3 5" xfId="8773" xr:uid="{00000000-0005-0000-0000-000078220000}"/>
    <cellStyle name="Input 16 3 6" xfId="8774" xr:uid="{00000000-0005-0000-0000-000079220000}"/>
    <cellStyle name="Input 16 3 7" xfId="8775" xr:uid="{00000000-0005-0000-0000-00007A220000}"/>
    <cellStyle name="Input 16 4" xfId="8776" xr:uid="{00000000-0005-0000-0000-00007B220000}"/>
    <cellStyle name="Input 16 4 2" xfId="8777" xr:uid="{00000000-0005-0000-0000-00007C220000}"/>
    <cellStyle name="Input 16 4 3" xfId="8778" xr:uid="{00000000-0005-0000-0000-00007D220000}"/>
    <cellStyle name="Input 16 4 4" xfId="8779" xr:uid="{00000000-0005-0000-0000-00007E220000}"/>
    <cellStyle name="Input 16 4 5" xfId="8780" xr:uid="{00000000-0005-0000-0000-00007F220000}"/>
    <cellStyle name="Input 16 4 6" xfId="8781" xr:uid="{00000000-0005-0000-0000-000080220000}"/>
    <cellStyle name="Input 16 4 7" xfId="8782" xr:uid="{00000000-0005-0000-0000-000081220000}"/>
    <cellStyle name="Input 16 5" xfId="8783" xr:uid="{00000000-0005-0000-0000-000082220000}"/>
    <cellStyle name="Input 16 5 2" xfId="8784" xr:uid="{00000000-0005-0000-0000-000083220000}"/>
    <cellStyle name="Input 16 5 3" xfId="8785" xr:uid="{00000000-0005-0000-0000-000084220000}"/>
    <cellStyle name="Input 16 5 4" xfId="8786" xr:uid="{00000000-0005-0000-0000-000085220000}"/>
    <cellStyle name="Input 16 5 5" xfId="8787" xr:uid="{00000000-0005-0000-0000-000086220000}"/>
    <cellStyle name="Input 16 5 6" xfId="8788" xr:uid="{00000000-0005-0000-0000-000087220000}"/>
    <cellStyle name="Input 16 5 7" xfId="8789" xr:uid="{00000000-0005-0000-0000-000088220000}"/>
    <cellStyle name="Input 16 6" xfId="8790" xr:uid="{00000000-0005-0000-0000-000089220000}"/>
    <cellStyle name="Input 16 7" xfId="8791" xr:uid="{00000000-0005-0000-0000-00008A220000}"/>
    <cellStyle name="Input 16 8" xfId="8792" xr:uid="{00000000-0005-0000-0000-00008B220000}"/>
    <cellStyle name="Input 16 9" xfId="8793" xr:uid="{00000000-0005-0000-0000-00008C220000}"/>
    <cellStyle name="Input 17" xfId="8794" xr:uid="{00000000-0005-0000-0000-00008D220000}"/>
    <cellStyle name="Input 17 10" xfId="8795" xr:uid="{00000000-0005-0000-0000-00008E220000}"/>
    <cellStyle name="Input 17 11" xfId="8796" xr:uid="{00000000-0005-0000-0000-00008F220000}"/>
    <cellStyle name="Input 17 2" xfId="8797" xr:uid="{00000000-0005-0000-0000-000090220000}"/>
    <cellStyle name="Input 17 2 2" xfId="8798" xr:uid="{00000000-0005-0000-0000-000091220000}"/>
    <cellStyle name="Input 17 2 3" xfId="8799" xr:uid="{00000000-0005-0000-0000-000092220000}"/>
    <cellStyle name="Input 17 2 4" xfId="8800" xr:uid="{00000000-0005-0000-0000-000093220000}"/>
    <cellStyle name="Input 17 2 5" xfId="8801" xr:uid="{00000000-0005-0000-0000-000094220000}"/>
    <cellStyle name="Input 17 2 6" xfId="8802" xr:uid="{00000000-0005-0000-0000-000095220000}"/>
    <cellStyle name="Input 17 2 7" xfId="8803" xr:uid="{00000000-0005-0000-0000-000096220000}"/>
    <cellStyle name="Input 17 3" xfId="8804" xr:uid="{00000000-0005-0000-0000-000097220000}"/>
    <cellStyle name="Input 17 3 2" xfId="8805" xr:uid="{00000000-0005-0000-0000-000098220000}"/>
    <cellStyle name="Input 17 3 3" xfId="8806" xr:uid="{00000000-0005-0000-0000-000099220000}"/>
    <cellStyle name="Input 17 3 4" xfId="8807" xr:uid="{00000000-0005-0000-0000-00009A220000}"/>
    <cellStyle name="Input 17 3 5" xfId="8808" xr:uid="{00000000-0005-0000-0000-00009B220000}"/>
    <cellStyle name="Input 17 3 6" xfId="8809" xr:uid="{00000000-0005-0000-0000-00009C220000}"/>
    <cellStyle name="Input 17 3 7" xfId="8810" xr:uid="{00000000-0005-0000-0000-00009D220000}"/>
    <cellStyle name="Input 17 4" xfId="8811" xr:uid="{00000000-0005-0000-0000-00009E220000}"/>
    <cellStyle name="Input 17 4 2" xfId="8812" xr:uid="{00000000-0005-0000-0000-00009F220000}"/>
    <cellStyle name="Input 17 4 3" xfId="8813" xr:uid="{00000000-0005-0000-0000-0000A0220000}"/>
    <cellStyle name="Input 17 4 4" xfId="8814" xr:uid="{00000000-0005-0000-0000-0000A1220000}"/>
    <cellStyle name="Input 17 4 5" xfId="8815" xr:uid="{00000000-0005-0000-0000-0000A2220000}"/>
    <cellStyle name="Input 17 4 6" xfId="8816" xr:uid="{00000000-0005-0000-0000-0000A3220000}"/>
    <cellStyle name="Input 17 4 7" xfId="8817" xr:uid="{00000000-0005-0000-0000-0000A4220000}"/>
    <cellStyle name="Input 17 5" xfId="8818" xr:uid="{00000000-0005-0000-0000-0000A5220000}"/>
    <cellStyle name="Input 17 5 2" xfId="8819" xr:uid="{00000000-0005-0000-0000-0000A6220000}"/>
    <cellStyle name="Input 17 5 3" xfId="8820" xr:uid="{00000000-0005-0000-0000-0000A7220000}"/>
    <cellStyle name="Input 17 5 4" xfId="8821" xr:uid="{00000000-0005-0000-0000-0000A8220000}"/>
    <cellStyle name="Input 17 5 5" xfId="8822" xr:uid="{00000000-0005-0000-0000-0000A9220000}"/>
    <cellStyle name="Input 17 5 6" xfId="8823" xr:uid="{00000000-0005-0000-0000-0000AA220000}"/>
    <cellStyle name="Input 17 5 7" xfId="8824" xr:uid="{00000000-0005-0000-0000-0000AB220000}"/>
    <cellStyle name="Input 17 6" xfId="8825" xr:uid="{00000000-0005-0000-0000-0000AC220000}"/>
    <cellStyle name="Input 17 7" xfId="8826" xr:uid="{00000000-0005-0000-0000-0000AD220000}"/>
    <cellStyle name="Input 17 8" xfId="8827" xr:uid="{00000000-0005-0000-0000-0000AE220000}"/>
    <cellStyle name="Input 17 9" xfId="8828" xr:uid="{00000000-0005-0000-0000-0000AF220000}"/>
    <cellStyle name="Input 18" xfId="8829" xr:uid="{00000000-0005-0000-0000-0000B0220000}"/>
    <cellStyle name="Input 18 10" xfId="8830" xr:uid="{00000000-0005-0000-0000-0000B1220000}"/>
    <cellStyle name="Input 18 11" xfId="8831" xr:uid="{00000000-0005-0000-0000-0000B2220000}"/>
    <cellStyle name="Input 18 2" xfId="8832" xr:uid="{00000000-0005-0000-0000-0000B3220000}"/>
    <cellStyle name="Input 18 2 2" xfId="8833" xr:uid="{00000000-0005-0000-0000-0000B4220000}"/>
    <cellStyle name="Input 18 2 3" xfId="8834" xr:uid="{00000000-0005-0000-0000-0000B5220000}"/>
    <cellStyle name="Input 18 2 4" xfId="8835" xr:uid="{00000000-0005-0000-0000-0000B6220000}"/>
    <cellStyle name="Input 18 2 5" xfId="8836" xr:uid="{00000000-0005-0000-0000-0000B7220000}"/>
    <cellStyle name="Input 18 2 6" xfId="8837" xr:uid="{00000000-0005-0000-0000-0000B8220000}"/>
    <cellStyle name="Input 18 2 7" xfId="8838" xr:uid="{00000000-0005-0000-0000-0000B9220000}"/>
    <cellStyle name="Input 18 3" xfId="8839" xr:uid="{00000000-0005-0000-0000-0000BA220000}"/>
    <cellStyle name="Input 18 3 2" xfId="8840" xr:uid="{00000000-0005-0000-0000-0000BB220000}"/>
    <cellStyle name="Input 18 3 3" xfId="8841" xr:uid="{00000000-0005-0000-0000-0000BC220000}"/>
    <cellStyle name="Input 18 3 4" xfId="8842" xr:uid="{00000000-0005-0000-0000-0000BD220000}"/>
    <cellStyle name="Input 18 3 5" xfId="8843" xr:uid="{00000000-0005-0000-0000-0000BE220000}"/>
    <cellStyle name="Input 18 3 6" xfId="8844" xr:uid="{00000000-0005-0000-0000-0000BF220000}"/>
    <cellStyle name="Input 18 3 7" xfId="8845" xr:uid="{00000000-0005-0000-0000-0000C0220000}"/>
    <cellStyle name="Input 18 4" xfId="8846" xr:uid="{00000000-0005-0000-0000-0000C1220000}"/>
    <cellStyle name="Input 18 4 2" xfId="8847" xr:uid="{00000000-0005-0000-0000-0000C2220000}"/>
    <cellStyle name="Input 18 4 3" xfId="8848" xr:uid="{00000000-0005-0000-0000-0000C3220000}"/>
    <cellStyle name="Input 18 4 4" xfId="8849" xr:uid="{00000000-0005-0000-0000-0000C4220000}"/>
    <cellStyle name="Input 18 4 5" xfId="8850" xr:uid="{00000000-0005-0000-0000-0000C5220000}"/>
    <cellStyle name="Input 18 4 6" xfId="8851" xr:uid="{00000000-0005-0000-0000-0000C6220000}"/>
    <cellStyle name="Input 18 4 7" xfId="8852" xr:uid="{00000000-0005-0000-0000-0000C7220000}"/>
    <cellStyle name="Input 18 5" xfId="8853" xr:uid="{00000000-0005-0000-0000-0000C8220000}"/>
    <cellStyle name="Input 18 5 2" xfId="8854" xr:uid="{00000000-0005-0000-0000-0000C9220000}"/>
    <cellStyle name="Input 18 5 3" xfId="8855" xr:uid="{00000000-0005-0000-0000-0000CA220000}"/>
    <cellStyle name="Input 18 5 4" xfId="8856" xr:uid="{00000000-0005-0000-0000-0000CB220000}"/>
    <cellStyle name="Input 18 5 5" xfId="8857" xr:uid="{00000000-0005-0000-0000-0000CC220000}"/>
    <cellStyle name="Input 18 5 6" xfId="8858" xr:uid="{00000000-0005-0000-0000-0000CD220000}"/>
    <cellStyle name="Input 18 5 7" xfId="8859" xr:uid="{00000000-0005-0000-0000-0000CE220000}"/>
    <cellStyle name="Input 18 6" xfId="8860" xr:uid="{00000000-0005-0000-0000-0000CF220000}"/>
    <cellStyle name="Input 18 7" xfId="8861" xr:uid="{00000000-0005-0000-0000-0000D0220000}"/>
    <cellStyle name="Input 18 8" xfId="8862" xr:uid="{00000000-0005-0000-0000-0000D1220000}"/>
    <cellStyle name="Input 18 9" xfId="8863" xr:uid="{00000000-0005-0000-0000-0000D2220000}"/>
    <cellStyle name="Input 19" xfId="8864" xr:uid="{00000000-0005-0000-0000-0000D3220000}"/>
    <cellStyle name="Input 19 10" xfId="8865" xr:uid="{00000000-0005-0000-0000-0000D4220000}"/>
    <cellStyle name="Input 19 11" xfId="8866" xr:uid="{00000000-0005-0000-0000-0000D5220000}"/>
    <cellStyle name="Input 19 2" xfId="8867" xr:uid="{00000000-0005-0000-0000-0000D6220000}"/>
    <cellStyle name="Input 19 2 2" xfId="8868" xr:uid="{00000000-0005-0000-0000-0000D7220000}"/>
    <cellStyle name="Input 19 2 3" xfId="8869" xr:uid="{00000000-0005-0000-0000-0000D8220000}"/>
    <cellStyle name="Input 19 2 4" xfId="8870" xr:uid="{00000000-0005-0000-0000-0000D9220000}"/>
    <cellStyle name="Input 19 2 5" xfId="8871" xr:uid="{00000000-0005-0000-0000-0000DA220000}"/>
    <cellStyle name="Input 19 2 6" xfId="8872" xr:uid="{00000000-0005-0000-0000-0000DB220000}"/>
    <cellStyle name="Input 19 2 7" xfId="8873" xr:uid="{00000000-0005-0000-0000-0000DC220000}"/>
    <cellStyle name="Input 19 3" xfId="8874" xr:uid="{00000000-0005-0000-0000-0000DD220000}"/>
    <cellStyle name="Input 19 3 2" xfId="8875" xr:uid="{00000000-0005-0000-0000-0000DE220000}"/>
    <cellStyle name="Input 19 3 3" xfId="8876" xr:uid="{00000000-0005-0000-0000-0000DF220000}"/>
    <cellStyle name="Input 19 3 4" xfId="8877" xr:uid="{00000000-0005-0000-0000-0000E0220000}"/>
    <cellStyle name="Input 19 3 5" xfId="8878" xr:uid="{00000000-0005-0000-0000-0000E1220000}"/>
    <cellStyle name="Input 19 3 6" xfId="8879" xr:uid="{00000000-0005-0000-0000-0000E2220000}"/>
    <cellStyle name="Input 19 3 7" xfId="8880" xr:uid="{00000000-0005-0000-0000-0000E3220000}"/>
    <cellStyle name="Input 19 4" xfId="8881" xr:uid="{00000000-0005-0000-0000-0000E4220000}"/>
    <cellStyle name="Input 19 4 2" xfId="8882" xr:uid="{00000000-0005-0000-0000-0000E5220000}"/>
    <cellStyle name="Input 19 4 3" xfId="8883" xr:uid="{00000000-0005-0000-0000-0000E6220000}"/>
    <cellStyle name="Input 19 4 4" xfId="8884" xr:uid="{00000000-0005-0000-0000-0000E7220000}"/>
    <cellStyle name="Input 19 4 5" xfId="8885" xr:uid="{00000000-0005-0000-0000-0000E8220000}"/>
    <cellStyle name="Input 19 4 6" xfId="8886" xr:uid="{00000000-0005-0000-0000-0000E9220000}"/>
    <cellStyle name="Input 19 4 7" xfId="8887" xr:uid="{00000000-0005-0000-0000-0000EA220000}"/>
    <cellStyle name="Input 19 5" xfId="8888" xr:uid="{00000000-0005-0000-0000-0000EB220000}"/>
    <cellStyle name="Input 19 5 2" xfId="8889" xr:uid="{00000000-0005-0000-0000-0000EC220000}"/>
    <cellStyle name="Input 19 5 3" xfId="8890" xr:uid="{00000000-0005-0000-0000-0000ED220000}"/>
    <cellStyle name="Input 19 5 4" xfId="8891" xr:uid="{00000000-0005-0000-0000-0000EE220000}"/>
    <cellStyle name="Input 19 5 5" xfId="8892" xr:uid="{00000000-0005-0000-0000-0000EF220000}"/>
    <cellStyle name="Input 19 5 6" xfId="8893" xr:uid="{00000000-0005-0000-0000-0000F0220000}"/>
    <cellStyle name="Input 19 5 7" xfId="8894" xr:uid="{00000000-0005-0000-0000-0000F1220000}"/>
    <cellStyle name="Input 19 6" xfId="8895" xr:uid="{00000000-0005-0000-0000-0000F2220000}"/>
    <cellStyle name="Input 19 7" xfId="8896" xr:uid="{00000000-0005-0000-0000-0000F3220000}"/>
    <cellStyle name="Input 19 8" xfId="8897" xr:uid="{00000000-0005-0000-0000-0000F4220000}"/>
    <cellStyle name="Input 19 9" xfId="8898" xr:uid="{00000000-0005-0000-0000-0000F5220000}"/>
    <cellStyle name="Input 2" xfId="8899" xr:uid="{00000000-0005-0000-0000-0000F6220000}"/>
    <cellStyle name="Input 2 10" xfId="8900" xr:uid="{00000000-0005-0000-0000-0000F7220000}"/>
    <cellStyle name="Input 2 11" xfId="8901" xr:uid="{00000000-0005-0000-0000-0000F8220000}"/>
    <cellStyle name="Input 2 2" xfId="8902" xr:uid="{00000000-0005-0000-0000-0000F9220000}"/>
    <cellStyle name="Input 2 2 2" xfId="8903" xr:uid="{00000000-0005-0000-0000-0000FA220000}"/>
    <cellStyle name="Input 2 2 3" xfId="8904" xr:uid="{00000000-0005-0000-0000-0000FB220000}"/>
    <cellStyle name="Input 2 2 4" xfId="8905" xr:uid="{00000000-0005-0000-0000-0000FC220000}"/>
    <cellStyle name="Input 2 2 5" xfId="8906" xr:uid="{00000000-0005-0000-0000-0000FD220000}"/>
    <cellStyle name="Input 2 2 6" xfId="8907" xr:uid="{00000000-0005-0000-0000-0000FE220000}"/>
    <cellStyle name="Input 2 2 7" xfId="8908" xr:uid="{00000000-0005-0000-0000-0000FF220000}"/>
    <cellStyle name="Input 2 3" xfId="8909" xr:uid="{00000000-0005-0000-0000-000000230000}"/>
    <cellStyle name="Input 2 3 2" xfId="8910" xr:uid="{00000000-0005-0000-0000-000001230000}"/>
    <cellStyle name="Input 2 3 3" xfId="8911" xr:uid="{00000000-0005-0000-0000-000002230000}"/>
    <cellStyle name="Input 2 3 4" xfId="8912" xr:uid="{00000000-0005-0000-0000-000003230000}"/>
    <cellStyle name="Input 2 3 5" xfId="8913" xr:uid="{00000000-0005-0000-0000-000004230000}"/>
    <cellStyle name="Input 2 3 6" xfId="8914" xr:uid="{00000000-0005-0000-0000-000005230000}"/>
    <cellStyle name="Input 2 3 7" xfId="8915" xr:uid="{00000000-0005-0000-0000-000006230000}"/>
    <cellStyle name="Input 2 4" xfId="8916" xr:uid="{00000000-0005-0000-0000-000007230000}"/>
    <cellStyle name="Input 2 4 2" xfId="8917" xr:uid="{00000000-0005-0000-0000-000008230000}"/>
    <cellStyle name="Input 2 4 3" xfId="8918" xr:uid="{00000000-0005-0000-0000-000009230000}"/>
    <cellStyle name="Input 2 4 4" xfId="8919" xr:uid="{00000000-0005-0000-0000-00000A230000}"/>
    <cellStyle name="Input 2 4 5" xfId="8920" xr:uid="{00000000-0005-0000-0000-00000B230000}"/>
    <cellStyle name="Input 2 4 6" xfId="8921" xr:uid="{00000000-0005-0000-0000-00000C230000}"/>
    <cellStyle name="Input 2 4 7" xfId="8922" xr:uid="{00000000-0005-0000-0000-00000D230000}"/>
    <cellStyle name="Input 2 5" xfId="8923" xr:uid="{00000000-0005-0000-0000-00000E230000}"/>
    <cellStyle name="Input 2 5 2" xfId="8924" xr:uid="{00000000-0005-0000-0000-00000F230000}"/>
    <cellStyle name="Input 2 5 3" xfId="8925" xr:uid="{00000000-0005-0000-0000-000010230000}"/>
    <cellStyle name="Input 2 5 4" xfId="8926" xr:uid="{00000000-0005-0000-0000-000011230000}"/>
    <cellStyle name="Input 2 5 5" xfId="8927" xr:uid="{00000000-0005-0000-0000-000012230000}"/>
    <cellStyle name="Input 2 5 6" xfId="8928" xr:uid="{00000000-0005-0000-0000-000013230000}"/>
    <cellStyle name="Input 2 5 7" xfId="8929" xr:uid="{00000000-0005-0000-0000-000014230000}"/>
    <cellStyle name="Input 2 6" xfId="8930" xr:uid="{00000000-0005-0000-0000-000015230000}"/>
    <cellStyle name="Input 2 7" xfId="8931" xr:uid="{00000000-0005-0000-0000-000016230000}"/>
    <cellStyle name="Input 2 8" xfId="8932" xr:uid="{00000000-0005-0000-0000-000017230000}"/>
    <cellStyle name="Input 2 9" xfId="8933" xr:uid="{00000000-0005-0000-0000-000018230000}"/>
    <cellStyle name="Input 20" xfId="8934" xr:uid="{00000000-0005-0000-0000-000019230000}"/>
    <cellStyle name="Input 20 10" xfId="8935" xr:uid="{00000000-0005-0000-0000-00001A230000}"/>
    <cellStyle name="Input 20 11" xfId="8936" xr:uid="{00000000-0005-0000-0000-00001B230000}"/>
    <cellStyle name="Input 20 2" xfId="8937" xr:uid="{00000000-0005-0000-0000-00001C230000}"/>
    <cellStyle name="Input 20 2 2" xfId="8938" xr:uid="{00000000-0005-0000-0000-00001D230000}"/>
    <cellStyle name="Input 20 2 3" xfId="8939" xr:uid="{00000000-0005-0000-0000-00001E230000}"/>
    <cellStyle name="Input 20 2 4" xfId="8940" xr:uid="{00000000-0005-0000-0000-00001F230000}"/>
    <cellStyle name="Input 20 2 5" xfId="8941" xr:uid="{00000000-0005-0000-0000-000020230000}"/>
    <cellStyle name="Input 20 2 6" xfId="8942" xr:uid="{00000000-0005-0000-0000-000021230000}"/>
    <cellStyle name="Input 20 2 7" xfId="8943" xr:uid="{00000000-0005-0000-0000-000022230000}"/>
    <cellStyle name="Input 20 3" xfId="8944" xr:uid="{00000000-0005-0000-0000-000023230000}"/>
    <cellStyle name="Input 20 3 2" xfId="8945" xr:uid="{00000000-0005-0000-0000-000024230000}"/>
    <cellStyle name="Input 20 3 3" xfId="8946" xr:uid="{00000000-0005-0000-0000-000025230000}"/>
    <cellStyle name="Input 20 3 4" xfId="8947" xr:uid="{00000000-0005-0000-0000-000026230000}"/>
    <cellStyle name="Input 20 3 5" xfId="8948" xr:uid="{00000000-0005-0000-0000-000027230000}"/>
    <cellStyle name="Input 20 3 6" xfId="8949" xr:uid="{00000000-0005-0000-0000-000028230000}"/>
    <cellStyle name="Input 20 3 7" xfId="8950" xr:uid="{00000000-0005-0000-0000-000029230000}"/>
    <cellStyle name="Input 20 4" xfId="8951" xr:uid="{00000000-0005-0000-0000-00002A230000}"/>
    <cellStyle name="Input 20 4 2" xfId="8952" xr:uid="{00000000-0005-0000-0000-00002B230000}"/>
    <cellStyle name="Input 20 4 3" xfId="8953" xr:uid="{00000000-0005-0000-0000-00002C230000}"/>
    <cellStyle name="Input 20 4 4" xfId="8954" xr:uid="{00000000-0005-0000-0000-00002D230000}"/>
    <cellStyle name="Input 20 4 5" xfId="8955" xr:uid="{00000000-0005-0000-0000-00002E230000}"/>
    <cellStyle name="Input 20 4 6" xfId="8956" xr:uid="{00000000-0005-0000-0000-00002F230000}"/>
    <cellStyle name="Input 20 4 7" xfId="8957" xr:uid="{00000000-0005-0000-0000-000030230000}"/>
    <cellStyle name="Input 20 5" xfId="8958" xr:uid="{00000000-0005-0000-0000-000031230000}"/>
    <cellStyle name="Input 20 5 2" xfId="8959" xr:uid="{00000000-0005-0000-0000-000032230000}"/>
    <cellStyle name="Input 20 5 3" xfId="8960" xr:uid="{00000000-0005-0000-0000-000033230000}"/>
    <cellStyle name="Input 20 5 4" xfId="8961" xr:uid="{00000000-0005-0000-0000-000034230000}"/>
    <cellStyle name="Input 20 5 5" xfId="8962" xr:uid="{00000000-0005-0000-0000-000035230000}"/>
    <cellStyle name="Input 20 5 6" xfId="8963" xr:uid="{00000000-0005-0000-0000-000036230000}"/>
    <cellStyle name="Input 20 5 7" xfId="8964" xr:uid="{00000000-0005-0000-0000-000037230000}"/>
    <cellStyle name="Input 20 6" xfId="8965" xr:uid="{00000000-0005-0000-0000-000038230000}"/>
    <cellStyle name="Input 20 7" xfId="8966" xr:uid="{00000000-0005-0000-0000-000039230000}"/>
    <cellStyle name="Input 20 8" xfId="8967" xr:uid="{00000000-0005-0000-0000-00003A230000}"/>
    <cellStyle name="Input 20 9" xfId="8968" xr:uid="{00000000-0005-0000-0000-00003B230000}"/>
    <cellStyle name="Input 21" xfId="8969" xr:uid="{00000000-0005-0000-0000-00003C230000}"/>
    <cellStyle name="Input 21 10" xfId="8970" xr:uid="{00000000-0005-0000-0000-00003D230000}"/>
    <cellStyle name="Input 21 11" xfId="8971" xr:uid="{00000000-0005-0000-0000-00003E230000}"/>
    <cellStyle name="Input 21 2" xfId="8972" xr:uid="{00000000-0005-0000-0000-00003F230000}"/>
    <cellStyle name="Input 21 2 2" xfId="8973" xr:uid="{00000000-0005-0000-0000-000040230000}"/>
    <cellStyle name="Input 21 2 3" xfId="8974" xr:uid="{00000000-0005-0000-0000-000041230000}"/>
    <cellStyle name="Input 21 2 4" xfId="8975" xr:uid="{00000000-0005-0000-0000-000042230000}"/>
    <cellStyle name="Input 21 2 5" xfId="8976" xr:uid="{00000000-0005-0000-0000-000043230000}"/>
    <cellStyle name="Input 21 2 6" xfId="8977" xr:uid="{00000000-0005-0000-0000-000044230000}"/>
    <cellStyle name="Input 21 2 7" xfId="8978" xr:uid="{00000000-0005-0000-0000-000045230000}"/>
    <cellStyle name="Input 21 3" xfId="8979" xr:uid="{00000000-0005-0000-0000-000046230000}"/>
    <cellStyle name="Input 21 3 2" xfId="8980" xr:uid="{00000000-0005-0000-0000-000047230000}"/>
    <cellStyle name="Input 21 3 3" xfId="8981" xr:uid="{00000000-0005-0000-0000-000048230000}"/>
    <cellStyle name="Input 21 3 4" xfId="8982" xr:uid="{00000000-0005-0000-0000-000049230000}"/>
    <cellStyle name="Input 21 3 5" xfId="8983" xr:uid="{00000000-0005-0000-0000-00004A230000}"/>
    <cellStyle name="Input 21 3 6" xfId="8984" xr:uid="{00000000-0005-0000-0000-00004B230000}"/>
    <cellStyle name="Input 21 3 7" xfId="8985" xr:uid="{00000000-0005-0000-0000-00004C230000}"/>
    <cellStyle name="Input 21 4" xfId="8986" xr:uid="{00000000-0005-0000-0000-00004D230000}"/>
    <cellStyle name="Input 21 4 2" xfId="8987" xr:uid="{00000000-0005-0000-0000-00004E230000}"/>
    <cellStyle name="Input 21 4 3" xfId="8988" xr:uid="{00000000-0005-0000-0000-00004F230000}"/>
    <cellStyle name="Input 21 4 4" xfId="8989" xr:uid="{00000000-0005-0000-0000-000050230000}"/>
    <cellStyle name="Input 21 4 5" xfId="8990" xr:uid="{00000000-0005-0000-0000-000051230000}"/>
    <cellStyle name="Input 21 4 6" xfId="8991" xr:uid="{00000000-0005-0000-0000-000052230000}"/>
    <cellStyle name="Input 21 4 7" xfId="8992" xr:uid="{00000000-0005-0000-0000-000053230000}"/>
    <cellStyle name="Input 21 5" xfId="8993" xr:uid="{00000000-0005-0000-0000-000054230000}"/>
    <cellStyle name="Input 21 5 2" xfId="8994" xr:uid="{00000000-0005-0000-0000-000055230000}"/>
    <cellStyle name="Input 21 5 3" xfId="8995" xr:uid="{00000000-0005-0000-0000-000056230000}"/>
    <cellStyle name="Input 21 5 4" xfId="8996" xr:uid="{00000000-0005-0000-0000-000057230000}"/>
    <cellStyle name="Input 21 5 5" xfId="8997" xr:uid="{00000000-0005-0000-0000-000058230000}"/>
    <cellStyle name="Input 21 5 6" xfId="8998" xr:uid="{00000000-0005-0000-0000-000059230000}"/>
    <cellStyle name="Input 21 5 7" xfId="8999" xr:uid="{00000000-0005-0000-0000-00005A230000}"/>
    <cellStyle name="Input 21 6" xfId="9000" xr:uid="{00000000-0005-0000-0000-00005B230000}"/>
    <cellStyle name="Input 21 7" xfId="9001" xr:uid="{00000000-0005-0000-0000-00005C230000}"/>
    <cellStyle name="Input 21 8" xfId="9002" xr:uid="{00000000-0005-0000-0000-00005D230000}"/>
    <cellStyle name="Input 21 9" xfId="9003" xr:uid="{00000000-0005-0000-0000-00005E230000}"/>
    <cellStyle name="Input 22" xfId="9004" xr:uid="{00000000-0005-0000-0000-00005F230000}"/>
    <cellStyle name="Input 22 10" xfId="9005" xr:uid="{00000000-0005-0000-0000-000060230000}"/>
    <cellStyle name="Input 22 11" xfId="9006" xr:uid="{00000000-0005-0000-0000-000061230000}"/>
    <cellStyle name="Input 22 2" xfId="9007" xr:uid="{00000000-0005-0000-0000-000062230000}"/>
    <cellStyle name="Input 22 2 2" xfId="9008" xr:uid="{00000000-0005-0000-0000-000063230000}"/>
    <cellStyle name="Input 22 2 3" xfId="9009" xr:uid="{00000000-0005-0000-0000-000064230000}"/>
    <cellStyle name="Input 22 2 4" xfId="9010" xr:uid="{00000000-0005-0000-0000-000065230000}"/>
    <cellStyle name="Input 22 2 5" xfId="9011" xr:uid="{00000000-0005-0000-0000-000066230000}"/>
    <cellStyle name="Input 22 2 6" xfId="9012" xr:uid="{00000000-0005-0000-0000-000067230000}"/>
    <cellStyle name="Input 22 2 7" xfId="9013" xr:uid="{00000000-0005-0000-0000-000068230000}"/>
    <cellStyle name="Input 22 3" xfId="9014" xr:uid="{00000000-0005-0000-0000-000069230000}"/>
    <cellStyle name="Input 22 3 2" xfId="9015" xr:uid="{00000000-0005-0000-0000-00006A230000}"/>
    <cellStyle name="Input 22 3 3" xfId="9016" xr:uid="{00000000-0005-0000-0000-00006B230000}"/>
    <cellStyle name="Input 22 3 4" xfId="9017" xr:uid="{00000000-0005-0000-0000-00006C230000}"/>
    <cellStyle name="Input 22 3 5" xfId="9018" xr:uid="{00000000-0005-0000-0000-00006D230000}"/>
    <cellStyle name="Input 22 3 6" xfId="9019" xr:uid="{00000000-0005-0000-0000-00006E230000}"/>
    <cellStyle name="Input 22 3 7" xfId="9020" xr:uid="{00000000-0005-0000-0000-00006F230000}"/>
    <cellStyle name="Input 22 4" xfId="9021" xr:uid="{00000000-0005-0000-0000-000070230000}"/>
    <cellStyle name="Input 22 4 2" xfId="9022" xr:uid="{00000000-0005-0000-0000-000071230000}"/>
    <cellStyle name="Input 22 4 3" xfId="9023" xr:uid="{00000000-0005-0000-0000-000072230000}"/>
    <cellStyle name="Input 22 4 4" xfId="9024" xr:uid="{00000000-0005-0000-0000-000073230000}"/>
    <cellStyle name="Input 22 4 5" xfId="9025" xr:uid="{00000000-0005-0000-0000-000074230000}"/>
    <cellStyle name="Input 22 4 6" xfId="9026" xr:uid="{00000000-0005-0000-0000-000075230000}"/>
    <cellStyle name="Input 22 4 7" xfId="9027" xr:uid="{00000000-0005-0000-0000-000076230000}"/>
    <cellStyle name="Input 22 5" xfId="9028" xr:uid="{00000000-0005-0000-0000-000077230000}"/>
    <cellStyle name="Input 22 5 2" xfId="9029" xr:uid="{00000000-0005-0000-0000-000078230000}"/>
    <cellStyle name="Input 22 5 3" xfId="9030" xr:uid="{00000000-0005-0000-0000-000079230000}"/>
    <cellStyle name="Input 22 5 4" xfId="9031" xr:uid="{00000000-0005-0000-0000-00007A230000}"/>
    <cellStyle name="Input 22 5 5" xfId="9032" xr:uid="{00000000-0005-0000-0000-00007B230000}"/>
    <cellStyle name="Input 22 5 6" xfId="9033" xr:uid="{00000000-0005-0000-0000-00007C230000}"/>
    <cellStyle name="Input 22 5 7" xfId="9034" xr:uid="{00000000-0005-0000-0000-00007D230000}"/>
    <cellStyle name="Input 22 6" xfId="9035" xr:uid="{00000000-0005-0000-0000-00007E230000}"/>
    <cellStyle name="Input 22 7" xfId="9036" xr:uid="{00000000-0005-0000-0000-00007F230000}"/>
    <cellStyle name="Input 22 8" xfId="9037" xr:uid="{00000000-0005-0000-0000-000080230000}"/>
    <cellStyle name="Input 22 9" xfId="9038" xr:uid="{00000000-0005-0000-0000-000081230000}"/>
    <cellStyle name="Input 23" xfId="9039" xr:uid="{00000000-0005-0000-0000-000082230000}"/>
    <cellStyle name="Input 23 2" xfId="9040" xr:uid="{00000000-0005-0000-0000-000083230000}"/>
    <cellStyle name="Input 23 3" xfId="9041" xr:uid="{00000000-0005-0000-0000-000084230000}"/>
    <cellStyle name="Input 23 4" xfId="9042" xr:uid="{00000000-0005-0000-0000-000085230000}"/>
    <cellStyle name="Input 23 5" xfId="9043" xr:uid="{00000000-0005-0000-0000-000086230000}"/>
    <cellStyle name="Input 23 6" xfId="9044" xr:uid="{00000000-0005-0000-0000-000087230000}"/>
    <cellStyle name="Input 23 7" xfId="9045" xr:uid="{00000000-0005-0000-0000-000088230000}"/>
    <cellStyle name="Input 24" xfId="9046" xr:uid="{00000000-0005-0000-0000-000089230000}"/>
    <cellStyle name="Input 24 2" xfId="9047" xr:uid="{00000000-0005-0000-0000-00008A230000}"/>
    <cellStyle name="Input 24 3" xfId="9048" xr:uid="{00000000-0005-0000-0000-00008B230000}"/>
    <cellStyle name="Input 24 4" xfId="9049" xr:uid="{00000000-0005-0000-0000-00008C230000}"/>
    <cellStyle name="Input 24 5" xfId="9050" xr:uid="{00000000-0005-0000-0000-00008D230000}"/>
    <cellStyle name="Input 24 6" xfId="9051" xr:uid="{00000000-0005-0000-0000-00008E230000}"/>
    <cellStyle name="Input 24 7" xfId="9052" xr:uid="{00000000-0005-0000-0000-00008F230000}"/>
    <cellStyle name="Input 25" xfId="9053" xr:uid="{00000000-0005-0000-0000-000090230000}"/>
    <cellStyle name="Input 25 2" xfId="9054" xr:uid="{00000000-0005-0000-0000-000091230000}"/>
    <cellStyle name="Input 25 3" xfId="9055" xr:uid="{00000000-0005-0000-0000-000092230000}"/>
    <cellStyle name="Input 25 4" xfId="9056" xr:uid="{00000000-0005-0000-0000-000093230000}"/>
    <cellStyle name="Input 25 5" xfId="9057" xr:uid="{00000000-0005-0000-0000-000094230000}"/>
    <cellStyle name="Input 25 6" xfId="9058" xr:uid="{00000000-0005-0000-0000-000095230000}"/>
    <cellStyle name="Input 25 7" xfId="9059" xr:uid="{00000000-0005-0000-0000-000096230000}"/>
    <cellStyle name="Input 26" xfId="9060" xr:uid="{00000000-0005-0000-0000-000097230000}"/>
    <cellStyle name="Input 26 2" xfId="9061" xr:uid="{00000000-0005-0000-0000-000098230000}"/>
    <cellStyle name="Input 26 3" xfId="9062" xr:uid="{00000000-0005-0000-0000-000099230000}"/>
    <cellStyle name="Input 26 4" xfId="9063" xr:uid="{00000000-0005-0000-0000-00009A230000}"/>
    <cellStyle name="Input 26 5" xfId="9064" xr:uid="{00000000-0005-0000-0000-00009B230000}"/>
    <cellStyle name="Input 26 6" xfId="9065" xr:uid="{00000000-0005-0000-0000-00009C230000}"/>
    <cellStyle name="Input 26 7" xfId="9066" xr:uid="{00000000-0005-0000-0000-00009D230000}"/>
    <cellStyle name="Input 3" xfId="9067" xr:uid="{00000000-0005-0000-0000-00009E230000}"/>
    <cellStyle name="Input 3 10" xfId="9068" xr:uid="{00000000-0005-0000-0000-00009F230000}"/>
    <cellStyle name="Input 3 11" xfId="9069" xr:uid="{00000000-0005-0000-0000-0000A0230000}"/>
    <cellStyle name="Input 3 2" xfId="9070" xr:uid="{00000000-0005-0000-0000-0000A1230000}"/>
    <cellStyle name="Input 3 2 2" xfId="9071" xr:uid="{00000000-0005-0000-0000-0000A2230000}"/>
    <cellStyle name="Input 3 2 3" xfId="9072" xr:uid="{00000000-0005-0000-0000-0000A3230000}"/>
    <cellStyle name="Input 3 2 4" xfId="9073" xr:uid="{00000000-0005-0000-0000-0000A4230000}"/>
    <cellStyle name="Input 3 2 5" xfId="9074" xr:uid="{00000000-0005-0000-0000-0000A5230000}"/>
    <cellStyle name="Input 3 2 6" xfId="9075" xr:uid="{00000000-0005-0000-0000-0000A6230000}"/>
    <cellStyle name="Input 3 2 7" xfId="9076" xr:uid="{00000000-0005-0000-0000-0000A7230000}"/>
    <cellStyle name="Input 3 3" xfId="9077" xr:uid="{00000000-0005-0000-0000-0000A8230000}"/>
    <cellStyle name="Input 3 3 2" xfId="9078" xr:uid="{00000000-0005-0000-0000-0000A9230000}"/>
    <cellStyle name="Input 3 3 3" xfId="9079" xr:uid="{00000000-0005-0000-0000-0000AA230000}"/>
    <cellStyle name="Input 3 3 4" xfId="9080" xr:uid="{00000000-0005-0000-0000-0000AB230000}"/>
    <cellStyle name="Input 3 3 5" xfId="9081" xr:uid="{00000000-0005-0000-0000-0000AC230000}"/>
    <cellStyle name="Input 3 3 6" xfId="9082" xr:uid="{00000000-0005-0000-0000-0000AD230000}"/>
    <cellStyle name="Input 3 3 7" xfId="9083" xr:uid="{00000000-0005-0000-0000-0000AE230000}"/>
    <cellStyle name="Input 3 4" xfId="9084" xr:uid="{00000000-0005-0000-0000-0000AF230000}"/>
    <cellStyle name="Input 3 4 2" xfId="9085" xr:uid="{00000000-0005-0000-0000-0000B0230000}"/>
    <cellStyle name="Input 3 4 3" xfId="9086" xr:uid="{00000000-0005-0000-0000-0000B1230000}"/>
    <cellStyle name="Input 3 4 4" xfId="9087" xr:uid="{00000000-0005-0000-0000-0000B2230000}"/>
    <cellStyle name="Input 3 4 5" xfId="9088" xr:uid="{00000000-0005-0000-0000-0000B3230000}"/>
    <cellStyle name="Input 3 4 6" xfId="9089" xr:uid="{00000000-0005-0000-0000-0000B4230000}"/>
    <cellStyle name="Input 3 4 7" xfId="9090" xr:uid="{00000000-0005-0000-0000-0000B5230000}"/>
    <cellStyle name="Input 3 5" xfId="9091" xr:uid="{00000000-0005-0000-0000-0000B6230000}"/>
    <cellStyle name="Input 3 5 2" xfId="9092" xr:uid="{00000000-0005-0000-0000-0000B7230000}"/>
    <cellStyle name="Input 3 5 3" xfId="9093" xr:uid="{00000000-0005-0000-0000-0000B8230000}"/>
    <cellStyle name="Input 3 5 4" xfId="9094" xr:uid="{00000000-0005-0000-0000-0000B9230000}"/>
    <cellStyle name="Input 3 5 5" xfId="9095" xr:uid="{00000000-0005-0000-0000-0000BA230000}"/>
    <cellStyle name="Input 3 5 6" xfId="9096" xr:uid="{00000000-0005-0000-0000-0000BB230000}"/>
    <cellStyle name="Input 3 5 7" xfId="9097" xr:uid="{00000000-0005-0000-0000-0000BC230000}"/>
    <cellStyle name="Input 3 6" xfId="9098" xr:uid="{00000000-0005-0000-0000-0000BD230000}"/>
    <cellStyle name="Input 3 7" xfId="9099" xr:uid="{00000000-0005-0000-0000-0000BE230000}"/>
    <cellStyle name="Input 3 8" xfId="9100" xr:uid="{00000000-0005-0000-0000-0000BF230000}"/>
    <cellStyle name="Input 3 9" xfId="9101" xr:uid="{00000000-0005-0000-0000-0000C0230000}"/>
    <cellStyle name="Input 4" xfId="9102" xr:uid="{00000000-0005-0000-0000-0000C1230000}"/>
    <cellStyle name="Input 4 10" xfId="9103" xr:uid="{00000000-0005-0000-0000-0000C2230000}"/>
    <cellStyle name="Input 4 11" xfId="9104" xr:uid="{00000000-0005-0000-0000-0000C3230000}"/>
    <cellStyle name="Input 4 2" xfId="9105" xr:uid="{00000000-0005-0000-0000-0000C4230000}"/>
    <cellStyle name="Input 4 2 2" xfId="9106" xr:uid="{00000000-0005-0000-0000-0000C5230000}"/>
    <cellStyle name="Input 4 2 3" xfId="9107" xr:uid="{00000000-0005-0000-0000-0000C6230000}"/>
    <cellStyle name="Input 4 2 4" xfId="9108" xr:uid="{00000000-0005-0000-0000-0000C7230000}"/>
    <cellStyle name="Input 4 2 5" xfId="9109" xr:uid="{00000000-0005-0000-0000-0000C8230000}"/>
    <cellStyle name="Input 4 2 6" xfId="9110" xr:uid="{00000000-0005-0000-0000-0000C9230000}"/>
    <cellStyle name="Input 4 2 7" xfId="9111" xr:uid="{00000000-0005-0000-0000-0000CA230000}"/>
    <cellStyle name="Input 4 3" xfId="9112" xr:uid="{00000000-0005-0000-0000-0000CB230000}"/>
    <cellStyle name="Input 4 3 2" xfId="9113" xr:uid="{00000000-0005-0000-0000-0000CC230000}"/>
    <cellStyle name="Input 4 3 3" xfId="9114" xr:uid="{00000000-0005-0000-0000-0000CD230000}"/>
    <cellStyle name="Input 4 3 4" xfId="9115" xr:uid="{00000000-0005-0000-0000-0000CE230000}"/>
    <cellStyle name="Input 4 3 5" xfId="9116" xr:uid="{00000000-0005-0000-0000-0000CF230000}"/>
    <cellStyle name="Input 4 3 6" xfId="9117" xr:uid="{00000000-0005-0000-0000-0000D0230000}"/>
    <cellStyle name="Input 4 3 7" xfId="9118" xr:uid="{00000000-0005-0000-0000-0000D1230000}"/>
    <cellStyle name="Input 4 4" xfId="9119" xr:uid="{00000000-0005-0000-0000-0000D2230000}"/>
    <cellStyle name="Input 4 4 2" xfId="9120" xr:uid="{00000000-0005-0000-0000-0000D3230000}"/>
    <cellStyle name="Input 4 4 3" xfId="9121" xr:uid="{00000000-0005-0000-0000-0000D4230000}"/>
    <cellStyle name="Input 4 4 4" xfId="9122" xr:uid="{00000000-0005-0000-0000-0000D5230000}"/>
    <cellStyle name="Input 4 4 5" xfId="9123" xr:uid="{00000000-0005-0000-0000-0000D6230000}"/>
    <cellStyle name="Input 4 4 6" xfId="9124" xr:uid="{00000000-0005-0000-0000-0000D7230000}"/>
    <cellStyle name="Input 4 4 7" xfId="9125" xr:uid="{00000000-0005-0000-0000-0000D8230000}"/>
    <cellStyle name="Input 4 5" xfId="9126" xr:uid="{00000000-0005-0000-0000-0000D9230000}"/>
    <cellStyle name="Input 4 5 2" xfId="9127" xr:uid="{00000000-0005-0000-0000-0000DA230000}"/>
    <cellStyle name="Input 4 5 3" xfId="9128" xr:uid="{00000000-0005-0000-0000-0000DB230000}"/>
    <cellStyle name="Input 4 5 4" xfId="9129" xr:uid="{00000000-0005-0000-0000-0000DC230000}"/>
    <cellStyle name="Input 4 5 5" xfId="9130" xr:uid="{00000000-0005-0000-0000-0000DD230000}"/>
    <cellStyle name="Input 4 5 6" xfId="9131" xr:uid="{00000000-0005-0000-0000-0000DE230000}"/>
    <cellStyle name="Input 4 5 7" xfId="9132" xr:uid="{00000000-0005-0000-0000-0000DF230000}"/>
    <cellStyle name="Input 4 6" xfId="9133" xr:uid="{00000000-0005-0000-0000-0000E0230000}"/>
    <cellStyle name="Input 4 7" xfId="9134" xr:uid="{00000000-0005-0000-0000-0000E1230000}"/>
    <cellStyle name="Input 4 8" xfId="9135" xr:uid="{00000000-0005-0000-0000-0000E2230000}"/>
    <cellStyle name="Input 4 9" xfId="9136" xr:uid="{00000000-0005-0000-0000-0000E3230000}"/>
    <cellStyle name="Input 5" xfId="9137" xr:uid="{00000000-0005-0000-0000-0000E4230000}"/>
    <cellStyle name="Input 5 10" xfId="9138" xr:uid="{00000000-0005-0000-0000-0000E5230000}"/>
    <cellStyle name="Input 5 11" xfId="9139" xr:uid="{00000000-0005-0000-0000-0000E6230000}"/>
    <cellStyle name="Input 5 2" xfId="9140" xr:uid="{00000000-0005-0000-0000-0000E7230000}"/>
    <cellStyle name="Input 5 2 2" xfId="9141" xr:uid="{00000000-0005-0000-0000-0000E8230000}"/>
    <cellStyle name="Input 5 2 3" xfId="9142" xr:uid="{00000000-0005-0000-0000-0000E9230000}"/>
    <cellStyle name="Input 5 2 4" xfId="9143" xr:uid="{00000000-0005-0000-0000-0000EA230000}"/>
    <cellStyle name="Input 5 2 5" xfId="9144" xr:uid="{00000000-0005-0000-0000-0000EB230000}"/>
    <cellStyle name="Input 5 2 6" xfId="9145" xr:uid="{00000000-0005-0000-0000-0000EC230000}"/>
    <cellStyle name="Input 5 2 7" xfId="9146" xr:uid="{00000000-0005-0000-0000-0000ED230000}"/>
    <cellStyle name="Input 5 3" xfId="9147" xr:uid="{00000000-0005-0000-0000-0000EE230000}"/>
    <cellStyle name="Input 5 3 2" xfId="9148" xr:uid="{00000000-0005-0000-0000-0000EF230000}"/>
    <cellStyle name="Input 5 3 3" xfId="9149" xr:uid="{00000000-0005-0000-0000-0000F0230000}"/>
    <cellStyle name="Input 5 3 4" xfId="9150" xr:uid="{00000000-0005-0000-0000-0000F1230000}"/>
    <cellStyle name="Input 5 3 5" xfId="9151" xr:uid="{00000000-0005-0000-0000-0000F2230000}"/>
    <cellStyle name="Input 5 3 6" xfId="9152" xr:uid="{00000000-0005-0000-0000-0000F3230000}"/>
    <cellStyle name="Input 5 3 7" xfId="9153" xr:uid="{00000000-0005-0000-0000-0000F4230000}"/>
    <cellStyle name="Input 5 4" xfId="9154" xr:uid="{00000000-0005-0000-0000-0000F5230000}"/>
    <cellStyle name="Input 5 4 2" xfId="9155" xr:uid="{00000000-0005-0000-0000-0000F6230000}"/>
    <cellStyle name="Input 5 4 3" xfId="9156" xr:uid="{00000000-0005-0000-0000-0000F7230000}"/>
    <cellStyle name="Input 5 4 4" xfId="9157" xr:uid="{00000000-0005-0000-0000-0000F8230000}"/>
    <cellStyle name="Input 5 4 5" xfId="9158" xr:uid="{00000000-0005-0000-0000-0000F9230000}"/>
    <cellStyle name="Input 5 4 6" xfId="9159" xr:uid="{00000000-0005-0000-0000-0000FA230000}"/>
    <cellStyle name="Input 5 4 7" xfId="9160" xr:uid="{00000000-0005-0000-0000-0000FB230000}"/>
    <cellStyle name="Input 5 5" xfId="9161" xr:uid="{00000000-0005-0000-0000-0000FC230000}"/>
    <cellStyle name="Input 5 5 2" xfId="9162" xr:uid="{00000000-0005-0000-0000-0000FD230000}"/>
    <cellStyle name="Input 5 5 3" xfId="9163" xr:uid="{00000000-0005-0000-0000-0000FE230000}"/>
    <cellStyle name="Input 5 5 4" xfId="9164" xr:uid="{00000000-0005-0000-0000-0000FF230000}"/>
    <cellStyle name="Input 5 5 5" xfId="9165" xr:uid="{00000000-0005-0000-0000-000000240000}"/>
    <cellStyle name="Input 5 5 6" xfId="9166" xr:uid="{00000000-0005-0000-0000-000001240000}"/>
    <cellStyle name="Input 5 5 7" xfId="9167" xr:uid="{00000000-0005-0000-0000-000002240000}"/>
    <cellStyle name="Input 5 6" xfId="9168" xr:uid="{00000000-0005-0000-0000-000003240000}"/>
    <cellStyle name="Input 5 7" xfId="9169" xr:uid="{00000000-0005-0000-0000-000004240000}"/>
    <cellStyle name="Input 5 8" xfId="9170" xr:uid="{00000000-0005-0000-0000-000005240000}"/>
    <cellStyle name="Input 5 9" xfId="9171" xr:uid="{00000000-0005-0000-0000-000006240000}"/>
    <cellStyle name="Input 6" xfId="9172" xr:uid="{00000000-0005-0000-0000-000007240000}"/>
    <cellStyle name="Input 6 10" xfId="9173" xr:uid="{00000000-0005-0000-0000-000008240000}"/>
    <cellStyle name="Input 6 11" xfId="9174" xr:uid="{00000000-0005-0000-0000-000009240000}"/>
    <cellStyle name="Input 6 2" xfId="9175" xr:uid="{00000000-0005-0000-0000-00000A240000}"/>
    <cellStyle name="Input 6 2 2" xfId="9176" xr:uid="{00000000-0005-0000-0000-00000B240000}"/>
    <cellStyle name="Input 6 2 3" xfId="9177" xr:uid="{00000000-0005-0000-0000-00000C240000}"/>
    <cellStyle name="Input 6 2 4" xfId="9178" xr:uid="{00000000-0005-0000-0000-00000D240000}"/>
    <cellStyle name="Input 6 2 5" xfId="9179" xr:uid="{00000000-0005-0000-0000-00000E240000}"/>
    <cellStyle name="Input 6 2 6" xfId="9180" xr:uid="{00000000-0005-0000-0000-00000F240000}"/>
    <cellStyle name="Input 6 2 7" xfId="9181" xr:uid="{00000000-0005-0000-0000-000010240000}"/>
    <cellStyle name="Input 6 3" xfId="9182" xr:uid="{00000000-0005-0000-0000-000011240000}"/>
    <cellStyle name="Input 6 3 2" xfId="9183" xr:uid="{00000000-0005-0000-0000-000012240000}"/>
    <cellStyle name="Input 6 3 3" xfId="9184" xr:uid="{00000000-0005-0000-0000-000013240000}"/>
    <cellStyle name="Input 6 3 4" xfId="9185" xr:uid="{00000000-0005-0000-0000-000014240000}"/>
    <cellStyle name="Input 6 3 5" xfId="9186" xr:uid="{00000000-0005-0000-0000-000015240000}"/>
    <cellStyle name="Input 6 3 6" xfId="9187" xr:uid="{00000000-0005-0000-0000-000016240000}"/>
    <cellStyle name="Input 6 3 7" xfId="9188" xr:uid="{00000000-0005-0000-0000-000017240000}"/>
    <cellStyle name="Input 6 4" xfId="9189" xr:uid="{00000000-0005-0000-0000-000018240000}"/>
    <cellStyle name="Input 6 4 2" xfId="9190" xr:uid="{00000000-0005-0000-0000-000019240000}"/>
    <cellStyle name="Input 6 4 3" xfId="9191" xr:uid="{00000000-0005-0000-0000-00001A240000}"/>
    <cellStyle name="Input 6 4 4" xfId="9192" xr:uid="{00000000-0005-0000-0000-00001B240000}"/>
    <cellStyle name="Input 6 4 5" xfId="9193" xr:uid="{00000000-0005-0000-0000-00001C240000}"/>
    <cellStyle name="Input 6 4 6" xfId="9194" xr:uid="{00000000-0005-0000-0000-00001D240000}"/>
    <cellStyle name="Input 6 4 7" xfId="9195" xr:uid="{00000000-0005-0000-0000-00001E240000}"/>
    <cellStyle name="Input 6 5" xfId="9196" xr:uid="{00000000-0005-0000-0000-00001F240000}"/>
    <cellStyle name="Input 6 5 2" xfId="9197" xr:uid="{00000000-0005-0000-0000-000020240000}"/>
    <cellStyle name="Input 6 5 3" xfId="9198" xr:uid="{00000000-0005-0000-0000-000021240000}"/>
    <cellStyle name="Input 6 5 4" xfId="9199" xr:uid="{00000000-0005-0000-0000-000022240000}"/>
    <cellStyle name="Input 6 5 5" xfId="9200" xr:uid="{00000000-0005-0000-0000-000023240000}"/>
    <cellStyle name="Input 6 5 6" xfId="9201" xr:uid="{00000000-0005-0000-0000-000024240000}"/>
    <cellStyle name="Input 6 5 7" xfId="9202" xr:uid="{00000000-0005-0000-0000-000025240000}"/>
    <cellStyle name="Input 6 6" xfId="9203" xr:uid="{00000000-0005-0000-0000-000026240000}"/>
    <cellStyle name="Input 6 7" xfId="9204" xr:uid="{00000000-0005-0000-0000-000027240000}"/>
    <cellStyle name="Input 6 8" xfId="9205" xr:uid="{00000000-0005-0000-0000-000028240000}"/>
    <cellStyle name="Input 6 9" xfId="9206" xr:uid="{00000000-0005-0000-0000-000029240000}"/>
    <cellStyle name="Input 7" xfId="9207" xr:uid="{00000000-0005-0000-0000-00002A240000}"/>
    <cellStyle name="Input 7 10" xfId="9208" xr:uid="{00000000-0005-0000-0000-00002B240000}"/>
    <cellStyle name="Input 7 11" xfId="9209" xr:uid="{00000000-0005-0000-0000-00002C240000}"/>
    <cellStyle name="Input 7 2" xfId="9210" xr:uid="{00000000-0005-0000-0000-00002D240000}"/>
    <cellStyle name="Input 7 2 2" xfId="9211" xr:uid="{00000000-0005-0000-0000-00002E240000}"/>
    <cellStyle name="Input 7 2 3" xfId="9212" xr:uid="{00000000-0005-0000-0000-00002F240000}"/>
    <cellStyle name="Input 7 2 4" xfId="9213" xr:uid="{00000000-0005-0000-0000-000030240000}"/>
    <cellStyle name="Input 7 2 5" xfId="9214" xr:uid="{00000000-0005-0000-0000-000031240000}"/>
    <cellStyle name="Input 7 2 6" xfId="9215" xr:uid="{00000000-0005-0000-0000-000032240000}"/>
    <cellStyle name="Input 7 2 7" xfId="9216" xr:uid="{00000000-0005-0000-0000-000033240000}"/>
    <cellStyle name="Input 7 3" xfId="9217" xr:uid="{00000000-0005-0000-0000-000034240000}"/>
    <cellStyle name="Input 7 3 2" xfId="9218" xr:uid="{00000000-0005-0000-0000-000035240000}"/>
    <cellStyle name="Input 7 3 3" xfId="9219" xr:uid="{00000000-0005-0000-0000-000036240000}"/>
    <cellStyle name="Input 7 3 4" xfId="9220" xr:uid="{00000000-0005-0000-0000-000037240000}"/>
    <cellStyle name="Input 7 3 5" xfId="9221" xr:uid="{00000000-0005-0000-0000-000038240000}"/>
    <cellStyle name="Input 7 3 6" xfId="9222" xr:uid="{00000000-0005-0000-0000-000039240000}"/>
    <cellStyle name="Input 7 3 7" xfId="9223" xr:uid="{00000000-0005-0000-0000-00003A240000}"/>
    <cellStyle name="Input 7 4" xfId="9224" xr:uid="{00000000-0005-0000-0000-00003B240000}"/>
    <cellStyle name="Input 7 4 2" xfId="9225" xr:uid="{00000000-0005-0000-0000-00003C240000}"/>
    <cellStyle name="Input 7 4 3" xfId="9226" xr:uid="{00000000-0005-0000-0000-00003D240000}"/>
    <cellStyle name="Input 7 4 4" xfId="9227" xr:uid="{00000000-0005-0000-0000-00003E240000}"/>
    <cellStyle name="Input 7 4 5" xfId="9228" xr:uid="{00000000-0005-0000-0000-00003F240000}"/>
    <cellStyle name="Input 7 4 6" xfId="9229" xr:uid="{00000000-0005-0000-0000-000040240000}"/>
    <cellStyle name="Input 7 4 7" xfId="9230" xr:uid="{00000000-0005-0000-0000-000041240000}"/>
    <cellStyle name="Input 7 5" xfId="9231" xr:uid="{00000000-0005-0000-0000-000042240000}"/>
    <cellStyle name="Input 7 5 2" xfId="9232" xr:uid="{00000000-0005-0000-0000-000043240000}"/>
    <cellStyle name="Input 7 5 3" xfId="9233" xr:uid="{00000000-0005-0000-0000-000044240000}"/>
    <cellStyle name="Input 7 5 4" xfId="9234" xr:uid="{00000000-0005-0000-0000-000045240000}"/>
    <cellStyle name="Input 7 5 5" xfId="9235" xr:uid="{00000000-0005-0000-0000-000046240000}"/>
    <cellStyle name="Input 7 5 6" xfId="9236" xr:uid="{00000000-0005-0000-0000-000047240000}"/>
    <cellStyle name="Input 7 5 7" xfId="9237" xr:uid="{00000000-0005-0000-0000-000048240000}"/>
    <cellStyle name="Input 7 6" xfId="9238" xr:uid="{00000000-0005-0000-0000-000049240000}"/>
    <cellStyle name="Input 7 7" xfId="9239" xr:uid="{00000000-0005-0000-0000-00004A240000}"/>
    <cellStyle name="Input 7 8" xfId="9240" xr:uid="{00000000-0005-0000-0000-00004B240000}"/>
    <cellStyle name="Input 7 9" xfId="9241" xr:uid="{00000000-0005-0000-0000-00004C240000}"/>
    <cellStyle name="Input 8" xfId="9242" xr:uid="{00000000-0005-0000-0000-00004D240000}"/>
    <cellStyle name="Input 8 10" xfId="9243" xr:uid="{00000000-0005-0000-0000-00004E240000}"/>
    <cellStyle name="Input 8 11" xfId="9244" xr:uid="{00000000-0005-0000-0000-00004F240000}"/>
    <cellStyle name="Input 8 2" xfId="9245" xr:uid="{00000000-0005-0000-0000-000050240000}"/>
    <cellStyle name="Input 8 2 2" xfId="9246" xr:uid="{00000000-0005-0000-0000-000051240000}"/>
    <cellStyle name="Input 8 2 3" xfId="9247" xr:uid="{00000000-0005-0000-0000-000052240000}"/>
    <cellStyle name="Input 8 2 4" xfId="9248" xr:uid="{00000000-0005-0000-0000-000053240000}"/>
    <cellStyle name="Input 8 2 5" xfId="9249" xr:uid="{00000000-0005-0000-0000-000054240000}"/>
    <cellStyle name="Input 8 2 6" xfId="9250" xr:uid="{00000000-0005-0000-0000-000055240000}"/>
    <cellStyle name="Input 8 2 7" xfId="9251" xr:uid="{00000000-0005-0000-0000-000056240000}"/>
    <cellStyle name="Input 8 3" xfId="9252" xr:uid="{00000000-0005-0000-0000-000057240000}"/>
    <cellStyle name="Input 8 3 2" xfId="9253" xr:uid="{00000000-0005-0000-0000-000058240000}"/>
    <cellStyle name="Input 8 3 3" xfId="9254" xr:uid="{00000000-0005-0000-0000-000059240000}"/>
    <cellStyle name="Input 8 3 4" xfId="9255" xr:uid="{00000000-0005-0000-0000-00005A240000}"/>
    <cellStyle name="Input 8 3 5" xfId="9256" xr:uid="{00000000-0005-0000-0000-00005B240000}"/>
    <cellStyle name="Input 8 3 6" xfId="9257" xr:uid="{00000000-0005-0000-0000-00005C240000}"/>
    <cellStyle name="Input 8 3 7" xfId="9258" xr:uid="{00000000-0005-0000-0000-00005D240000}"/>
    <cellStyle name="Input 8 4" xfId="9259" xr:uid="{00000000-0005-0000-0000-00005E240000}"/>
    <cellStyle name="Input 8 4 2" xfId="9260" xr:uid="{00000000-0005-0000-0000-00005F240000}"/>
    <cellStyle name="Input 8 4 3" xfId="9261" xr:uid="{00000000-0005-0000-0000-000060240000}"/>
    <cellStyle name="Input 8 4 4" xfId="9262" xr:uid="{00000000-0005-0000-0000-000061240000}"/>
    <cellStyle name="Input 8 4 5" xfId="9263" xr:uid="{00000000-0005-0000-0000-000062240000}"/>
    <cellStyle name="Input 8 4 6" xfId="9264" xr:uid="{00000000-0005-0000-0000-000063240000}"/>
    <cellStyle name="Input 8 4 7" xfId="9265" xr:uid="{00000000-0005-0000-0000-000064240000}"/>
    <cellStyle name="Input 8 5" xfId="9266" xr:uid="{00000000-0005-0000-0000-000065240000}"/>
    <cellStyle name="Input 8 5 2" xfId="9267" xr:uid="{00000000-0005-0000-0000-000066240000}"/>
    <cellStyle name="Input 8 5 3" xfId="9268" xr:uid="{00000000-0005-0000-0000-000067240000}"/>
    <cellStyle name="Input 8 5 4" xfId="9269" xr:uid="{00000000-0005-0000-0000-000068240000}"/>
    <cellStyle name="Input 8 5 5" xfId="9270" xr:uid="{00000000-0005-0000-0000-000069240000}"/>
    <cellStyle name="Input 8 5 6" xfId="9271" xr:uid="{00000000-0005-0000-0000-00006A240000}"/>
    <cellStyle name="Input 8 5 7" xfId="9272" xr:uid="{00000000-0005-0000-0000-00006B240000}"/>
    <cellStyle name="Input 8 6" xfId="9273" xr:uid="{00000000-0005-0000-0000-00006C240000}"/>
    <cellStyle name="Input 8 7" xfId="9274" xr:uid="{00000000-0005-0000-0000-00006D240000}"/>
    <cellStyle name="Input 8 8" xfId="9275" xr:uid="{00000000-0005-0000-0000-00006E240000}"/>
    <cellStyle name="Input 8 9" xfId="9276" xr:uid="{00000000-0005-0000-0000-00006F240000}"/>
    <cellStyle name="Input 9" xfId="9277" xr:uid="{00000000-0005-0000-0000-000070240000}"/>
    <cellStyle name="Input 9 10" xfId="9278" xr:uid="{00000000-0005-0000-0000-000071240000}"/>
    <cellStyle name="Input 9 11" xfId="9279" xr:uid="{00000000-0005-0000-0000-000072240000}"/>
    <cellStyle name="Input 9 2" xfId="9280" xr:uid="{00000000-0005-0000-0000-000073240000}"/>
    <cellStyle name="Input 9 2 2" xfId="9281" xr:uid="{00000000-0005-0000-0000-000074240000}"/>
    <cellStyle name="Input 9 2 3" xfId="9282" xr:uid="{00000000-0005-0000-0000-000075240000}"/>
    <cellStyle name="Input 9 2 4" xfId="9283" xr:uid="{00000000-0005-0000-0000-000076240000}"/>
    <cellStyle name="Input 9 2 5" xfId="9284" xr:uid="{00000000-0005-0000-0000-000077240000}"/>
    <cellStyle name="Input 9 2 6" xfId="9285" xr:uid="{00000000-0005-0000-0000-000078240000}"/>
    <cellStyle name="Input 9 2 7" xfId="9286" xr:uid="{00000000-0005-0000-0000-000079240000}"/>
    <cellStyle name="Input 9 3" xfId="9287" xr:uid="{00000000-0005-0000-0000-00007A240000}"/>
    <cellStyle name="Input 9 3 2" xfId="9288" xr:uid="{00000000-0005-0000-0000-00007B240000}"/>
    <cellStyle name="Input 9 3 3" xfId="9289" xr:uid="{00000000-0005-0000-0000-00007C240000}"/>
    <cellStyle name="Input 9 3 4" xfId="9290" xr:uid="{00000000-0005-0000-0000-00007D240000}"/>
    <cellStyle name="Input 9 3 5" xfId="9291" xr:uid="{00000000-0005-0000-0000-00007E240000}"/>
    <cellStyle name="Input 9 3 6" xfId="9292" xr:uid="{00000000-0005-0000-0000-00007F240000}"/>
    <cellStyle name="Input 9 3 7" xfId="9293" xr:uid="{00000000-0005-0000-0000-000080240000}"/>
    <cellStyle name="Input 9 4" xfId="9294" xr:uid="{00000000-0005-0000-0000-000081240000}"/>
    <cellStyle name="Input 9 4 2" xfId="9295" xr:uid="{00000000-0005-0000-0000-000082240000}"/>
    <cellStyle name="Input 9 4 3" xfId="9296" xr:uid="{00000000-0005-0000-0000-000083240000}"/>
    <cellStyle name="Input 9 4 4" xfId="9297" xr:uid="{00000000-0005-0000-0000-000084240000}"/>
    <cellStyle name="Input 9 4 5" xfId="9298" xr:uid="{00000000-0005-0000-0000-000085240000}"/>
    <cellStyle name="Input 9 4 6" xfId="9299" xr:uid="{00000000-0005-0000-0000-000086240000}"/>
    <cellStyle name="Input 9 4 7" xfId="9300" xr:uid="{00000000-0005-0000-0000-000087240000}"/>
    <cellStyle name="Input 9 5" xfId="9301" xr:uid="{00000000-0005-0000-0000-000088240000}"/>
    <cellStyle name="Input 9 5 2" xfId="9302" xr:uid="{00000000-0005-0000-0000-000089240000}"/>
    <cellStyle name="Input 9 5 3" xfId="9303" xr:uid="{00000000-0005-0000-0000-00008A240000}"/>
    <cellStyle name="Input 9 5 4" xfId="9304" xr:uid="{00000000-0005-0000-0000-00008B240000}"/>
    <cellStyle name="Input 9 5 5" xfId="9305" xr:uid="{00000000-0005-0000-0000-00008C240000}"/>
    <cellStyle name="Input 9 5 6" xfId="9306" xr:uid="{00000000-0005-0000-0000-00008D240000}"/>
    <cellStyle name="Input 9 5 7" xfId="9307" xr:uid="{00000000-0005-0000-0000-00008E240000}"/>
    <cellStyle name="Input 9 6" xfId="9308" xr:uid="{00000000-0005-0000-0000-00008F240000}"/>
    <cellStyle name="Input 9 7" xfId="9309" xr:uid="{00000000-0005-0000-0000-000090240000}"/>
    <cellStyle name="Input 9 8" xfId="9310" xr:uid="{00000000-0005-0000-0000-000091240000}"/>
    <cellStyle name="Input 9 9" xfId="9311" xr:uid="{00000000-0005-0000-0000-000092240000}"/>
    <cellStyle name="Linked Cell 10" xfId="9312" xr:uid="{00000000-0005-0000-0000-000093240000}"/>
    <cellStyle name="Linked Cell 11" xfId="9313" xr:uid="{00000000-0005-0000-0000-000094240000}"/>
    <cellStyle name="Linked Cell 12" xfId="9314" xr:uid="{00000000-0005-0000-0000-000095240000}"/>
    <cellStyle name="Linked Cell 13" xfId="9315" xr:uid="{00000000-0005-0000-0000-000096240000}"/>
    <cellStyle name="Linked Cell 14" xfId="9316" xr:uid="{00000000-0005-0000-0000-000097240000}"/>
    <cellStyle name="Linked Cell 15" xfId="9317" xr:uid="{00000000-0005-0000-0000-000098240000}"/>
    <cellStyle name="Linked Cell 16" xfId="9318" xr:uid="{00000000-0005-0000-0000-000099240000}"/>
    <cellStyle name="Linked Cell 17" xfId="9319" xr:uid="{00000000-0005-0000-0000-00009A240000}"/>
    <cellStyle name="Linked Cell 17 2" xfId="9320" xr:uid="{00000000-0005-0000-0000-00009B240000}"/>
    <cellStyle name="Linked Cell 17 3" xfId="9321" xr:uid="{00000000-0005-0000-0000-00009C240000}"/>
    <cellStyle name="Linked Cell 17 4" xfId="9322" xr:uid="{00000000-0005-0000-0000-00009D240000}"/>
    <cellStyle name="Linked Cell 17 5" xfId="9323" xr:uid="{00000000-0005-0000-0000-00009E240000}"/>
    <cellStyle name="Linked Cell 18" xfId="9324" xr:uid="{00000000-0005-0000-0000-00009F240000}"/>
    <cellStyle name="Linked Cell 18 2" xfId="9325" xr:uid="{00000000-0005-0000-0000-0000A0240000}"/>
    <cellStyle name="Linked Cell 18 3" xfId="9326" xr:uid="{00000000-0005-0000-0000-0000A1240000}"/>
    <cellStyle name="Linked Cell 18 4" xfId="9327" xr:uid="{00000000-0005-0000-0000-0000A2240000}"/>
    <cellStyle name="Linked Cell 18 5" xfId="9328" xr:uid="{00000000-0005-0000-0000-0000A3240000}"/>
    <cellStyle name="Linked Cell 19" xfId="9329" xr:uid="{00000000-0005-0000-0000-0000A4240000}"/>
    <cellStyle name="Linked Cell 19 2" xfId="9330" xr:uid="{00000000-0005-0000-0000-0000A5240000}"/>
    <cellStyle name="Linked Cell 19 3" xfId="9331" xr:uid="{00000000-0005-0000-0000-0000A6240000}"/>
    <cellStyle name="Linked Cell 19 4" xfId="9332" xr:uid="{00000000-0005-0000-0000-0000A7240000}"/>
    <cellStyle name="Linked Cell 19 5" xfId="9333" xr:uid="{00000000-0005-0000-0000-0000A8240000}"/>
    <cellStyle name="Linked Cell 2" xfId="9334" xr:uid="{00000000-0005-0000-0000-0000A9240000}"/>
    <cellStyle name="Linked Cell 20" xfId="9335" xr:uid="{00000000-0005-0000-0000-0000AA240000}"/>
    <cellStyle name="Linked Cell 20 2" xfId="9336" xr:uid="{00000000-0005-0000-0000-0000AB240000}"/>
    <cellStyle name="Linked Cell 20 3" xfId="9337" xr:uid="{00000000-0005-0000-0000-0000AC240000}"/>
    <cellStyle name="Linked Cell 20 4" xfId="9338" xr:uid="{00000000-0005-0000-0000-0000AD240000}"/>
    <cellStyle name="Linked Cell 20 5" xfId="9339" xr:uid="{00000000-0005-0000-0000-0000AE240000}"/>
    <cellStyle name="Linked Cell 21" xfId="9340" xr:uid="{00000000-0005-0000-0000-0000AF240000}"/>
    <cellStyle name="Linked Cell 21 2" xfId="9341" xr:uid="{00000000-0005-0000-0000-0000B0240000}"/>
    <cellStyle name="Linked Cell 21 3" xfId="9342" xr:uid="{00000000-0005-0000-0000-0000B1240000}"/>
    <cellStyle name="Linked Cell 21 4" xfId="9343" xr:uid="{00000000-0005-0000-0000-0000B2240000}"/>
    <cellStyle name="Linked Cell 21 5" xfId="9344" xr:uid="{00000000-0005-0000-0000-0000B3240000}"/>
    <cellStyle name="Linked Cell 22" xfId="9345" xr:uid="{00000000-0005-0000-0000-0000B4240000}"/>
    <cellStyle name="Linked Cell 22 2" xfId="9346" xr:uid="{00000000-0005-0000-0000-0000B5240000}"/>
    <cellStyle name="Linked Cell 22 3" xfId="9347" xr:uid="{00000000-0005-0000-0000-0000B6240000}"/>
    <cellStyle name="Linked Cell 22 4" xfId="9348" xr:uid="{00000000-0005-0000-0000-0000B7240000}"/>
    <cellStyle name="Linked Cell 22 5" xfId="9349" xr:uid="{00000000-0005-0000-0000-0000B8240000}"/>
    <cellStyle name="Linked Cell 23" xfId="9350" xr:uid="{00000000-0005-0000-0000-0000B9240000}"/>
    <cellStyle name="Linked Cell 24" xfId="9351" xr:uid="{00000000-0005-0000-0000-0000BA240000}"/>
    <cellStyle name="Linked Cell 25" xfId="9352" xr:uid="{00000000-0005-0000-0000-0000BB240000}"/>
    <cellStyle name="Linked Cell 26" xfId="9353" xr:uid="{00000000-0005-0000-0000-0000BC240000}"/>
    <cellStyle name="Linked Cell 3" xfId="9354" xr:uid="{00000000-0005-0000-0000-0000BD240000}"/>
    <cellStyle name="Linked Cell 4" xfId="9355" xr:uid="{00000000-0005-0000-0000-0000BE240000}"/>
    <cellStyle name="Linked Cell 5" xfId="9356" xr:uid="{00000000-0005-0000-0000-0000BF240000}"/>
    <cellStyle name="Linked Cell 6" xfId="9357" xr:uid="{00000000-0005-0000-0000-0000C0240000}"/>
    <cellStyle name="Linked Cell 7" xfId="9358" xr:uid="{00000000-0005-0000-0000-0000C1240000}"/>
    <cellStyle name="Linked Cell 8" xfId="9359" xr:uid="{00000000-0005-0000-0000-0000C2240000}"/>
    <cellStyle name="Linked Cell 9" xfId="9360" xr:uid="{00000000-0005-0000-0000-0000C3240000}"/>
    <cellStyle name="Neutral 10" xfId="9361" xr:uid="{00000000-0005-0000-0000-0000C4240000}"/>
    <cellStyle name="Neutral 11" xfId="9362" xr:uid="{00000000-0005-0000-0000-0000C5240000}"/>
    <cellStyle name="Neutral 12" xfId="9363" xr:uid="{00000000-0005-0000-0000-0000C6240000}"/>
    <cellStyle name="Neutral 13" xfId="9364" xr:uid="{00000000-0005-0000-0000-0000C7240000}"/>
    <cellStyle name="Neutral 14" xfId="9365" xr:uid="{00000000-0005-0000-0000-0000C8240000}"/>
    <cellStyle name="Neutral 15" xfId="9366" xr:uid="{00000000-0005-0000-0000-0000C9240000}"/>
    <cellStyle name="Neutral 16" xfId="9367" xr:uid="{00000000-0005-0000-0000-0000CA240000}"/>
    <cellStyle name="Neutral 17" xfId="9368" xr:uid="{00000000-0005-0000-0000-0000CB240000}"/>
    <cellStyle name="Neutral 17 2" xfId="9369" xr:uid="{00000000-0005-0000-0000-0000CC240000}"/>
    <cellStyle name="Neutral 17 3" xfId="9370" xr:uid="{00000000-0005-0000-0000-0000CD240000}"/>
    <cellStyle name="Neutral 17 4" xfId="9371" xr:uid="{00000000-0005-0000-0000-0000CE240000}"/>
    <cellStyle name="Neutral 17 5" xfId="9372" xr:uid="{00000000-0005-0000-0000-0000CF240000}"/>
    <cellStyle name="Neutral 18" xfId="9373" xr:uid="{00000000-0005-0000-0000-0000D0240000}"/>
    <cellStyle name="Neutral 18 2" xfId="9374" xr:uid="{00000000-0005-0000-0000-0000D1240000}"/>
    <cellStyle name="Neutral 18 3" xfId="9375" xr:uid="{00000000-0005-0000-0000-0000D2240000}"/>
    <cellStyle name="Neutral 18 4" xfId="9376" xr:uid="{00000000-0005-0000-0000-0000D3240000}"/>
    <cellStyle name="Neutral 18 5" xfId="9377" xr:uid="{00000000-0005-0000-0000-0000D4240000}"/>
    <cellStyle name="Neutral 19" xfId="9378" xr:uid="{00000000-0005-0000-0000-0000D5240000}"/>
    <cellStyle name="Neutral 19 2" xfId="9379" xr:uid="{00000000-0005-0000-0000-0000D6240000}"/>
    <cellStyle name="Neutral 19 3" xfId="9380" xr:uid="{00000000-0005-0000-0000-0000D7240000}"/>
    <cellStyle name="Neutral 19 4" xfId="9381" xr:uid="{00000000-0005-0000-0000-0000D8240000}"/>
    <cellStyle name="Neutral 19 5" xfId="9382" xr:uid="{00000000-0005-0000-0000-0000D9240000}"/>
    <cellStyle name="Neutral 2" xfId="9383" xr:uid="{00000000-0005-0000-0000-0000DA240000}"/>
    <cellStyle name="Neutral 20" xfId="9384" xr:uid="{00000000-0005-0000-0000-0000DB240000}"/>
    <cellStyle name="Neutral 20 2" xfId="9385" xr:uid="{00000000-0005-0000-0000-0000DC240000}"/>
    <cellStyle name="Neutral 20 3" xfId="9386" xr:uid="{00000000-0005-0000-0000-0000DD240000}"/>
    <cellStyle name="Neutral 20 4" xfId="9387" xr:uid="{00000000-0005-0000-0000-0000DE240000}"/>
    <cellStyle name="Neutral 20 5" xfId="9388" xr:uid="{00000000-0005-0000-0000-0000DF240000}"/>
    <cellStyle name="Neutral 21" xfId="9389" xr:uid="{00000000-0005-0000-0000-0000E0240000}"/>
    <cellStyle name="Neutral 21 2" xfId="9390" xr:uid="{00000000-0005-0000-0000-0000E1240000}"/>
    <cellStyle name="Neutral 21 3" xfId="9391" xr:uid="{00000000-0005-0000-0000-0000E2240000}"/>
    <cellStyle name="Neutral 21 4" xfId="9392" xr:uid="{00000000-0005-0000-0000-0000E3240000}"/>
    <cellStyle name="Neutral 21 5" xfId="9393" xr:uid="{00000000-0005-0000-0000-0000E4240000}"/>
    <cellStyle name="Neutral 22" xfId="9394" xr:uid="{00000000-0005-0000-0000-0000E5240000}"/>
    <cellStyle name="Neutral 22 2" xfId="9395" xr:uid="{00000000-0005-0000-0000-0000E6240000}"/>
    <cellStyle name="Neutral 22 3" xfId="9396" xr:uid="{00000000-0005-0000-0000-0000E7240000}"/>
    <cellStyle name="Neutral 22 4" xfId="9397" xr:uid="{00000000-0005-0000-0000-0000E8240000}"/>
    <cellStyle name="Neutral 22 5" xfId="9398" xr:uid="{00000000-0005-0000-0000-0000E9240000}"/>
    <cellStyle name="Neutral 23" xfId="9399" xr:uid="{00000000-0005-0000-0000-0000EA240000}"/>
    <cellStyle name="Neutral 24" xfId="9400" xr:uid="{00000000-0005-0000-0000-0000EB240000}"/>
    <cellStyle name="Neutral 25" xfId="9401" xr:uid="{00000000-0005-0000-0000-0000EC240000}"/>
    <cellStyle name="Neutral 26" xfId="9402" xr:uid="{00000000-0005-0000-0000-0000ED240000}"/>
    <cellStyle name="Neutral 3" xfId="9403" xr:uid="{00000000-0005-0000-0000-0000EE240000}"/>
    <cellStyle name="Neutral 4" xfId="9404" xr:uid="{00000000-0005-0000-0000-0000EF240000}"/>
    <cellStyle name="Neutral 5" xfId="9405" xr:uid="{00000000-0005-0000-0000-0000F0240000}"/>
    <cellStyle name="Neutral 6" xfId="9406" xr:uid="{00000000-0005-0000-0000-0000F1240000}"/>
    <cellStyle name="Neutral 7" xfId="9407" xr:uid="{00000000-0005-0000-0000-0000F2240000}"/>
    <cellStyle name="Neutral 8" xfId="9408" xr:uid="{00000000-0005-0000-0000-0000F3240000}"/>
    <cellStyle name="Neutral 9" xfId="9409" xr:uid="{00000000-0005-0000-0000-0000F4240000}"/>
    <cellStyle name="Normal" xfId="0" builtinId="0"/>
    <cellStyle name="Normal 10" xfId="9410" xr:uid="{00000000-0005-0000-0000-0000F6240000}"/>
    <cellStyle name="Normal 10 2" xfId="9411" xr:uid="{00000000-0005-0000-0000-0000F7240000}"/>
    <cellStyle name="Normal 10 2 2" xfId="9412" xr:uid="{00000000-0005-0000-0000-0000F8240000}"/>
    <cellStyle name="Normal 10 2 2 2" xfId="14377" xr:uid="{00000000-0005-0000-0000-0000F9240000}"/>
    <cellStyle name="Normal 10 2 2 3" xfId="14378" xr:uid="{00000000-0005-0000-0000-0000FA240000}"/>
    <cellStyle name="Normal 10 2 3" xfId="14379" xr:uid="{00000000-0005-0000-0000-0000FB240000}"/>
    <cellStyle name="Normal 10 2 4" xfId="14380" xr:uid="{00000000-0005-0000-0000-0000FC240000}"/>
    <cellStyle name="Normal 10 3" xfId="9413" xr:uid="{00000000-0005-0000-0000-0000FD240000}"/>
    <cellStyle name="Normal 10 3 2" xfId="14381" xr:uid="{00000000-0005-0000-0000-0000FE240000}"/>
    <cellStyle name="Normal 10 3 3" xfId="14382" xr:uid="{00000000-0005-0000-0000-0000FF240000}"/>
    <cellStyle name="Normal 10 4" xfId="9414" xr:uid="{00000000-0005-0000-0000-000000250000}"/>
    <cellStyle name="Normal 10 4 2" xfId="14383" xr:uid="{00000000-0005-0000-0000-000001250000}"/>
    <cellStyle name="Normal 10 4 3" xfId="14384" xr:uid="{00000000-0005-0000-0000-000002250000}"/>
    <cellStyle name="Normal 10 5" xfId="9415" xr:uid="{00000000-0005-0000-0000-000003250000}"/>
    <cellStyle name="Normal 10 6" xfId="9416" xr:uid="{00000000-0005-0000-0000-000004250000}"/>
    <cellStyle name="Normal 10 7" xfId="14385" xr:uid="{00000000-0005-0000-0000-000005250000}"/>
    <cellStyle name="Normal 11" xfId="9417" xr:uid="{00000000-0005-0000-0000-000006250000}"/>
    <cellStyle name="Normal 11 2" xfId="9418" xr:uid="{00000000-0005-0000-0000-000007250000}"/>
    <cellStyle name="Normal 11 3" xfId="9419" xr:uid="{00000000-0005-0000-0000-000008250000}"/>
    <cellStyle name="Normal 11 4" xfId="9420" xr:uid="{00000000-0005-0000-0000-000009250000}"/>
    <cellStyle name="Normal 11 5" xfId="9421" xr:uid="{00000000-0005-0000-0000-00000A250000}"/>
    <cellStyle name="Normal 11 6" xfId="9422" xr:uid="{00000000-0005-0000-0000-00000B250000}"/>
    <cellStyle name="Normal 12" xfId="9423" xr:uid="{00000000-0005-0000-0000-00000C250000}"/>
    <cellStyle name="Normal 12 2" xfId="9424" xr:uid="{00000000-0005-0000-0000-00000D250000}"/>
    <cellStyle name="Normal 12 2 2" xfId="14386" xr:uid="{00000000-0005-0000-0000-00000E250000}"/>
    <cellStyle name="Normal 12 2 3" xfId="14387" xr:uid="{00000000-0005-0000-0000-00000F250000}"/>
    <cellStyle name="Normal 12 3" xfId="9425" xr:uid="{00000000-0005-0000-0000-000010250000}"/>
    <cellStyle name="Normal 12 3 2" xfId="14388" xr:uid="{00000000-0005-0000-0000-000011250000}"/>
    <cellStyle name="Normal 12 3 3" xfId="14389" xr:uid="{00000000-0005-0000-0000-000012250000}"/>
    <cellStyle name="Normal 12 4" xfId="9426" xr:uid="{00000000-0005-0000-0000-000013250000}"/>
    <cellStyle name="Normal 12 4 2" xfId="14390" xr:uid="{00000000-0005-0000-0000-000014250000}"/>
    <cellStyle name="Normal 12 4 3" xfId="14391" xr:uid="{00000000-0005-0000-0000-000015250000}"/>
    <cellStyle name="Normal 12 5" xfId="9427" xr:uid="{00000000-0005-0000-0000-000016250000}"/>
    <cellStyle name="Normal 12 6" xfId="14331" xr:uid="{00000000-0005-0000-0000-000017250000}"/>
    <cellStyle name="Normal 13" xfId="9428" xr:uid="{00000000-0005-0000-0000-000018250000}"/>
    <cellStyle name="Normal 13 2" xfId="9429" xr:uid="{00000000-0005-0000-0000-000019250000}"/>
    <cellStyle name="Normal 13 3" xfId="14392" xr:uid="{00000000-0005-0000-0000-00001A250000}"/>
    <cellStyle name="Normal 14" xfId="9430" xr:uid="{00000000-0005-0000-0000-00001B250000}"/>
    <cellStyle name="Normal 14 2" xfId="9431" xr:uid="{00000000-0005-0000-0000-00001C250000}"/>
    <cellStyle name="Normal 14 3" xfId="9432" xr:uid="{00000000-0005-0000-0000-00001D250000}"/>
    <cellStyle name="Normal 14 4" xfId="9433" xr:uid="{00000000-0005-0000-0000-00001E250000}"/>
    <cellStyle name="Normal 14 5" xfId="9434" xr:uid="{00000000-0005-0000-0000-00001F250000}"/>
    <cellStyle name="Normal 15" xfId="9435" xr:uid="{00000000-0005-0000-0000-000020250000}"/>
    <cellStyle name="Normal 15 10" xfId="9436" xr:uid="{00000000-0005-0000-0000-000021250000}"/>
    <cellStyle name="Normal 15 11" xfId="9437" xr:uid="{00000000-0005-0000-0000-000022250000}"/>
    <cellStyle name="Normal 15 2" xfId="9438" xr:uid="{00000000-0005-0000-0000-000023250000}"/>
    <cellStyle name="Normal 15 3" xfId="9439" xr:uid="{00000000-0005-0000-0000-000024250000}"/>
    <cellStyle name="Normal 15 4" xfId="9440" xr:uid="{00000000-0005-0000-0000-000025250000}"/>
    <cellStyle name="Normal 15 5" xfId="9441" xr:uid="{00000000-0005-0000-0000-000026250000}"/>
    <cellStyle name="Normal 15 6" xfId="9442" xr:uid="{00000000-0005-0000-0000-000027250000}"/>
    <cellStyle name="Normal 15 7" xfId="9443" xr:uid="{00000000-0005-0000-0000-000028250000}"/>
    <cellStyle name="Normal 15 8" xfId="9444" xr:uid="{00000000-0005-0000-0000-000029250000}"/>
    <cellStyle name="Normal 15 9" xfId="9445" xr:uid="{00000000-0005-0000-0000-00002A250000}"/>
    <cellStyle name="Normal 16" xfId="9446" xr:uid="{00000000-0005-0000-0000-00002B250000}"/>
    <cellStyle name="Normal 16 2" xfId="9447" xr:uid="{00000000-0005-0000-0000-00002C250000}"/>
    <cellStyle name="Normal 16 3" xfId="9448" xr:uid="{00000000-0005-0000-0000-00002D250000}"/>
    <cellStyle name="Normal 16 4" xfId="9449" xr:uid="{00000000-0005-0000-0000-00002E250000}"/>
    <cellStyle name="Normal 16 5" xfId="9450" xr:uid="{00000000-0005-0000-0000-00002F250000}"/>
    <cellStyle name="Normal 17" xfId="9451" xr:uid="{00000000-0005-0000-0000-000030250000}"/>
    <cellStyle name="Normal 17 2" xfId="9452" xr:uid="{00000000-0005-0000-0000-000031250000}"/>
    <cellStyle name="Normal 17 3" xfId="9453" xr:uid="{00000000-0005-0000-0000-000032250000}"/>
    <cellStyle name="Normal 17 4" xfId="9454" xr:uid="{00000000-0005-0000-0000-000033250000}"/>
    <cellStyle name="Normal 17 5" xfId="9455" xr:uid="{00000000-0005-0000-0000-000034250000}"/>
    <cellStyle name="Normal 18" xfId="9456" xr:uid="{00000000-0005-0000-0000-000035250000}"/>
    <cellStyle name="Normal 18 2" xfId="14393" xr:uid="{00000000-0005-0000-0000-000036250000}"/>
    <cellStyle name="Normal 18 3" xfId="14394" xr:uid="{00000000-0005-0000-0000-000037250000}"/>
    <cellStyle name="Normal 19" xfId="9457" xr:uid="{00000000-0005-0000-0000-000038250000}"/>
    <cellStyle name="Normal 19 2" xfId="9458" xr:uid="{00000000-0005-0000-0000-000039250000}"/>
    <cellStyle name="Normal 19 3" xfId="9459" xr:uid="{00000000-0005-0000-0000-00003A250000}"/>
    <cellStyle name="Normal 19 4" xfId="9460" xr:uid="{00000000-0005-0000-0000-00003B250000}"/>
    <cellStyle name="Normal 19 5" xfId="9461" xr:uid="{00000000-0005-0000-0000-00003C250000}"/>
    <cellStyle name="Normal 2" xfId="9462" xr:uid="{00000000-0005-0000-0000-00003D250000}"/>
    <cellStyle name="Normal 2 10" xfId="9463" xr:uid="{00000000-0005-0000-0000-00003E250000}"/>
    <cellStyle name="Normal 2 11" xfId="9464" xr:uid="{00000000-0005-0000-0000-00003F250000}"/>
    <cellStyle name="Normal 2 12" xfId="9465" xr:uid="{00000000-0005-0000-0000-000040250000}"/>
    <cellStyle name="Normal 2 13" xfId="9466" xr:uid="{00000000-0005-0000-0000-000041250000}"/>
    <cellStyle name="Normal 2 14" xfId="9467" xr:uid="{00000000-0005-0000-0000-000042250000}"/>
    <cellStyle name="Normal 2 15" xfId="9468" xr:uid="{00000000-0005-0000-0000-000043250000}"/>
    <cellStyle name="Normal 2 16" xfId="9469" xr:uid="{00000000-0005-0000-0000-000044250000}"/>
    <cellStyle name="Normal 2 17" xfId="9470" xr:uid="{00000000-0005-0000-0000-000045250000}"/>
    <cellStyle name="Normal 2 18" xfId="9471" xr:uid="{00000000-0005-0000-0000-000046250000}"/>
    <cellStyle name="Normal 2 19" xfId="9472" xr:uid="{00000000-0005-0000-0000-000047250000}"/>
    <cellStyle name="Normal 2 2" xfId="9473" xr:uid="{00000000-0005-0000-0000-000048250000}"/>
    <cellStyle name="Normal 2 2 10" xfId="9474" xr:uid="{00000000-0005-0000-0000-000049250000}"/>
    <cellStyle name="Normal 2 2 10 2" xfId="9475" xr:uid="{00000000-0005-0000-0000-00004A250000}"/>
    <cellStyle name="Normal 2 2 100" xfId="9476" xr:uid="{00000000-0005-0000-0000-00004B250000}"/>
    <cellStyle name="Normal 2 2 101" xfId="9477" xr:uid="{00000000-0005-0000-0000-00004C250000}"/>
    <cellStyle name="Normal 2 2 102" xfId="9478" xr:uid="{00000000-0005-0000-0000-00004D250000}"/>
    <cellStyle name="Normal 2 2 103" xfId="9479" xr:uid="{00000000-0005-0000-0000-00004E250000}"/>
    <cellStyle name="Normal 2 2 104" xfId="9480" xr:uid="{00000000-0005-0000-0000-00004F250000}"/>
    <cellStyle name="Normal 2 2 105" xfId="9481" xr:uid="{00000000-0005-0000-0000-000050250000}"/>
    <cellStyle name="Normal 2 2 106" xfId="9482" xr:uid="{00000000-0005-0000-0000-000051250000}"/>
    <cellStyle name="Normal 2 2 107" xfId="9483" xr:uid="{00000000-0005-0000-0000-000052250000}"/>
    <cellStyle name="Normal 2 2 11" xfId="9484" xr:uid="{00000000-0005-0000-0000-000053250000}"/>
    <cellStyle name="Normal 2 2 12" xfId="9485" xr:uid="{00000000-0005-0000-0000-000054250000}"/>
    <cellStyle name="Normal 2 2 13" xfId="9486" xr:uid="{00000000-0005-0000-0000-000055250000}"/>
    <cellStyle name="Normal 2 2 14" xfId="9487" xr:uid="{00000000-0005-0000-0000-000056250000}"/>
    <cellStyle name="Normal 2 2 15" xfId="9488" xr:uid="{00000000-0005-0000-0000-000057250000}"/>
    <cellStyle name="Normal 2 2 16" xfId="9489" xr:uid="{00000000-0005-0000-0000-000058250000}"/>
    <cellStyle name="Normal 2 2 17" xfId="9490" xr:uid="{00000000-0005-0000-0000-000059250000}"/>
    <cellStyle name="Normal 2 2 18" xfId="9491" xr:uid="{00000000-0005-0000-0000-00005A250000}"/>
    <cellStyle name="Normal 2 2 19" xfId="9492" xr:uid="{00000000-0005-0000-0000-00005B250000}"/>
    <cellStyle name="Normal 2 2 2" xfId="9493" xr:uid="{00000000-0005-0000-0000-00005C250000}"/>
    <cellStyle name="Normal 2 2 2 10" xfId="9494" xr:uid="{00000000-0005-0000-0000-00005D250000}"/>
    <cellStyle name="Normal 2 2 2 11" xfId="9495" xr:uid="{00000000-0005-0000-0000-00005E250000}"/>
    <cellStyle name="Normal 2 2 2 12" xfId="9496" xr:uid="{00000000-0005-0000-0000-00005F250000}"/>
    <cellStyle name="Normal 2 2 2 13" xfId="9497" xr:uid="{00000000-0005-0000-0000-000060250000}"/>
    <cellStyle name="Normal 2 2 2 13 2" xfId="9498" xr:uid="{00000000-0005-0000-0000-000061250000}"/>
    <cellStyle name="Normal 2 2 2 13 3" xfId="9499" xr:uid="{00000000-0005-0000-0000-000062250000}"/>
    <cellStyle name="Normal 2 2 2 13 4" xfId="9500" xr:uid="{00000000-0005-0000-0000-000063250000}"/>
    <cellStyle name="Normal 2 2 2 13 5" xfId="9501" xr:uid="{00000000-0005-0000-0000-000064250000}"/>
    <cellStyle name="Normal 2 2 2 13 6" xfId="9502" xr:uid="{00000000-0005-0000-0000-000065250000}"/>
    <cellStyle name="Normal 2 2 2 13 7" xfId="9503" xr:uid="{00000000-0005-0000-0000-000066250000}"/>
    <cellStyle name="Normal 2 2 2 14" xfId="9504" xr:uid="{00000000-0005-0000-0000-000067250000}"/>
    <cellStyle name="Normal 2 2 2 15" xfId="9505" xr:uid="{00000000-0005-0000-0000-000068250000}"/>
    <cellStyle name="Normal 2 2 2 16" xfId="9506" xr:uid="{00000000-0005-0000-0000-000069250000}"/>
    <cellStyle name="Normal 2 2 2 17" xfId="9507" xr:uid="{00000000-0005-0000-0000-00006A250000}"/>
    <cellStyle name="Normal 2 2 2 18" xfId="9508" xr:uid="{00000000-0005-0000-0000-00006B250000}"/>
    <cellStyle name="Normal 2 2 2 19" xfId="9509" xr:uid="{00000000-0005-0000-0000-00006C250000}"/>
    <cellStyle name="Normal 2 2 2 19 2" xfId="9510" xr:uid="{00000000-0005-0000-0000-00006D250000}"/>
    <cellStyle name="Normal 2 2 2 19 3" xfId="9511" xr:uid="{00000000-0005-0000-0000-00006E250000}"/>
    <cellStyle name="Normal 2 2 2 2" xfId="9512" xr:uid="{00000000-0005-0000-0000-00006F250000}"/>
    <cellStyle name="Normal 2 2 2 2 10" xfId="9513" xr:uid="{00000000-0005-0000-0000-000070250000}"/>
    <cellStyle name="Normal 2 2 2 2 2" xfId="9514" xr:uid="{00000000-0005-0000-0000-000071250000}"/>
    <cellStyle name="Normal 2 2 2 2 2 2" xfId="9515" xr:uid="{00000000-0005-0000-0000-000072250000}"/>
    <cellStyle name="Normal 2 2 2 2 2 2 2" xfId="9516" xr:uid="{00000000-0005-0000-0000-000073250000}"/>
    <cellStyle name="Normal 2 2 2 2 2 2 2 2" xfId="9517" xr:uid="{00000000-0005-0000-0000-000074250000}"/>
    <cellStyle name="Normal 2 2 2 2 2 2 2 2 2" xfId="9518" xr:uid="{00000000-0005-0000-0000-000075250000}"/>
    <cellStyle name="Normal 2 2 2 2 2 2 2 2 3" xfId="9519" xr:uid="{00000000-0005-0000-0000-000076250000}"/>
    <cellStyle name="Normal 2 2 2 2 2 2 2 3" xfId="9520" xr:uid="{00000000-0005-0000-0000-000077250000}"/>
    <cellStyle name="Normal 2 2 2 2 2 2 2 4" xfId="9521" xr:uid="{00000000-0005-0000-0000-000078250000}"/>
    <cellStyle name="Normal 2 2 2 2 2 2 3" xfId="9522" xr:uid="{00000000-0005-0000-0000-000079250000}"/>
    <cellStyle name="Normal 2 2 2 2 2 2 4" xfId="9523" xr:uid="{00000000-0005-0000-0000-00007A250000}"/>
    <cellStyle name="Normal 2 2 2 2 2 2 5" xfId="9524" xr:uid="{00000000-0005-0000-0000-00007B250000}"/>
    <cellStyle name="Normal 2 2 2 2 2 2 6" xfId="9525" xr:uid="{00000000-0005-0000-0000-00007C250000}"/>
    <cellStyle name="Normal 2 2 2 2 2 2 7" xfId="9526" xr:uid="{00000000-0005-0000-0000-00007D250000}"/>
    <cellStyle name="Normal 2 2 2 2 2 2 8" xfId="9527" xr:uid="{00000000-0005-0000-0000-00007E250000}"/>
    <cellStyle name="Normal 2 2 2 2 2 2 8 2" xfId="9528" xr:uid="{00000000-0005-0000-0000-00007F250000}"/>
    <cellStyle name="Normal 2 2 2 2 2 2 8 3" xfId="9529" xr:uid="{00000000-0005-0000-0000-000080250000}"/>
    <cellStyle name="Normal 2 2 2 2 2 2 9" xfId="9530" xr:uid="{00000000-0005-0000-0000-000081250000}"/>
    <cellStyle name="Normal 2 2 2 2 2 3" xfId="9531" xr:uid="{00000000-0005-0000-0000-000082250000}"/>
    <cellStyle name="Normal 2 2 2 2 2 4" xfId="9532" xr:uid="{00000000-0005-0000-0000-000083250000}"/>
    <cellStyle name="Normal 2 2 2 2 2 5" xfId="9533" xr:uid="{00000000-0005-0000-0000-000084250000}"/>
    <cellStyle name="Normal 2 2 2 2 2 6" xfId="9534" xr:uid="{00000000-0005-0000-0000-000085250000}"/>
    <cellStyle name="Normal 2 2 2 2 2 7" xfId="9535" xr:uid="{00000000-0005-0000-0000-000086250000}"/>
    <cellStyle name="Normal 2 2 2 2 2 8" xfId="9536" xr:uid="{00000000-0005-0000-0000-000087250000}"/>
    <cellStyle name="Normal 2 2 2 2 2 8 2" xfId="9537" xr:uid="{00000000-0005-0000-0000-000088250000}"/>
    <cellStyle name="Normal 2 2 2 2 2 8 3" xfId="9538" xr:uid="{00000000-0005-0000-0000-000089250000}"/>
    <cellStyle name="Normal 2 2 2 2 2 9" xfId="9539" xr:uid="{00000000-0005-0000-0000-00008A250000}"/>
    <cellStyle name="Normal 2 2 2 2 3" xfId="9540" xr:uid="{00000000-0005-0000-0000-00008B250000}"/>
    <cellStyle name="Normal 2 2 2 2 4" xfId="9541" xr:uid="{00000000-0005-0000-0000-00008C250000}"/>
    <cellStyle name="Normal 2 2 2 2 5" xfId="9542" xr:uid="{00000000-0005-0000-0000-00008D250000}"/>
    <cellStyle name="Normal 2 2 2 2 6" xfId="9543" xr:uid="{00000000-0005-0000-0000-00008E250000}"/>
    <cellStyle name="Normal 2 2 2 2 7" xfId="9544" xr:uid="{00000000-0005-0000-0000-00008F250000}"/>
    <cellStyle name="Normal 2 2 2 2 8" xfId="9545" xr:uid="{00000000-0005-0000-0000-000090250000}"/>
    <cellStyle name="Normal 2 2 2 2 9" xfId="9546" xr:uid="{00000000-0005-0000-0000-000091250000}"/>
    <cellStyle name="Normal 2 2 2 2 9 2" xfId="9547" xr:uid="{00000000-0005-0000-0000-000092250000}"/>
    <cellStyle name="Normal 2 2 2 2 9 3" xfId="9548" xr:uid="{00000000-0005-0000-0000-000093250000}"/>
    <cellStyle name="Normal 2 2 2 20" xfId="9549" xr:uid="{00000000-0005-0000-0000-000094250000}"/>
    <cellStyle name="Normal 2 2 2 3" xfId="9550" xr:uid="{00000000-0005-0000-0000-000095250000}"/>
    <cellStyle name="Normal 2 2 2 4" xfId="9551" xr:uid="{00000000-0005-0000-0000-000096250000}"/>
    <cellStyle name="Normal 2 2 2 5" xfId="9552" xr:uid="{00000000-0005-0000-0000-000097250000}"/>
    <cellStyle name="Normal 2 2 2 6" xfId="9553" xr:uid="{00000000-0005-0000-0000-000098250000}"/>
    <cellStyle name="Normal 2 2 2 7" xfId="9554" xr:uid="{00000000-0005-0000-0000-000099250000}"/>
    <cellStyle name="Normal 2 2 2 8" xfId="9555" xr:uid="{00000000-0005-0000-0000-00009A250000}"/>
    <cellStyle name="Normal 2 2 2 9" xfId="9556" xr:uid="{00000000-0005-0000-0000-00009B250000}"/>
    <cellStyle name="Normal 2 2 20" xfId="9557" xr:uid="{00000000-0005-0000-0000-00009C250000}"/>
    <cellStyle name="Normal 2 2 21" xfId="9558" xr:uid="{00000000-0005-0000-0000-00009D250000}"/>
    <cellStyle name="Normal 2 2 22" xfId="9559" xr:uid="{00000000-0005-0000-0000-00009E250000}"/>
    <cellStyle name="Normal 2 2 23" xfId="9560" xr:uid="{00000000-0005-0000-0000-00009F250000}"/>
    <cellStyle name="Normal 2 2 23 2" xfId="9561" xr:uid="{00000000-0005-0000-0000-0000A0250000}"/>
    <cellStyle name="Normal 2 2 23 2 2" xfId="9562" xr:uid="{00000000-0005-0000-0000-0000A1250000}"/>
    <cellStyle name="Normal 2 2 23 2 2 2" xfId="9563" xr:uid="{00000000-0005-0000-0000-0000A2250000}"/>
    <cellStyle name="Normal 2 2 23 2 2 3" xfId="9564" xr:uid="{00000000-0005-0000-0000-0000A3250000}"/>
    <cellStyle name="Normal 2 2 23 2 2 4" xfId="9565" xr:uid="{00000000-0005-0000-0000-0000A4250000}"/>
    <cellStyle name="Normal 2 2 23 2 2 5" xfId="9566" xr:uid="{00000000-0005-0000-0000-0000A5250000}"/>
    <cellStyle name="Normal 2 2 23 2 2 6" xfId="9567" xr:uid="{00000000-0005-0000-0000-0000A6250000}"/>
    <cellStyle name="Normal 2 2 23 2 2 7" xfId="9568" xr:uid="{00000000-0005-0000-0000-0000A7250000}"/>
    <cellStyle name="Normal 2 2 23 2 3" xfId="9569" xr:uid="{00000000-0005-0000-0000-0000A8250000}"/>
    <cellStyle name="Normal 2 2 23 2 4" xfId="9570" xr:uid="{00000000-0005-0000-0000-0000A9250000}"/>
    <cellStyle name="Normal 2 2 23 2 5" xfId="9571" xr:uid="{00000000-0005-0000-0000-0000AA250000}"/>
    <cellStyle name="Normal 2 2 23 2 6" xfId="9572" xr:uid="{00000000-0005-0000-0000-0000AB250000}"/>
    <cellStyle name="Normal 2 2 23 2 7" xfId="9573" xr:uid="{00000000-0005-0000-0000-0000AC250000}"/>
    <cellStyle name="Normal 2 2 23 3" xfId="9574" xr:uid="{00000000-0005-0000-0000-0000AD250000}"/>
    <cellStyle name="Normal 2 2 23 4" xfId="9575" xr:uid="{00000000-0005-0000-0000-0000AE250000}"/>
    <cellStyle name="Normal 2 2 23 5" xfId="9576" xr:uid="{00000000-0005-0000-0000-0000AF250000}"/>
    <cellStyle name="Normal 2 2 23 6" xfId="9577" xr:uid="{00000000-0005-0000-0000-0000B0250000}"/>
    <cellStyle name="Normal 2 2 23 7" xfId="9578" xr:uid="{00000000-0005-0000-0000-0000B1250000}"/>
    <cellStyle name="Normal 2 2 23 8" xfId="9579" xr:uid="{00000000-0005-0000-0000-0000B2250000}"/>
    <cellStyle name="Normal 2 2 24" xfId="9580" xr:uid="{00000000-0005-0000-0000-0000B3250000}"/>
    <cellStyle name="Normal 2 2 25" xfId="9581" xr:uid="{00000000-0005-0000-0000-0000B4250000}"/>
    <cellStyle name="Normal 2 2 26" xfId="9582" xr:uid="{00000000-0005-0000-0000-0000B5250000}"/>
    <cellStyle name="Normal 2 2 27" xfId="9583" xr:uid="{00000000-0005-0000-0000-0000B6250000}"/>
    <cellStyle name="Normal 2 2 28" xfId="9584" xr:uid="{00000000-0005-0000-0000-0000B7250000}"/>
    <cellStyle name="Normal 2 2 29" xfId="9585" xr:uid="{00000000-0005-0000-0000-0000B8250000}"/>
    <cellStyle name="Normal 2 2 3" xfId="9586" xr:uid="{00000000-0005-0000-0000-0000B9250000}"/>
    <cellStyle name="Normal 2 2 3 2" xfId="9587" xr:uid="{00000000-0005-0000-0000-0000BA250000}"/>
    <cellStyle name="Normal 2 2 3 2 2" xfId="9588" xr:uid="{00000000-0005-0000-0000-0000BB250000}"/>
    <cellStyle name="Normal 2 2 3 2 3" xfId="9589" xr:uid="{00000000-0005-0000-0000-0000BC250000}"/>
    <cellStyle name="Normal 2 2 3 2 4" xfId="9590" xr:uid="{00000000-0005-0000-0000-0000BD250000}"/>
    <cellStyle name="Normal 2 2 3 2 5" xfId="9591" xr:uid="{00000000-0005-0000-0000-0000BE250000}"/>
    <cellStyle name="Normal 2 2 3 3" xfId="9592" xr:uid="{00000000-0005-0000-0000-0000BF250000}"/>
    <cellStyle name="Normal 2 2 3 4" xfId="9593" xr:uid="{00000000-0005-0000-0000-0000C0250000}"/>
    <cellStyle name="Normal 2 2 3 5" xfId="9594" xr:uid="{00000000-0005-0000-0000-0000C1250000}"/>
    <cellStyle name="Normal 2 2 30" xfId="9595" xr:uid="{00000000-0005-0000-0000-0000C2250000}"/>
    <cellStyle name="Normal 2 2 31" xfId="9596" xr:uid="{00000000-0005-0000-0000-0000C3250000}"/>
    <cellStyle name="Normal 2 2 32" xfId="9597" xr:uid="{00000000-0005-0000-0000-0000C4250000}"/>
    <cellStyle name="Normal 2 2 33" xfId="9598" xr:uid="{00000000-0005-0000-0000-0000C5250000}"/>
    <cellStyle name="Normal 2 2 33 2" xfId="9599" xr:uid="{00000000-0005-0000-0000-0000C6250000}"/>
    <cellStyle name="Normal 2 2 33 3" xfId="9600" xr:uid="{00000000-0005-0000-0000-0000C7250000}"/>
    <cellStyle name="Normal 2 2 33 4" xfId="9601" xr:uid="{00000000-0005-0000-0000-0000C8250000}"/>
    <cellStyle name="Normal 2 2 33 5" xfId="9602" xr:uid="{00000000-0005-0000-0000-0000C9250000}"/>
    <cellStyle name="Normal 2 2 33 6" xfId="9603" xr:uid="{00000000-0005-0000-0000-0000CA250000}"/>
    <cellStyle name="Normal 2 2 33 7" xfId="9604" xr:uid="{00000000-0005-0000-0000-0000CB250000}"/>
    <cellStyle name="Normal 2 2 34" xfId="9605" xr:uid="{00000000-0005-0000-0000-0000CC250000}"/>
    <cellStyle name="Normal 2 2 35" xfId="9606" xr:uid="{00000000-0005-0000-0000-0000CD250000}"/>
    <cellStyle name="Normal 2 2 36" xfId="9607" xr:uid="{00000000-0005-0000-0000-0000CE250000}"/>
    <cellStyle name="Normal 2 2 37" xfId="9608" xr:uid="{00000000-0005-0000-0000-0000CF250000}"/>
    <cellStyle name="Normal 2 2 38" xfId="9609" xr:uid="{00000000-0005-0000-0000-0000D0250000}"/>
    <cellStyle name="Normal 2 2 39" xfId="9610" xr:uid="{00000000-0005-0000-0000-0000D1250000}"/>
    <cellStyle name="Normal 2 2 4" xfId="9611" xr:uid="{00000000-0005-0000-0000-0000D2250000}"/>
    <cellStyle name="Normal 2 2 40" xfId="9612" xr:uid="{00000000-0005-0000-0000-0000D3250000}"/>
    <cellStyle name="Normal 2 2 41" xfId="9613" xr:uid="{00000000-0005-0000-0000-0000D4250000}"/>
    <cellStyle name="Normal 2 2 42" xfId="9614" xr:uid="{00000000-0005-0000-0000-0000D5250000}"/>
    <cellStyle name="Normal 2 2 43" xfId="9615" xr:uid="{00000000-0005-0000-0000-0000D6250000}"/>
    <cellStyle name="Normal 2 2 44" xfId="9616" xr:uid="{00000000-0005-0000-0000-0000D7250000}"/>
    <cellStyle name="Normal 2 2 45" xfId="9617" xr:uid="{00000000-0005-0000-0000-0000D8250000}"/>
    <cellStyle name="Normal 2 2 46" xfId="9618" xr:uid="{00000000-0005-0000-0000-0000D9250000}"/>
    <cellStyle name="Normal 2 2 46 2" xfId="9619" xr:uid="{00000000-0005-0000-0000-0000DA250000}"/>
    <cellStyle name="Normal 2 2 46 3" xfId="9620" xr:uid="{00000000-0005-0000-0000-0000DB250000}"/>
    <cellStyle name="Normal 2 2 47" xfId="9621" xr:uid="{00000000-0005-0000-0000-0000DC250000}"/>
    <cellStyle name="Normal 2 2 48" xfId="9622" xr:uid="{00000000-0005-0000-0000-0000DD250000}"/>
    <cellStyle name="Normal 2 2 48 2" xfId="9623" xr:uid="{00000000-0005-0000-0000-0000DE250000}"/>
    <cellStyle name="Normal 2 2 49" xfId="9624" xr:uid="{00000000-0005-0000-0000-0000DF250000}"/>
    <cellStyle name="Normal 2 2 5" xfId="9625" xr:uid="{00000000-0005-0000-0000-0000E0250000}"/>
    <cellStyle name="Normal 2 2 50" xfId="9626" xr:uid="{00000000-0005-0000-0000-0000E1250000}"/>
    <cellStyle name="Normal 2 2 51" xfId="9627" xr:uid="{00000000-0005-0000-0000-0000E2250000}"/>
    <cellStyle name="Normal 2 2 52" xfId="9628" xr:uid="{00000000-0005-0000-0000-0000E3250000}"/>
    <cellStyle name="Normal 2 2 53" xfId="9629" xr:uid="{00000000-0005-0000-0000-0000E4250000}"/>
    <cellStyle name="Normal 2 2 54" xfId="9630" xr:uid="{00000000-0005-0000-0000-0000E5250000}"/>
    <cellStyle name="Normal 2 2 55" xfId="9631" xr:uid="{00000000-0005-0000-0000-0000E6250000}"/>
    <cellStyle name="Normal 2 2 56" xfId="9632" xr:uid="{00000000-0005-0000-0000-0000E7250000}"/>
    <cellStyle name="Normal 2 2 57" xfId="9633" xr:uid="{00000000-0005-0000-0000-0000E8250000}"/>
    <cellStyle name="Normal 2 2 58" xfId="9634" xr:uid="{00000000-0005-0000-0000-0000E9250000}"/>
    <cellStyle name="Normal 2 2 59" xfId="9635" xr:uid="{00000000-0005-0000-0000-0000EA250000}"/>
    <cellStyle name="Normal 2 2 6" xfId="9636" xr:uid="{00000000-0005-0000-0000-0000EB250000}"/>
    <cellStyle name="Normal 2 2 60" xfId="9637" xr:uid="{00000000-0005-0000-0000-0000EC250000}"/>
    <cellStyle name="Normal 2 2 61" xfId="9638" xr:uid="{00000000-0005-0000-0000-0000ED250000}"/>
    <cellStyle name="Normal 2 2 62" xfId="9639" xr:uid="{00000000-0005-0000-0000-0000EE250000}"/>
    <cellStyle name="Normal 2 2 63" xfId="9640" xr:uid="{00000000-0005-0000-0000-0000EF250000}"/>
    <cellStyle name="Normal 2 2 64" xfId="9641" xr:uid="{00000000-0005-0000-0000-0000F0250000}"/>
    <cellStyle name="Normal 2 2 65" xfId="9642" xr:uid="{00000000-0005-0000-0000-0000F1250000}"/>
    <cellStyle name="Normal 2 2 66" xfId="9643" xr:uid="{00000000-0005-0000-0000-0000F2250000}"/>
    <cellStyle name="Normal 2 2 67" xfId="9644" xr:uid="{00000000-0005-0000-0000-0000F3250000}"/>
    <cellStyle name="Normal 2 2 68" xfId="9645" xr:uid="{00000000-0005-0000-0000-0000F4250000}"/>
    <cellStyle name="Normal 2 2 69" xfId="9646" xr:uid="{00000000-0005-0000-0000-0000F5250000}"/>
    <cellStyle name="Normal 2 2 7" xfId="9647" xr:uid="{00000000-0005-0000-0000-0000F6250000}"/>
    <cellStyle name="Normal 2 2 70" xfId="9648" xr:uid="{00000000-0005-0000-0000-0000F7250000}"/>
    <cellStyle name="Normal 2 2 71" xfId="9649" xr:uid="{00000000-0005-0000-0000-0000F8250000}"/>
    <cellStyle name="Normal 2 2 72" xfId="9650" xr:uid="{00000000-0005-0000-0000-0000F9250000}"/>
    <cellStyle name="Normal 2 2 73" xfId="9651" xr:uid="{00000000-0005-0000-0000-0000FA250000}"/>
    <cellStyle name="Normal 2 2 74" xfId="9652" xr:uid="{00000000-0005-0000-0000-0000FB250000}"/>
    <cellStyle name="Normal 2 2 75" xfId="9653" xr:uid="{00000000-0005-0000-0000-0000FC250000}"/>
    <cellStyle name="Normal 2 2 76" xfId="9654" xr:uid="{00000000-0005-0000-0000-0000FD250000}"/>
    <cellStyle name="Normal 2 2 77" xfId="9655" xr:uid="{00000000-0005-0000-0000-0000FE250000}"/>
    <cellStyle name="Normal 2 2 78" xfId="9656" xr:uid="{00000000-0005-0000-0000-0000FF250000}"/>
    <cellStyle name="Normal 2 2 79" xfId="9657" xr:uid="{00000000-0005-0000-0000-000000260000}"/>
    <cellStyle name="Normal 2 2 8" xfId="9658" xr:uid="{00000000-0005-0000-0000-000001260000}"/>
    <cellStyle name="Normal 2 2 8 2" xfId="9659" xr:uid="{00000000-0005-0000-0000-000002260000}"/>
    <cellStyle name="Normal 2 2 8 3" xfId="9660" xr:uid="{00000000-0005-0000-0000-000003260000}"/>
    <cellStyle name="Normal 2 2 8 4" xfId="9661" xr:uid="{00000000-0005-0000-0000-000004260000}"/>
    <cellStyle name="Normal 2 2 80" xfId="9662" xr:uid="{00000000-0005-0000-0000-000005260000}"/>
    <cellStyle name="Normal 2 2 81" xfId="9663" xr:uid="{00000000-0005-0000-0000-000006260000}"/>
    <cellStyle name="Normal 2 2 82" xfId="9664" xr:uid="{00000000-0005-0000-0000-000007260000}"/>
    <cellStyle name="Normal 2 2 83" xfId="9665" xr:uid="{00000000-0005-0000-0000-000008260000}"/>
    <cellStyle name="Normal 2 2 84" xfId="9666" xr:uid="{00000000-0005-0000-0000-000009260000}"/>
    <cellStyle name="Normal 2 2 85" xfId="9667" xr:uid="{00000000-0005-0000-0000-00000A260000}"/>
    <cellStyle name="Normal 2 2 86" xfId="9668" xr:uid="{00000000-0005-0000-0000-00000B260000}"/>
    <cellStyle name="Normal 2 2 87" xfId="9669" xr:uid="{00000000-0005-0000-0000-00000C260000}"/>
    <cellStyle name="Normal 2 2 88" xfId="9670" xr:uid="{00000000-0005-0000-0000-00000D260000}"/>
    <cellStyle name="Normal 2 2 89" xfId="9671" xr:uid="{00000000-0005-0000-0000-00000E260000}"/>
    <cellStyle name="Normal 2 2 9" xfId="9672" xr:uid="{00000000-0005-0000-0000-00000F260000}"/>
    <cellStyle name="Normal 2 2 90" xfId="9673" xr:uid="{00000000-0005-0000-0000-000010260000}"/>
    <cellStyle name="Normal 2 2 91" xfId="9674" xr:uid="{00000000-0005-0000-0000-000011260000}"/>
    <cellStyle name="Normal 2 2 92" xfId="9675" xr:uid="{00000000-0005-0000-0000-000012260000}"/>
    <cellStyle name="Normal 2 2 93" xfId="9676" xr:uid="{00000000-0005-0000-0000-000013260000}"/>
    <cellStyle name="Normal 2 2 94" xfId="9677" xr:uid="{00000000-0005-0000-0000-000014260000}"/>
    <cellStyle name="Normal 2 2 95" xfId="9678" xr:uid="{00000000-0005-0000-0000-000015260000}"/>
    <cellStyle name="Normal 2 2 96" xfId="9679" xr:uid="{00000000-0005-0000-0000-000016260000}"/>
    <cellStyle name="Normal 2 2 97" xfId="9680" xr:uid="{00000000-0005-0000-0000-000017260000}"/>
    <cellStyle name="Normal 2 2 98" xfId="9681" xr:uid="{00000000-0005-0000-0000-000018260000}"/>
    <cellStyle name="Normal 2 2 99" xfId="9682" xr:uid="{00000000-0005-0000-0000-000019260000}"/>
    <cellStyle name="Normal 2 2_Xl0000010" xfId="9683" xr:uid="{00000000-0005-0000-0000-00001A260000}"/>
    <cellStyle name="Normal 2 20" xfId="9684" xr:uid="{00000000-0005-0000-0000-00001B260000}"/>
    <cellStyle name="Normal 2 21" xfId="9685" xr:uid="{00000000-0005-0000-0000-00001C260000}"/>
    <cellStyle name="Normal 2 22" xfId="9686" xr:uid="{00000000-0005-0000-0000-00001D260000}"/>
    <cellStyle name="Normal 2 23" xfId="9687" xr:uid="{00000000-0005-0000-0000-00001E260000}"/>
    <cellStyle name="Normal 2 24" xfId="9688" xr:uid="{00000000-0005-0000-0000-00001F260000}"/>
    <cellStyle name="Normal 2 25" xfId="9689" xr:uid="{00000000-0005-0000-0000-000020260000}"/>
    <cellStyle name="Normal 2 26" xfId="9690" xr:uid="{00000000-0005-0000-0000-000021260000}"/>
    <cellStyle name="Normal 2 27" xfId="9691" xr:uid="{00000000-0005-0000-0000-000022260000}"/>
    <cellStyle name="Normal 2 28" xfId="9692" xr:uid="{00000000-0005-0000-0000-000023260000}"/>
    <cellStyle name="Normal 2 29" xfId="9693" xr:uid="{00000000-0005-0000-0000-000024260000}"/>
    <cellStyle name="Normal 2 3" xfId="9694" xr:uid="{00000000-0005-0000-0000-000025260000}"/>
    <cellStyle name="Normal 2 3 10" xfId="9695" xr:uid="{00000000-0005-0000-0000-000026260000}"/>
    <cellStyle name="Normal 2 3 11" xfId="9696" xr:uid="{00000000-0005-0000-0000-000027260000}"/>
    <cellStyle name="Normal 2 3 12" xfId="9697" xr:uid="{00000000-0005-0000-0000-000028260000}"/>
    <cellStyle name="Normal 2 3 13" xfId="9698" xr:uid="{00000000-0005-0000-0000-000029260000}"/>
    <cellStyle name="Normal 2 3 14" xfId="9699" xr:uid="{00000000-0005-0000-0000-00002A260000}"/>
    <cellStyle name="Normal 2 3 15" xfId="9700" xr:uid="{00000000-0005-0000-0000-00002B260000}"/>
    <cellStyle name="Normal 2 3 16" xfId="9701" xr:uid="{00000000-0005-0000-0000-00002C260000}"/>
    <cellStyle name="Normal 2 3 17" xfId="9702" xr:uid="{00000000-0005-0000-0000-00002D260000}"/>
    <cellStyle name="Normal 2 3 18" xfId="9703" xr:uid="{00000000-0005-0000-0000-00002E260000}"/>
    <cellStyle name="Normal 2 3 19" xfId="9704" xr:uid="{00000000-0005-0000-0000-00002F260000}"/>
    <cellStyle name="Normal 2 3 2" xfId="9705" xr:uid="{00000000-0005-0000-0000-000030260000}"/>
    <cellStyle name="Normal 2 3 2 2" xfId="9706" xr:uid="{00000000-0005-0000-0000-000031260000}"/>
    <cellStyle name="Normal 2 3 2 2 2" xfId="9707" xr:uid="{00000000-0005-0000-0000-000032260000}"/>
    <cellStyle name="Normal 2 3 2 2 3" xfId="9708" xr:uid="{00000000-0005-0000-0000-000033260000}"/>
    <cellStyle name="Normal 2 3 2 2 4" xfId="9709" xr:uid="{00000000-0005-0000-0000-000034260000}"/>
    <cellStyle name="Normal 2 3 2 2 5" xfId="9710" xr:uid="{00000000-0005-0000-0000-000035260000}"/>
    <cellStyle name="Normal 2 3 2 3" xfId="9711" xr:uid="{00000000-0005-0000-0000-000036260000}"/>
    <cellStyle name="Normal 2 3 2 4" xfId="9712" xr:uid="{00000000-0005-0000-0000-000037260000}"/>
    <cellStyle name="Normal 2 3 2 5" xfId="9713" xr:uid="{00000000-0005-0000-0000-000038260000}"/>
    <cellStyle name="Normal 2 3 20" xfId="9714" xr:uid="{00000000-0005-0000-0000-000039260000}"/>
    <cellStyle name="Normal 2 3 21" xfId="9715" xr:uid="{00000000-0005-0000-0000-00003A260000}"/>
    <cellStyle name="Normal 2 3 22" xfId="9716" xr:uid="{00000000-0005-0000-0000-00003B260000}"/>
    <cellStyle name="Normal 2 3 23" xfId="9717" xr:uid="{00000000-0005-0000-0000-00003C260000}"/>
    <cellStyle name="Normal 2 3 24" xfId="9718" xr:uid="{00000000-0005-0000-0000-00003D260000}"/>
    <cellStyle name="Normal 2 3 25" xfId="9719" xr:uid="{00000000-0005-0000-0000-00003E260000}"/>
    <cellStyle name="Normal 2 3 26" xfId="9720" xr:uid="{00000000-0005-0000-0000-00003F260000}"/>
    <cellStyle name="Normal 2 3 27" xfId="9721" xr:uid="{00000000-0005-0000-0000-000040260000}"/>
    <cellStyle name="Normal 2 3 28" xfId="9722" xr:uid="{00000000-0005-0000-0000-000041260000}"/>
    <cellStyle name="Normal 2 3 29" xfId="9723" xr:uid="{00000000-0005-0000-0000-000042260000}"/>
    <cellStyle name="Normal 2 3 3" xfId="9724" xr:uid="{00000000-0005-0000-0000-000043260000}"/>
    <cellStyle name="Normal 2 3 30" xfId="9725" xr:uid="{00000000-0005-0000-0000-000044260000}"/>
    <cellStyle name="Normal 2 3 31" xfId="9726" xr:uid="{00000000-0005-0000-0000-000045260000}"/>
    <cellStyle name="Normal 2 3 32" xfId="9727" xr:uid="{00000000-0005-0000-0000-000046260000}"/>
    <cellStyle name="Normal 2 3 33" xfId="9728" xr:uid="{00000000-0005-0000-0000-000047260000}"/>
    <cellStyle name="Normal 2 3 34" xfId="9729" xr:uid="{00000000-0005-0000-0000-000048260000}"/>
    <cellStyle name="Normal 2 3 35" xfId="9730" xr:uid="{00000000-0005-0000-0000-000049260000}"/>
    <cellStyle name="Normal 2 3 36" xfId="9731" xr:uid="{00000000-0005-0000-0000-00004A260000}"/>
    <cellStyle name="Normal 2 3 37" xfId="9732" xr:uid="{00000000-0005-0000-0000-00004B260000}"/>
    <cellStyle name="Normal 2 3 38" xfId="9733" xr:uid="{00000000-0005-0000-0000-00004C260000}"/>
    <cellStyle name="Normal 2 3 39" xfId="9734" xr:uid="{00000000-0005-0000-0000-00004D260000}"/>
    <cellStyle name="Normal 2 3 4" xfId="9735" xr:uid="{00000000-0005-0000-0000-00004E260000}"/>
    <cellStyle name="Normal 2 3 40" xfId="9736" xr:uid="{00000000-0005-0000-0000-00004F260000}"/>
    <cellStyle name="Normal 2 3 41" xfId="9737" xr:uid="{00000000-0005-0000-0000-000050260000}"/>
    <cellStyle name="Normal 2 3 42" xfId="9738" xr:uid="{00000000-0005-0000-0000-000051260000}"/>
    <cellStyle name="Normal 2 3 43" xfId="9739" xr:uid="{00000000-0005-0000-0000-000052260000}"/>
    <cellStyle name="Normal 2 3 44" xfId="9740" xr:uid="{00000000-0005-0000-0000-000053260000}"/>
    <cellStyle name="Normal 2 3 45" xfId="9741" xr:uid="{00000000-0005-0000-0000-000054260000}"/>
    <cellStyle name="Normal 2 3 46" xfId="9742" xr:uid="{00000000-0005-0000-0000-000055260000}"/>
    <cellStyle name="Normal 2 3 47" xfId="9743" xr:uid="{00000000-0005-0000-0000-000056260000}"/>
    <cellStyle name="Normal 2 3 48" xfId="9744" xr:uid="{00000000-0005-0000-0000-000057260000}"/>
    <cellStyle name="Normal 2 3 49" xfId="9745" xr:uid="{00000000-0005-0000-0000-000058260000}"/>
    <cellStyle name="Normal 2 3 5" xfId="9746" xr:uid="{00000000-0005-0000-0000-000059260000}"/>
    <cellStyle name="Normal 2 3 50" xfId="9747" xr:uid="{00000000-0005-0000-0000-00005A260000}"/>
    <cellStyle name="Normal 2 3 51" xfId="9748" xr:uid="{00000000-0005-0000-0000-00005B260000}"/>
    <cellStyle name="Normal 2 3 52" xfId="9749" xr:uid="{00000000-0005-0000-0000-00005C260000}"/>
    <cellStyle name="Normal 2 3 53" xfId="9750" xr:uid="{00000000-0005-0000-0000-00005D260000}"/>
    <cellStyle name="Normal 2 3 54" xfId="9751" xr:uid="{00000000-0005-0000-0000-00005E260000}"/>
    <cellStyle name="Normal 2 3 55" xfId="9752" xr:uid="{00000000-0005-0000-0000-00005F260000}"/>
    <cellStyle name="Normal 2 3 56" xfId="9753" xr:uid="{00000000-0005-0000-0000-000060260000}"/>
    <cellStyle name="Normal 2 3 57" xfId="9754" xr:uid="{00000000-0005-0000-0000-000061260000}"/>
    <cellStyle name="Normal 2 3 58" xfId="9755" xr:uid="{00000000-0005-0000-0000-000062260000}"/>
    <cellStyle name="Normal 2 3 59" xfId="9756" xr:uid="{00000000-0005-0000-0000-000063260000}"/>
    <cellStyle name="Normal 2 3 6" xfId="9757" xr:uid="{00000000-0005-0000-0000-000064260000}"/>
    <cellStyle name="Normal 2 3 60" xfId="9758" xr:uid="{00000000-0005-0000-0000-000065260000}"/>
    <cellStyle name="Normal 2 3 61" xfId="9759" xr:uid="{00000000-0005-0000-0000-000066260000}"/>
    <cellStyle name="Normal 2 3 62" xfId="9760" xr:uid="{00000000-0005-0000-0000-000067260000}"/>
    <cellStyle name="Normal 2 3 63" xfId="9761" xr:uid="{00000000-0005-0000-0000-000068260000}"/>
    <cellStyle name="Normal 2 3 64" xfId="9762" xr:uid="{00000000-0005-0000-0000-000069260000}"/>
    <cellStyle name="Normal 2 3 65" xfId="9763" xr:uid="{00000000-0005-0000-0000-00006A260000}"/>
    <cellStyle name="Normal 2 3 66" xfId="9764" xr:uid="{00000000-0005-0000-0000-00006B260000}"/>
    <cellStyle name="Normal 2 3 67" xfId="9765" xr:uid="{00000000-0005-0000-0000-00006C260000}"/>
    <cellStyle name="Normal 2 3 68" xfId="9766" xr:uid="{00000000-0005-0000-0000-00006D260000}"/>
    <cellStyle name="Normal 2 3 69" xfId="9767" xr:uid="{00000000-0005-0000-0000-00006E260000}"/>
    <cellStyle name="Normal 2 3 7" xfId="9768" xr:uid="{00000000-0005-0000-0000-00006F260000}"/>
    <cellStyle name="Normal 2 3 70" xfId="9769" xr:uid="{00000000-0005-0000-0000-000070260000}"/>
    <cellStyle name="Normal 2 3 71" xfId="9770" xr:uid="{00000000-0005-0000-0000-000071260000}"/>
    <cellStyle name="Normal 2 3 72" xfId="9771" xr:uid="{00000000-0005-0000-0000-000072260000}"/>
    <cellStyle name="Normal 2 3 73" xfId="9772" xr:uid="{00000000-0005-0000-0000-000073260000}"/>
    <cellStyle name="Normal 2 3 74" xfId="9773" xr:uid="{00000000-0005-0000-0000-000074260000}"/>
    <cellStyle name="Normal 2 3 8" xfId="9774" xr:uid="{00000000-0005-0000-0000-000075260000}"/>
    <cellStyle name="Normal 2 3 9" xfId="9775" xr:uid="{00000000-0005-0000-0000-000076260000}"/>
    <cellStyle name="Normal 2 30" xfId="9776" xr:uid="{00000000-0005-0000-0000-000077260000}"/>
    <cellStyle name="Normal 2 31" xfId="9777" xr:uid="{00000000-0005-0000-0000-000078260000}"/>
    <cellStyle name="Normal 2 32" xfId="9778" xr:uid="{00000000-0005-0000-0000-000079260000}"/>
    <cellStyle name="Normal 2 4" xfId="9779" xr:uid="{00000000-0005-0000-0000-00007A260000}"/>
    <cellStyle name="Normal 2 4 2" xfId="9780" xr:uid="{00000000-0005-0000-0000-00007B260000}"/>
    <cellStyle name="Normal 2 4 2 2" xfId="9781" xr:uid="{00000000-0005-0000-0000-00007C260000}"/>
    <cellStyle name="Normal 2 4 2 3" xfId="9782" xr:uid="{00000000-0005-0000-0000-00007D260000}"/>
    <cellStyle name="Normal 2 4 2 4" xfId="9783" xr:uid="{00000000-0005-0000-0000-00007E260000}"/>
    <cellStyle name="Normal 2 4 2 5" xfId="9784" xr:uid="{00000000-0005-0000-0000-00007F260000}"/>
    <cellStyle name="Normal 2 4 3" xfId="9785" xr:uid="{00000000-0005-0000-0000-000080260000}"/>
    <cellStyle name="Normal 2 4 4" xfId="9786" xr:uid="{00000000-0005-0000-0000-000081260000}"/>
    <cellStyle name="Normal 2 4 5" xfId="9787" xr:uid="{00000000-0005-0000-0000-000082260000}"/>
    <cellStyle name="Normal 2 5" xfId="9788" xr:uid="{00000000-0005-0000-0000-000083260000}"/>
    <cellStyle name="Normal 2 6" xfId="9789" xr:uid="{00000000-0005-0000-0000-000084260000}"/>
    <cellStyle name="Normal 2 7" xfId="9790" xr:uid="{00000000-0005-0000-0000-000085260000}"/>
    <cellStyle name="Normal 2 8" xfId="9791" xr:uid="{00000000-0005-0000-0000-000086260000}"/>
    <cellStyle name="Normal 2 9" xfId="9792" xr:uid="{00000000-0005-0000-0000-000087260000}"/>
    <cellStyle name="Normal 2_Investment Linked Portfolios" xfId="9793" xr:uid="{00000000-0005-0000-0000-000088260000}"/>
    <cellStyle name="Normal 20" xfId="9794" xr:uid="{00000000-0005-0000-0000-000089260000}"/>
    <cellStyle name="Normal 20 2" xfId="9795" xr:uid="{00000000-0005-0000-0000-00008A260000}"/>
    <cellStyle name="Normal 20 3" xfId="9796" xr:uid="{00000000-0005-0000-0000-00008B260000}"/>
    <cellStyle name="Normal 20 4" xfId="9797" xr:uid="{00000000-0005-0000-0000-00008C260000}"/>
    <cellStyle name="Normal 20 5" xfId="9798" xr:uid="{00000000-0005-0000-0000-00008D260000}"/>
    <cellStyle name="Normal 21" xfId="9799" xr:uid="{00000000-0005-0000-0000-00008E260000}"/>
    <cellStyle name="Normal 21 2" xfId="14395" xr:uid="{00000000-0005-0000-0000-00008F260000}"/>
    <cellStyle name="Normal 21 3" xfId="14396" xr:uid="{00000000-0005-0000-0000-000090260000}"/>
    <cellStyle name="Normal 22" xfId="9800" xr:uid="{00000000-0005-0000-0000-000091260000}"/>
    <cellStyle name="Normal 22 2" xfId="14397" xr:uid="{00000000-0005-0000-0000-000092260000}"/>
    <cellStyle name="Normal 22 3" xfId="14398" xr:uid="{00000000-0005-0000-0000-000093260000}"/>
    <cellStyle name="Normal 23" xfId="9801" xr:uid="{00000000-0005-0000-0000-000094260000}"/>
    <cellStyle name="Normal 23 2" xfId="14399" xr:uid="{00000000-0005-0000-0000-000095260000}"/>
    <cellStyle name="Normal 23 3" xfId="14400" xr:uid="{00000000-0005-0000-0000-000096260000}"/>
    <cellStyle name="Normal 23 4" xfId="14401" xr:uid="{00000000-0005-0000-0000-000097260000}"/>
    <cellStyle name="Normal 24" xfId="9802" xr:uid="{00000000-0005-0000-0000-000098260000}"/>
    <cellStyle name="Normal 25" xfId="14332" xr:uid="{00000000-0005-0000-0000-000099260000}"/>
    <cellStyle name="Normal 26" xfId="14402" xr:uid="{00000000-0005-0000-0000-00009A260000}"/>
    <cellStyle name="Normal 27" xfId="14403" xr:uid="{00000000-0005-0000-0000-00009B260000}"/>
    <cellStyle name="Normal 28" xfId="14404" xr:uid="{00000000-0005-0000-0000-00009C260000}"/>
    <cellStyle name="Normal 29" xfId="14405" xr:uid="{00000000-0005-0000-0000-00009D260000}"/>
    <cellStyle name="Normal 3" xfId="9803" xr:uid="{00000000-0005-0000-0000-00009E260000}"/>
    <cellStyle name="Normal 3 10" xfId="9804" xr:uid="{00000000-0005-0000-0000-00009F260000}"/>
    <cellStyle name="Normal 3 11" xfId="9805" xr:uid="{00000000-0005-0000-0000-0000A0260000}"/>
    <cellStyle name="Normal 3 12" xfId="9806" xr:uid="{00000000-0005-0000-0000-0000A1260000}"/>
    <cellStyle name="Normal 3 13" xfId="9807" xr:uid="{00000000-0005-0000-0000-0000A2260000}"/>
    <cellStyle name="Normal 3 14" xfId="9808" xr:uid="{00000000-0005-0000-0000-0000A3260000}"/>
    <cellStyle name="Normal 3 15" xfId="9809" xr:uid="{00000000-0005-0000-0000-0000A4260000}"/>
    <cellStyle name="Normal 3 16" xfId="9810" xr:uid="{00000000-0005-0000-0000-0000A5260000}"/>
    <cellStyle name="Normal 3 17" xfId="9811" xr:uid="{00000000-0005-0000-0000-0000A6260000}"/>
    <cellStyle name="Normal 3 18" xfId="9812" xr:uid="{00000000-0005-0000-0000-0000A7260000}"/>
    <cellStyle name="Normal 3 19" xfId="9813" xr:uid="{00000000-0005-0000-0000-0000A8260000}"/>
    <cellStyle name="Normal 3 2" xfId="9814" xr:uid="{00000000-0005-0000-0000-0000A9260000}"/>
    <cellStyle name="Normal 3 2 10" xfId="9815" xr:uid="{00000000-0005-0000-0000-0000AA260000}"/>
    <cellStyle name="Normal 3 2 11" xfId="9816" xr:uid="{00000000-0005-0000-0000-0000AB260000}"/>
    <cellStyle name="Normal 3 2 12" xfId="9817" xr:uid="{00000000-0005-0000-0000-0000AC260000}"/>
    <cellStyle name="Normal 3 2 13" xfId="9818" xr:uid="{00000000-0005-0000-0000-0000AD260000}"/>
    <cellStyle name="Normal 3 2 14" xfId="9819" xr:uid="{00000000-0005-0000-0000-0000AE260000}"/>
    <cellStyle name="Normal 3 2 15" xfId="9820" xr:uid="{00000000-0005-0000-0000-0000AF260000}"/>
    <cellStyle name="Normal 3 2 16" xfId="9821" xr:uid="{00000000-0005-0000-0000-0000B0260000}"/>
    <cellStyle name="Normal 3 2 17" xfId="9822" xr:uid="{00000000-0005-0000-0000-0000B1260000}"/>
    <cellStyle name="Normal 3 2 18" xfId="9823" xr:uid="{00000000-0005-0000-0000-0000B2260000}"/>
    <cellStyle name="Normal 3 2 19" xfId="9824" xr:uid="{00000000-0005-0000-0000-0000B3260000}"/>
    <cellStyle name="Normal 3 2 2" xfId="9825" xr:uid="{00000000-0005-0000-0000-0000B4260000}"/>
    <cellStyle name="Normal 3 2 2 2" xfId="14406" xr:uid="{00000000-0005-0000-0000-0000B5260000}"/>
    <cellStyle name="Normal 3 2 2 2 2" xfId="14407" xr:uid="{00000000-0005-0000-0000-0000B6260000}"/>
    <cellStyle name="Normal 3 2 2 2 3" xfId="14408" xr:uid="{00000000-0005-0000-0000-0000B7260000}"/>
    <cellStyle name="Normal 3 2 2 3" xfId="14409" xr:uid="{00000000-0005-0000-0000-0000B8260000}"/>
    <cellStyle name="Normal 3 2 2 3 2" xfId="14410" xr:uid="{00000000-0005-0000-0000-0000B9260000}"/>
    <cellStyle name="Normal 3 2 2 3 3" xfId="14411" xr:uid="{00000000-0005-0000-0000-0000BA260000}"/>
    <cellStyle name="Normal 3 2 2 4" xfId="14412" xr:uid="{00000000-0005-0000-0000-0000BB260000}"/>
    <cellStyle name="Normal 3 2 2 5" xfId="14413" xr:uid="{00000000-0005-0000-0000-0000BC260000}"/>
    <cellStyle name="Normal 3 2 2 6" xfId="14414" xr:uid="{00000000-0005-0000-0000-0000BD260000}"/>
    <cellStyle name="Normal 3 2 20" xfId="9826" xr:uid="{00000000-0005-0000-0000-0000BE260000}"/>
    <cellStyle name="Normal 3 2 21" xfId="9827" xr:uid="{00000000-0005-0000-0000-0000BF260000}"/>
    <cellStyle name="Normal 3 2 22" xfId="9828" xr:uid="{00000000-0005-0000-0000-0000C0260000}"/>
    <cellStyle name="Normal 3 2 23" xfId="9829" xr:uid="{00000000-0005-0000-0000-0000C1260000}"/>
    <cellStyle name="Normal 3 2 3" xfId="9830" xr:uid="{00000000-0005-0000-0000-0000C2260000}"/>
    <cellStyle name="Normal 3 2 3 2" xfId="14415" xr:uid="{00000000-0005-0000-0000-0000C3260000}"/>
    <cellStyle name="Normal 3 2 3 3" xfId="14416" xr:uid="{00000000-0005-0000-0000-0000C4260000}"/>
    <cellStyle name="Normal 3 2 4" xfId="9831" xr:uid="{00000000-0005-0000-0000-0000C5260000}"/>
    <cellStyle name="Normal 3 2 4 2" xfId="14417" xr:uid="{00000000-0005-0000-0000-0000C6260000}"/>
    <cellStyle name="Normal 3 2 4 3" xfId="14418" xr:uid="{00000000-0005-0000-0000-0000C7260000}"/>
    <cellStyle name="Normal 3 2 5" xfId="9832" xr:uid="{00000000-0005-0000-0000-0000C8260000}"/>
    <cellStyle name="Normal 3 2 5 2" xfId="14419" xr:uid="{00000000-0005-0000-0000-0000C9260000}"/>
    <cellStyle name="Normal 3 2 5 3" xfId="14420" xr:uid="{00000000-0005-0000-0000-0000CA260000}"/>
    <cellStyle name="Normal 3 2 6" xfId="9833" xr:uid="{00000000-0005-0000-0000-0000CB260000}"/>
    <cellStyle name="Normal 3 2 6 2" xfId="14421" xr:uid="{00000000-0005-0000-0000-0000CC260000}"/>
    <cellStyle name="Normal 3 2 6 3" xfId="14422" xr:uid="{00000000-0005-0000-0000-0000CD260000}"/>
    <cellStyle name="Normal 3 2 7" xfId="9834" xr:uid="{00000000-0005-0000-0000-0000CE260000}"/>
    <cellStyle name="Normal 3 2 8" xfId="9835" xr:uid="{00000000-0005-0000-0000-0000CF260000}"/>
    <cellStyle name="Normal 3 2 9" xfId="9836" xr:uid="{00000000-0005-0000-0000-0000D0260000}"/>
    <cellStyle name="Normal 3 20" xfId="9837" xr:uid="{00000000-0005-0000-0000-0000D1260000}"/>
    <cellStyle name="Normal 3 21" xfId="9838" xr:uid="{00000000-0005-0000-0000-0000D2260000}"/>
    <cellStyle name="Normal 3 22" xfId="9839" xr:uid="{00000000-0005-0000-0000-0000D3260000}"/>
    <cellStyle name="Normal 3 23" xfId="9840" xr:uid="{00000000-0005-0000-0000-0000D4260000}"/>
    <cellStyle name="Normal 3 24" xfId="9841" xr:uid="{00000000-0005-0000-0000-0000D5260000}"/>
    <cellStyle name="Normal 3 25" xfId="9842" xr:uid="{00000000-0005-0000-0000-0000D6260000}"/>
    <cellStyle name="Normal 3 26" xfId="9843" xr:uid="{00000000-0005-0000-0000-0000D7260000}"/>
    <cellStyle name="Normal 3 3" xfId="9844" xr:uid="{00000000-0005-0000-0000-0000D8260000}"/>
    <cellStyle name="Normal 3 3 2" xfId="14423" xr:uid="{00000000-0005-0000-0000-0000D9260000}"/>
    <cellStyle name="Normal 3 3 2 2" xfId="14424" xr:uid="{00000000-0005-0000-0000-0000DA260000}"/>
    <cellStyle name="Normal 3 3 2 2 2" xfId="14425" xr:uid="{00000000-0005-0000-0000-0000DB260000}"/>
    <cellStyle name="Normal 3 3 2 2 3" xfId="14426" xr:uid="{00000000-0005-0000-0000-0000DC260000}"/>
    <cellStyle name="Normal 3 3 2 3" xfId="14427" xr:uid="{00000000-0005-0000-0000-0000DD260000}"/>
    <cellStyle name="Normal 3 3 2 4" xfId="14428" xr:uid="{00000000-0005-0000-0000-0000DE260000}"/>
    <cellStyle name="Normal 3 3 3" xfId="14429" xr:uid="{00000000-0005-0000-0000-0000DF260000}"/>
    <cellStyle name="Normal 3 3 3 2" xfId="14430" xr:uid="{00000000-0005-0000-0000-0000E0260000}"/>
    <cellStyle name="Normal 3 3 3 3" xfId="14431" xr:uid="{00000000-0005-0000-0000-0000E1260000}"/>
    <cellStyle name="Normal 3 3 4" xfId="14432" xr:uid="{00000000-0005-0000-0000-0000E2260000}"/>
    <cellStyle name="Normal 3 3 4 2" xfId="14433" xr:uid="{00000000-0005-0000-0000-0000E3260000}"/>
    <cellStyle name="Normal 3 3 4 3" xfId="14434" xr:uid="{00000000-0005-0000-0000-0000E4260000}"/>
    <cellStyle name="Normal 3 3 5" xfId="14435" xr:uid="{00000000-0005-0000-0000-0000E5260000}"/>
    <cellStyle name="Normal 3 3 5 2" xfId="14436" xr:uid="{00000000-0005-0000-0000-0000E6260000}"/>
    <cellStyle name="Normal 3 3 5 3" xfId="14437" xr:uid="{00000000-0005-0000-0000-0000E7260000}"/>
    <cellStyle name="Normal 3 3 6" xfId="14438" xr:uid="{00000000-0005-0000-0000-0000E8260000}"/>
    <cellStyle name="Normal 3 3 6 2" xfId="14439" xr:uid="{00000000-0005-0000-0000-0000E9260000}"/>
    <cellStyle name="Normal 3 3 6 3" xfId="14440" xr:uid="{00000000-0005-0000-0000-0000EA260000}"/>
    <cellStyle name="Normal 3 3 7" xfId="14441" xr:uid="{00000000-0005-0000-0000-0000EB260000}"/>
    <cellStyle name="Normal 3 3 8" xfId="14442" xr:uid="{00000000-0005-0000-0000-0000EC260000}"/>
    <cellStyle name="Normal 3 4" xfId="9845" xr:uid="{00000000-0005-0000-0000-0000ED260000}"/>
    <cellStyle name="Normal 3 4 2" xfId="14443" xr:uid="{00000000-0005-0000-0000-0000EE260000}"/>
    <cellStyle name="Normal 3 4 3" xfId="14444" xr:uid="{00000000-0005-0000-0000-0000EF260000}"/>
    <cellStyle name="Normal 3 5" xfId="9846" xr:uid="{00000000-0005-0000-0000-0000F0260000}"/>
    <cellStyle name="Normal 3 5 2" xfId="14445" xr:uid="{00000000-0005-0000-0000-0000F1260000}"/>
    <cellStyle name="Normal 3 5 3" xfId="14446" xr:uid="{00000000-0005-0000-0000-0000F2260000}"/>
    <cellStyle name="Normal 3 6" xfId="9847" xr:uid="{00000000-0005-0000-0000-0000F3260000}"/>
    <cellStyle name="Normal 3 6 2" xfId="14447" xr:uid="{00000000-0005-0000-0000-0000F4260000}"/>
    <cellStyle name="Normal 3 6 3" xfId="14448" xr:uid="{00000000-0005-0000-0000-0000F5260000}"/>
    <cellStyle name="Normal 3 7" xfId="9848" xr:uid="{00000000-0005-0000-0000-0000F6260000}"/>
    <cellStyle name="Normal 3 7 2" xfId="14449" xr:uid="{00000000-0005-0000-0000-0000F7260000}"/>
    <cellStyle name="Normal 3 7 3" xfId="14450" xr:uid="{00000000-0005-0000-0000-0000F8260000}"/>
    <cellStyle name="Normal 3 8" xfId="9849" xr:uid="{00000000-0005-0000-0000-0000F9260000}"/>
    <cellStyle name="Normal 3 9" xfId="9850" xr:uid="{00000000-0005-0000-0000-0000FA260000}"/>
    <cellStyle name="Normal 3_PROD_DETAILS" xfId="9851" xr:uid="{00000000-0005-0000-0000-0000FB260000}"/>
    <cellStyle name="Normal 30" xfId="14451" xr:uid="{00000000-0005-0000-0000-0000FC260000}"/>
    <cellStyle name="Normal 31" xfId="14452" xr:uid="{00000000-0005-0000-0000-0000FD260000}"/>
    <cellStyle name="Normal 32" xfId="14453" xr:uid="{00000000-0005-0000-0000-0000FE260000}"/>
    <cellStyle name="Normal 4" xfId="9852" xr:uid="{00000000-0005-0000-0000-0000FF260000}"/>
    <cellStyle name="Normal 4 10" xfId="9853" xr:uid="{00000000-0005-0000-0000-000000270000}"/>
    <cellStyle name="Normal 4 11" xfId="9854" xr:uid="{00000000-0005-0000-0000-000001270000}"/>
    <cellStyle name="Normal 4 12" xfId="9855" xr:uid="{00000000-0005-0000-0000-000002270000}"/>
    <cellStyle name="Normal 4 13" xfId="9856" xr:uid="{00000000-0005-0000-0000-000003270000}"/>
    <cellStyle name="Normal 4 14" xfId="9857" xr:uid="{00000000-0005-0000-0000-000004270000}"/>
    <cellStyle name="Normal 4 15" xfId="9858" xr:uid="{00000000-0005-0000-0000-000005270000}"/>
    <cellStyle name="Normal 4 16" xfId="9859" xr:uid="{00000000-0005-0000-0000-000006270000}"/>
    <cellStyle name="Normal 4 17" xfId="9860" xr:uid="{00000000-0005-0000-0000-000007270000}"/>
    <cellStyle name="Normal 4 18" xfId="9861" xr:uid="{00000000-0005-0000-0000-000008270000}"/>
    <cellStyle name="Normal 4 19" xfId="9862" xr:uid="{00000000-0005-0000-0000-000009270000}"/>
    <cellStyle name="Normal 4 2" xfId="9863" xr:uid="{00000000-0005-0000-0000-00000A270000}"/>
    <cellStyle name="Normal 4 2 2" xfId="9864" xr:uid="{00000000-0005-0000-0000-00000B270000}"/>
    <cellStyle name="Normal 4 2 2 2" xfId="9865" xr:uid="{00000000-0005-0000-0000-00000C270000}"/>
    <cellStyle name="Normal 4 2 2 2 2" xfId="9866" xr:uid="{00000000-0005-0000-0000-00000D270000}"/>
    <cellStyle name="Normal 4 2 2 2 3" xfId="9867" xr:uid="{00000000-0005-0000-0000-00000E270000}"/>
    <cellStyle name="Normal 4 2 2 3" xfId="9868" xr:uid="{00000000-0005-0000-0000-00000F270000}"/>
    <cellStyle name="Normal 4 2 2 4" xfId="9869" xr:uid="{00000000-0005-0000-0000-000010270000}"/>
    <cellStyle name="Normal 4 2 2 5" xfId="9870" xr:uid="{00000000-0005-0000-0000-000011270000}"/>
    <cellStyle name="Normal 4 2 3" xfId="9871" xr:uid="{00000000-0005-0000-0000-000012270000}"/>
    <cellStyle name="Normal 4 2 4" xfId="9872" xr:uid="{00000000-0005-0000-0000-000013270000}"/>
    <cellStyle name="Normal 4 2 5" xfId="9873" xr:uid="{00000000-0005-0000-0000-000014270000}"/>
    <cellStyle name="Normal 4 2 5 2" xfId="9874" xr:uid="{00000000-0005-0000-0000-000015270000}"/>
    <cellStyle name="Normal 4 2 5 3" xfId="9875" xr:uid="{00000000-0005-0000-0000-000016270000}"/>
    <cellStyle name="Normal 4 2 6" xfId="9876" xr:uid="{00000000-0005-0000-0000-000017270000}"/>
    <cellStyle name="Normal 4 20" xfId="9877" xr:uid="{00000000-0005-0000-0000-000018270000}"/>
    <cellStyle name="Normal 4 21" xfId="9878" xr:uid="{00000000-0005-0000-0000-000019270000}"/>
    <cellStyle name="Normal 4 22" xfId="9879" xr:uid="{00000000-0005-0000-0000-00001A270000}"/>
    <cellStyle name="Normal 4 23" xfId="9880" xr:uid="{00000000-0005-0000-0000-00001B270000}"/>
    <cellStyle name="Normal 4 24" xfId="9881" xr:uid="{00000000-0005-0000-0000-00001C270000}"/>
    <cellStyle name="Normal 4 25" xfId="9882" xr:uid="{00000000-0005-0000-0000-00001D270000}"/>
    <cellStyle name="Normal 4 26" xfId="9883" xr:uid="{00000000-0005-0000-0000-00001E270000}"/>
    <cellStyle name="Normal 4 27" xfId="9884" xr:uid="{00000000-0005-0000-0000-00001F270000}"/>
    <cellStyle name="Normal 4 27 2" xfId="9885" xr:uid="{00000000-0005-0000-0000-000020270000}"/>
    <cellStyle name="Normal 4 27 3" xfId="9886" xr:uid="{00000000-0005-0000-0000-000021270000}"/>
    <cellStyle name="Normal 4 28" xfId="9887" xr:uid="{00000000-0005-0000-0000-000022270000}"/>
    <cellStyle name="Normal 4 3" xfId="9888" xr:uid="{00000000-0005-0000-0000-000023270000}"/>
    <cellStyle name="Normal 4 4" xfId="9889" xr:uid="{00000000-0005-0000-0000-000024270000}"/>
    <cellStyle name="Normal 4 5" xfId="9890" xr:uid="{00000000-0005-0000-0000-000025270000}"/>
    <cellStyle name="Normal 4 6" xfId="9891" xr:uid="{00000000-0005-0000-0000-000026270000}"/>
    <cellStyle name="Normal 4 7" xfId="9892" xr:uid="{00000000-0005-0000-0000-000027270000}"/>
    <cellStyle name="Normal 4 8" xfId="9893" xr:uid="{00000000-0005-0000-0000-000028270000}"/>
    <cellStyle name="Normal 4 9" xfId="9894" xr:uid="{00000000-0005-0000-0000-000029270000}"/>
    <cellStyle name="Normal 5" xfId="9895" xr:uid="{00000000-0005-0000-0000-00002A270000}"/>
    <cellStyle name="Normal 5 10" xfId="9896" xr:uid="{00000000-0005-0000-0000-00002B270000}"/>
    <cellStyle name="Normal 5 11" xfId="9897" xr:uid="{00000000-0005-0000-0000-00002C270000}"/>
    <cellStyle name="Normal 5 12" xfId="9898" xr:uid="{00000000-0005-0000-0000-00002D270000}"/>
    <cellStyle name="Normal 5 13" xfId="9899" xr:uid="{00000000-0005-0000-0000-00002E270000}"/>
    <cellStyle name="Normal 5 14" xfId="9900" xr:uid="{00000000-0005-0000-0000-00002F270000}"/>
    <cellStyle name="Normal 5 15" xfId="9901" xr:uid="{00000000-0005-0000-0000-000030270000}"/>
    <cellStyle name="Normal 5 16" xfId="9902" xr:uid="{00000000-0005-0000-0000-000031270000}"/>
    <cellStyle name="Normal 5 17" xfId="9903" xr:uid="{00000000-0005-0000-0000-000032270000}"/>
    <cellStyle name="Normal 5 18" xfId="9904" xr:uid="{00000000-0005-0000-0000-000033270000}"/>
    <cellStyle name="Normal 5 19" xfId="9905" xr:uid="{00000000-0005-0000-0000-000034270000}"/>
    <cellStyle name="Normal 5 2" xfId="9906" xr:uid="{00000000-0005-0000-0000-000035270000}"/>
    <cellStyle name="Normal 5 2 2" xfId="9907" xr:uid="{00000000-0005-0000-0000-000036270000}"/>
    <cellStyle name="Normal 5 2 2 2" xfId="9908" xr:uid="{00000000-0005-0000-0000-000037270000}"/>
    <cellStyle name="Normal 5 2 2 2 2" xfId="9909" xr:uid="{00000000-0005-0000-0000-000038270000}"/>
    <cellStyle name="Normal 5 2 2 2 3" xfId="9910" xr:uid="{00000000-0005-0000-0000-000039270000}"/>
    <cellStyle name="Normal 5 2 2 3" xfId="9911" xr:uid="{00000000-0005-0000-0000-00003A270000}"/>
    <cellStyle name="Normal 5 2 2 4" xfId="9912" xr:uid="{00000000-0005-0000-0000-00003B270000}"/>
    <cellStyle name="Normal 5 2 2 5" xfId="9913" xr:uid="{00000000-0005-0000-0000-00003C270000}"/>
    <cellStyle name="Normal 5 2 3" xfId="9914" xr:uid="{00000000-0005-0000-0000-00003D270000}"/>
    <cellStyle name="Normal 5 2 4" xfId="9915" xr:uid="{00000000-0005-0000-0000-00003E270000}"/>
    <cellStyle name="Normal 5 2 5" xfId="9916" xr:uid="{00000000-0005-0000-0000-00003F270000}"/>
    <cellStyle name="Normal 5 2 5 2" xfId="9917" xr:uid="{00000000-0005-0000-0000-000040270000}"/>
    <cellStyle name="Normal 5 2 5 3" xfId="9918" xr:uid="{00000000-0005-0000-0000-000041270000}"/>
    <cellStyle name="Normal 5 2 6" xfId="9919" xr:uid="{00000000-0005-0000-0000-000042270000}"/>
    <cellStyle name="Normal 5 20" xfId="9920" xr:uid="{00000000-0005-0000-0000-000043270000}"/>
    <cellStyle name="Normal 5 21" xfId="9921" xr:uid="{00000000-0005-0000-0000-000044270000}"/>
    <cellStyle name="Normal 5 22" xfId="9922" xr:uid="{00000000-0005-0000-0000-000045270000}"/>
    <cellStyle name="Normal 5 23" xfId="9923" xr:uid="{00000000-0005-0000-0000-000046270000}"/>
    <cellStyle name="Normal 5 24" xfId="9924" xr:uid="{00000000-0005-0000-0000-000047270000}"/>
    <cellStyle name="Normal 5 25" xfId="9925" xr:uid="{00000000-0005-0000-0000-000048270000}"/>
    <cellStyle name="Normal 5 26" xfId="9926" xr:uid="{00000000-0005-0000-0000-000049270000}"/>
    <cellStyle name="Normal 5 27" xfId="9927" xr:uid="{00000000-0005-0000-0000-00004A270000}"/>
    <cellStyle name="Normal 5 27 2" xfId="9928" xr:uid="{00000000-0005-0000-0000-00004B270000}"/>
    <cellStyle name="Normal 5 27 3" xfId="9929" xr:uid="{00000000-0005-0000-0000-00004C270000}"/>
    <cellStyle name="Normal 5 28" xfId="9930" xr:uid="{00000000-0005-0000-0000-00004D270000}"/>
    <cellStyle name="Normal 5 3" xfId="9931" xr:uid="{00000000-0005-0000-0000-00004E270000}"/>
    <cellStyle name="Normal 5 4" xfId="9932" xr:uid="{00000000-0005-0000-0000-00004F270000}"/>
    <cellStyle name="Normal 5 5" xfId="9933" xr:uid="{00000000-0005-0000-0000-000050270000}"/>
    <cellStyle name="Normal 5 6" xfId="9934" xr:uid="{00000000-0005-0000-0000-000051270000}"/>
    <cellStyle name="Normal 5 7" xfId="9935" xr:uid="{00000000-0005-0000-0000-000052270000}"/>
    <cellStyle name="Normal 5 8" xfId="9936" xr:uid="{00000000-0005-0000-0000-000053270000}"/>
    <cellStyle name="Normal 5 9" xfId="9937" xr:uid="{00000000-0005-0000-0000-000054270000}"/>
    <cellStyle name="Normal 5_PROD_DETAILS" xfId="9938" xr:uid="{00000000-0005-0000-0000-000055270000}"/>
    <cellStyle name="Normal 6" xfId="9939" xr:uid="{00000000-0005-0000-0000-000056270000}"/>
    <cellStyle name="Normal 6 10" xfId="9940" xr:uid="{00000000-0005-0000-0000-000057270000}"/>
    <cellStyle name="Normal 6 11" xfId="9941" xr:uid="{00000000-0005-0000-0000-000058270000}"/>
    <cellStyle name="Normal 6 12" xfId="9942" xr:uid="{00000000-0005-0000-0000-000059270000}"/>
    <cellStyle name="Normal 6 13" xfId="9943" xr:uid="{00000000-0005-0000-0000-00005A270000}"/>
    <cellStyle name="Normal 6 14" xfId="9944" xr:uid="{00000000-0005-0000-0000-00005B270000}"/>
    <cellStyle name="Normal 6 2" xfId="9945" xr:uid="{00000000-0005-0000-0000-00005C270000}"/>
    <cellStyle name="Normal 6 2 2" xfId="9946" xr:uid="{00000000-0005-0000-0000-00005D270000}"/>
    <cellStyle name="Normal 6 2 2 2" xfId="9947" xr:uid="{00000000-0005-0000-0000-00005E270000}"/>
    <cellStyle name="Normal 6 2 2 3" xfId="9948" xr:uid="{00000000-0005-0000-0000-00005F270000}"/>
    <cellStyle name="Normal 6 2 2 4" xfId="9949" xr:uid="{00000000-0005-0000-0000-000060270000}"/>
    <cellStyle name="Normal 6 2 2 5" xfId="9950" xr:uid="{00000000-0005-0000-0000-000061270000}"/>
    <cellStyle name="Normal 6 2 3" xfId="9951" xr:uid="{00000000-0005-0000-0000-000062270000}"/>
    <cellStyle name="Normal 6 2 4" xfId="9952" xr:uid="{00000000-0005-0000-0000-000063270000}"/>
    <cellStyle name="Normal 6 2 5" xfId="9953" xr:uid="{00000000-0005-0000-0000-000064270000}"/>
    <cellStyle name="Normal 6 3" xfId="9954" xr:uid="{00000000-0005-0000-0000-000065270000}"/>
    <cellStyle name="Normal 6 4" xfId="9955" xr:uid="{00000000-0005-0000-0000-000066270000}"/>
    <cellStyle name="Normal 6 5" xfId="9956" xr:uid="{00000000-0005-0000-0000-000067270000}"/>
    <cellStyle name="Normal 6 6" xfId="9957" xr:uid="{00000000-0005-0000-0000-000068270000}"/>
    <cellStyle name="Normal 6 7" xfId="9958" xr:uid="{00000000-0005-0000-0000-000069270000}"/>
    <cellStyle name="Normal 6 8" xfId="9959" xr:uid="{00000000-0005-0000-0000-00006A270000}"/>
    <cellStyle name="Normal 6 9" xfId="9960" xr:uid="{00000000-0005-0000-0000-00006B270000}"/>
    <cellStyle name="Normal 7" xfId="9961" xr:uid="{00000000-0005-0000-0000-00006C270000}"/>
    <cellStyle name="Normal 7 10" xfId="9962" xr:uid="{00000000-0005-0000-0000-00006D270000}"/>
    <cellStyle name="Normal 7 2" xfId="9963" xr:uid="{00000000-0005-0000-0000-00006E270000}"/>
    <cellStyle name="Normal 7 2 2" xfId="9964" xr:uid="{00000000-0005-0000-0000-00006F270000}"/>
    <cellStyle name="Normal 7 2 2 2" xfId="9965" xr:uid="{00000000-0005-0000-0000-000070270000}"/>
    <cellStyle name="Normal 7 2 2 3" xfId="9966" xr:uid="{00000000-0005-0000-0000-000071270000}"/>
    <cellStyle name="Normal 7 2 2 4" xfId="9967" xr:uid="{00000000-0005-0000-0000-000072270000}"/>
    <cellStyle name="Normal 7 2 2 5" xfId="9968" xr:uid="{00000000-0005-0000-0000-000073270000}"/>
    <cellStyle name="Normal 7 2 3" xfId="9969" xr:uid="{00000000-0005-0000-0000-000074270000}"/>
    <cellStyle name="Normal 7 2 3 2" xfId="14454" xr:uid="{00000000-0005-0000-0000-000075270000}"/>
    <cellStyle name="Normal 7 2 3 3" xfId="14455" xr:uid="{00000000-0005-0000-0000-000076270000}"/>
    <cellStyle name="Normal 7 2 4" xfId="9970" xr:uid="{00000000-0005-0000-0000-000077270000}"/>
    <cellStyle name="Normal 7 2 4 2" xfId="14456" xr:uid="{00000000-0005-0000-0000-000078270000}"/>
    <cellStyle name="Normal 7 2 4 3" xfId="14457" xr:uid="{00000000-0005-0000-0000-000079270000}"/>
    <cellStyle name="Normal 7 2 5" xfId="9971" xr:uid="{00000000-0005-0000-0000-00007A270000}"/>
    <cellStyle name="Normal 7 2 5 2" xfId="14458" xr:uid="{00000000-0005-0000-0000-00007B270000}"/>
    <cellStyle name="Normal 7 2 5 3" xfId="14459" xr:uid="{00000000-0005-0000-0000-00007C270000}"/>
    <cellStyle name="Normal 7 2 6" xfId="14460" xr:uid="{00000000-0005-0000-0000-00007D270000}"/>
    <cellStyle name="Normal 7 2 7" xfId="14461" xr:uid="{00000000-0005-0000-0000-00007E270000}"/>
    <cellStyle name="Normal 7 3" xfId="9972" xr:uid="{00000000-0005-0000-0000-00007F270000}"/>
    <cellStyle name="Normal 7 3 2" xfId="14462" xr:uid="{00000000-0005-0000-0000-000080270000}"/>
    <cellStyle name="Normal 7 3 3" xfId="14463" xr:uid="{00000000-0005-0000-0000-000081270000}"/>
    <cellStyle name="Normal 7 4" xfId="9973" xr:uid="{00000000-0005-0000-0000-000082270000}"/>
    <cellStyle name="Normal 7 4 2" xfId="14464" xr:uid="{00000000-0005-0000-0000-000083270000}"/>
    <cellStyle name="Normal 7 4 3" xfId="14465" xr:uid="{00000000-0005-0000-0000-000084270000}"/>
    <cellStyle name="Normal 7 5" xfId="9974" xr:uid="{00000000-0005-0000-0000-000085270000}"/>
    <cellStyle name="Normal 7 5 2" xfId="14466" xr:uid="{00000000-0005-0000-0000-000086270000}"/>
    <cellStyle name="Normal 7 5 3" xfId="14467" xr:uid="{00000000-0005-0000-0000-000087270000}"/>
    <cellStyle name="Normal 7 6" xfId="9975" xr:uid="{00000000-0005-0000-0000-000088270000}"/>
    <cellStyle name="Normal 7 6 2" xfId="14468" xr:uid="{00000000-0005-0000-0000-000089270000}"/>
    <cellStyle name="Normal 7 6 3" xfId="14469" xr:uid="{00000000-0005-0000-0000-00008A270000}"/>
    <cellStyle name="Normal 7 7" xfId="9976" xr:uid="{00000000-0005-0000-0000-00008B270000}"/>
    <cellStyle name="Normal 7 8" xfId="9977" xr:uid="{00000000-0005-0000-0000-00008C270000}"/>
    <cellStyle name="Normal 7 9" xfId="9978" xr:uid="{00000000-0005-0000-0000-00008D270000}"/>
    <cellStyle name="Normal 8" xfId="9979" xr:uid="{00000000-0005-0000-0000-00008E270000}"/>
    <cellStyle name="Normal 8 10" xfId="9980" xr:uid="{00000000-0005-0000-0000-00008F270000}"/>
    <cellStyle name="Normal 8 11" xfId="9981" xr:uid="{00000000-0005-0000-0000-000090270000}"/>
    <cellStyle name="Normal 8 12" xfId="9982" xr:uid="{00000000-0005-0000-0000-000091270000}"/>
    <cellStyle name="Normal 8 13" xfId="9983" xr:uid="{00000000-0005-0000-0000-000092270000}"/>
    <cellStyle name="Normal 8 14" xfId="9984" xr:uid="{00000000-0005-0000-0000-000093270000}"/>
    <cellStyle name="Normal 8 15" xfId="9985" xr:uid="{00000000-0005-0000-0000-000094270000}"/>
    <cellStyle name="Normal 8 16" xfId="9986" xr:uid="{00000000-0005-0000-0000-000095270000}"/>
    <cellStyle name="Normal 8 17" xfId="9987" xr:uid="{00000000-0005-0000-0000-000096270000}"/>
    <cellStyle name="Normal 8 18" xfId="9988" xr:uid="{00000000-0005-0000-0000-000097270000}"/>
    <cellStyle name="Normal 8 19" xfId="9989" xr:uid="{00000000-0005-0000-0000-000098270000}"/>
    <cellStyle name="Normal 8 2" xfId="9990" xr:uid="{00000000-0005-0000-0000-000099270000}"/>
    <cellStyle name="Normal 8 2 2" xfId="14470" xr:uid="{00000000-0005-0000-0000-00009A270000}"/>
    <cellStyle name="Normal 8 2 2 2" xfId="14471" xr:uid="{00000000-0005-0000-0000-00009B270000}"/>
    <cellStyle name="Normal 8 2 2 3" xfId="14472" xr:uid="{00000000-0005-0000-0000-00009C270000}"/>
    <cellStyle name="Normal 8 2 3" xfId="14473" xr:uid="{00000000-0005-0000-0000-00009D270000}"/>
    <cellStyle name="Normal 8 2 3 2" xfId="14474" xr:uid="{00000000-0005-0000-0000-00009E270000}"/>
    <cellStyle name="Normal 8 2 3 3" xfId="14475" xr:uid="{00000000-0005-0000-0000-00009F270000}"/>
    <cellStyle name="Normal 8 2 4" xfId="14476" xr:uid="{00000000-0005-0000-0000-0000A0270000}"/>
    <cellStyle name="Normal 8 2 4 2" xfId="14477" xr:uid="{00000000-0005-0000-0000-0000A1270000}"/>
    <cellStyle name="Normal 8 2 4 3" xfId="14478" xr:uid="{00000000-0005-0000-0000-0000A2270000}"/>
    <cellStyle name="Normal 8 2 5" xfId="14479" xr:uid="{00000000-0005-0000-0000-0000A3270000}"/>
    <cellStyle name="Normal 8 2 5 2" xfId="14480" xr:uid="{00000000-0005-0000-0000-0000A4270000}"/>
    <cellStyle name="Normal 8 2 5 3" xfId="14481" xr:uid="{00000000-0005-0000-0000-0000A5270000}"/>
    <cellStyle name="Normal 8 2 6" xfId="14482" xr:uid="{00000000-0005-0000-0000-0000A6270000}"/>
    <cellStyle name="Normal 8 2 7" xfId="14483" xr:uid="{00000000-0005-0000-0000-0000A7270000}"/>
    <cellStyle name="Normal 8 20" xfId="9991" xr:uid="{00000000-0005-0000-0000-0000A8270000}"/>
    <cellStyle name="Normal 8 21" xfId="9992" xr:uid="{00000000-0005-0000-0000-0000A9270000}"/>
    <cellStyle name="Normal 8 22" xfId="9993" xr:uid="{00000000-0005-0000-0000-0000AA270000}"/>
    <cellStyle name="Normal 8 23" xfId="9994" xr:uid="{00000000-0005-0000-0000-0000AB270000}"/>
    <cellStyle name="Normal 8 3" xfId="9995" xr:uid="{00000000-0005-0000-0000-0000AC270000}"/>
    <cellStyle name="Normal 8 3 2" xfId="14484" xr:uid="{00000000-0005-0000-0000-0000AD270000}"/>
    <cellStyle name="Normal 8 3 3" xfId="14485" xr:uid="{00000000-0005-0000-0000-0000AE270000}"/>
    <cellStyle name="Normal 8 4" xfId="9996" xr:uid="{00000000-0005-0000-0000-0000AF270000}"/>
    <cellStyle name="Normal 8 4 2" xfId="14486" xr:uid="{00000000-0005-0000-0000-0000B0270000}"/>
    <cellStyle name="Normal 8 4 3" xfId="14487" xr:uid="{00000000-0005-0000-0000-0000B1270000}"/>
    <cellStyle name="Normal 8 5" xfId="9997" xr:uid="{00000000-0005-0000-0000-0000B2270000}"/>
    <cellStyle name="Normal 8 5 2" xfId="14488" xr:uid="{00000000-0005-0000-0000-0000B3270000}"/>
    <cellStyle name="Normal 8 5 3" xfId="14489" xr:uid="{00000000-0005-0000-0000-0000B4270000}"/>
    <cellStyle name="Normal 8 6" xfId="9998" xr:uid="{00000000-0005-0000-0000-0000B5270000}"/>
    <cellStyle name="Normal 8 6 2" xfId="14490" xr:uid="{00000000-0005-0000-0000-0000B6270000}"/>
    <cellStyle name="Normal 8 6 3" xfId="14491" xr:uid="{00000000-0005-0000-0000-0000B7270000}"/>
    <cellStyle name="Normal 8 7" xfId="9999" xr:uid="{00000000-0005-0000-0000-0000B8270000}"/>
    <cellStyle name="Normal 8 8" xfId="10000" xr:uid="{00000000-0005-0000-0000-0000B9270000}"/>
    <cellStyle name="Normal 8 9" xfId="10001" xr:uid="{00000000-0005-0000-0000-0000BA270000}"/>
    <cellStyle name="Normal 9" xfId="10002" xr:uid="{00000000-0005-0000-0000-0000BB270000}"/>
    <cellStyle name="Normal 9 10" xfId="10003" xr:uid="{00000000-0005-0000-0000-0000BC270000}"/>
    <cellStyle name="Normal 9 11" xfId="10004" xr:uid="{00000000-0005-0000-0000-0000BD270000}"/>
    <cellStyle name="Normal 9 12" xfId="10005" xr:uid="{00000000-0005-0000-0000-0000BE270000}"/>
    <cellStyle name="Normal 9 13" xfId="10006" xr:uid="{00000000-0005-0000-0000-0000BF270000}"/>
    <cellStyle name="Normal 9 14" xfId="10007" xr:uid="{00000000-0005-0000-0000-0000C0270000}"/>
    <cellStyle name="Normal 9 15" xfId="10008" xr:uid="{00000000-0005-0000-0000-0000C1270000}"/>
    <cellStyle name="Normal 9 16" xfId="10009" xr:uid="{00000000-0005-0000-0000-0000C2270000}"/>
    <cellStyle name="Normal 9 17" xfId="10010" xr:uid="{00000000-0005-0000-0000-0000C3270000}"/>
    <cellStyle name="Normal 9 18" xfId="10011" xr:uid="{00000000-0005-0000-0000-0000C4270000}"/>
    <cellStyle name="Normal 9 19" xfId="10012" xr:uid="{00000000-0005-0000-0000-0000C5270000}"/>
    <cellStyle name="Normal 9 2" xfId="10013" xr:uid="{00000000-0005-0000-0000-0000C6270000}"/>
    <cellStyle name="Normal 9 2 2" xfId="10014" xr:uid="{00000000-0005-0000-0000-0000C7270000}"/>
    <cellStyle name="Normal 9 2 3" xfId="10015" xr:uid="{00000000-0005-0000-0000-0000C8270000}"/>
    <cellStyle name="Normal 9 2 4" xfId="10016" xr:uid="{00000000-0005-0000-0000-0000C9270000}"/>
    <cellStyle name="Normal 9 2 5" xfId="10017" xr:uid="{00000000-0005-0000-0000-0000CA270000}"/>
    <cellStyle name="Normal 9 20" xfId="10018" xr:uid="{00000000-0005-0000-0000-0000CB270000}"/>
    <cellStyle name="Normal 9 21" xfId="10019" xr:uid="{00000000-0005-0000-0000-0000CC270000}"/>
    <cellStyle name="Normal 9 22" xfId="10020" xr:uid="{00000000-0005-0000-0000-0000CD270000}"/>
    <cellStyle name="Normal 9 23" xfId="10021" xr:uid="{00000000-0005-0000-0000-0000CE270000}"/>
    <cellStyle name="Normal 9 24" xfId="10022" xr:uid="{00000000-0005-0000-0000-0000CF270000}"/>
    <cellStyle name="Normal 9 25" xfId="10023" xr:uid="{00000000-0005-0000-0000-0000D0270000}"/>
    <cellStyle name="Normal 9 26" xfId="10024" xr:uid="{00000000-0005-0000-0000-0000D1270000}"/>
    <cellStyle name="Normal 9 27" xfId="10025" xr:uid="{00000000-0005-0000-0000-0000D2270000}"/>
    <cellStyle name="Normal 9 28" xfId="10026" xr:uid="{00000000-0005-0000-0000-0000D3270000}"/>
    <cellStyle name="Normal 9 29" xfId="10027" xr:uid="{00000000-0005-0000-0000-0000D4270000}"/>
    <cellStyle name="Normal 9 3" xfId="10028" xr:uid="{00000000-0005-0000-0000-0000D5270000}"/>
    <cellStyle name="Normal 9 30" xfId="10029" xr:uid="{00000000-0005-0000-0000-0000D6270000}"/>
    <cellStyle name="Normal 9 31" xfId="10030" xr:uid="{00000000-0005-0000-0000-0000D7270000}"/>
    <cellStyle name="Normal 9 32" xfId="10031" xr:uid="{00000000-0005-0000-0000-0000D8270000}"/>
    <cellStyle name="Normal 9 33" xfId="10032" xr:uid="{00000000-0005-0000-0000-0000D9270000}"/>
    <cellStyle name="Normal 9 34" xfId="10033" xr:uid="{00000000-0005-0000-0000-0000DA270000}"/>
    <cellStyle name="Normal 9 35" xfId="10034" xr:uid="{00000000-0005-0000-0000-0000DB270000}"/>
    <cellStyle name="Normal 9 36" xfId="10035" xr:uid="{00000000-0005-0000-0000-0000DC270000}"/>
    <cellStyle name="Normal 9 37" xfId="10036" xr:uid="{00000000-0005-0000-0000-0000DD270000}"/>
    <cellStyle name="Normal 9 38" xfId="10037" xr:uid="{00000000-0005-0000-0000-0000DE270000}"/>
    <cellStyle name="Normal 9 39" xfId="10038" xr:uid="{00000000-0005-0000-0000-0000DF270000}"/>
    <cellStyle name="Normal 9 4" xfId="10039" xr:uid="{00000000-0005-0000-0000-0000E0270000}"/>
    <cellStyle name="Normal 9 40" xfId="10040" xr:uid="{00000000-0005-0000-0000-0000E1270000}"/>
    <cellStyle name="Normal 9 41" xfId="10041" xr:uid="{00000000-0005-0000-0000-0000E2270000}"/>
    <cellStyle name="Normal 9 42" xfId="10042" xr:uid="{00000000-0005-0000-0000-0000E3270000}"/>
    <cellStyle name="Normal 9 43" xfId="10043" xr:uid="{00000000-0005-0000-0000-0000E4270000}"/>
    <cellStyle name="Normal 9 44" xfId="10044" xr:uid="{00000000-0005-0000-0000-0000E5270000}"/>
    <cellStyle name="Normal 9 45" xfId="10045" xr:uid="{00000000-0005-0000-0000-0000E6270000}"/>
    <cellStyle name="Normal 9 46" xfId="10046" xr:uid="{00000000-0005-0000-0000-0000E7270000}"/>
    <cellStyle name="Normal 9 47" xfId="10047" xr:uid="{00000000-0005-0000-0000-0000E8270000}"/>
    <cellStyle name="Normal 9 48" xfId="10048" xr:uid="{00000000-0005-0000-0000-0000E9270000}"/>
    <cellStyle name="Normal 9 49" xfId="10049" xr:uid="{00000000-0005-0000-0000-0000EA270000}"/>
    <cellStyle name="Normal 9 5" xfId="10050" xr:uid="{00000000-0005-0000-0000-0000EB270000}"/>
    <cellStyle name="Normal 9 50" xfId="10051" xr:uid="{00000000-0005-0000-0000-0000EC270000}"/>
    <cellStyle name="Normal 9 51" xfId="10052" xr:uid="{00000000-0005-0000-0000-0000ED270000}"/>
    <cellStyle name="Normal 9 52" xfId="10053" xr:uid="{00000000-0005-0000-0000-0000EE270000}"/>
    <cellStyle name="Normal 9 53" xfId="10054" xr:uid="{00000000-0005-0000-0000-0000EF270000}"/>
    <cellStyle name="Normal 9 54" xfId="10055" xr:uid="{00000000-0005-0000-0000-0000F0270000}"/>
    <cellStyle name="Normal 9 55" xfId="10056" xr:uid="{00000000-0005-0000-0000-0000F1270000}"/>
    <cellStyle name="Normal 9 56" xfId="10057" xr:uid="{00000000-0005-0000-0000-0000F2270000}"/>
    <cellStyle name="Normal 9 57" xfId="10058" xr:uid="{00000000-0005-0000-0000-0000F3270000}"/>
    <cellStyle name="Normal 9 58" xfId="10059" xr:uid="{00000000-0005-0000-0000-0000F4270000}"/>
    <cellStyle name="Normal 9 59" xfId="10060" xr:uid="{00000000-0005-0000-0000-0000F5270000}"/>
    <cellStyle name="Normal 9 6" xfId="10061" xr:uid="{00000000-0005-0000-0000-0000F6270000}"/>
    <cellStyle name="Normal 9 60" xfId="10062" xr:uid="{00000000-0005-0000-0000-0000F7270000}"/>
    <cellStyle name="Normal 9 61" xfId="10063" xr:uid="{00000000-0005-0000-0000-0000F8270000}"/>
    <cellStyle name="Normal 9 62" xfId="10064" xr:uid="{00000000-0005-0000-0000-0000F9270000}"/>
    <cellStyle name="Normal 9 63" xfId="10065" xr:uid="{00000000-0005-0000-0000-0000FA270000}"/>
    <cellStyle name="Normal 9 64" xfId="10066" xr:uid="{00000000-0005-0000-0000-0000FB270000}"/>
    <cellStyle name="Normal 9 65" xfId="10067" xr:uid="{00000000-0005-0000-0000-0000FC270000}"/>
    <cellStyle name="Normal 9 66" xfId="10068" xr:uid="{00000000-0005-0000-0000-0000FD270000}"/>
    <cellStyle name="Normal 9 67" xfId="10069" xr:uid="{00000000-0005-0000-0000-0000FE270000}"/>
    <cellStyle name="Normal 9 68" xfId="10070" xr:uid="{00000000-0005-0000-0000-0000FF270000}"/>
    <cellStyle name="Normal 9 69" xfId="10071" xr:uid="{00000000-0005-0000-0000-000000280000}"/>
    <cellStyle name="Normal 9 7" xfId="10072" xr:uid="{00000000-0005-0000-0000-000001280000}"/>
    <cellStyle name="Normal 9 70" xfId="10073" xr:uid="{00000000-0005-0000-0000-000002280000}"/>
    <cellStyle name="Normal 9 71" xfId="10074" xr:uid="{00000000-0005-0000-0000-000003280000}"/>
    <cellStyle name="Normal 9 72" xfId="10075" xr:uid="{00000000-0005-0000-0000-000004280000}"/>
    <cellStyle name="Normal 9 73" xfId="10076" xr:uid="{00000000-0005-0000-0000-000005280000}"/>
    <cellStyle name="Normal 9 74" xfId="10077" xr:uid="{00000000-0005-0000-0000-000006280000}"/>
    <cellStyle name="Normal 9 75" xfId="10078" xr:uid="{00000000-0005-0000-0000-000007280000}"/>
    <cellStyle name="Normal 9 8" xfId="10079" xr:uid="{00000000-0005-0000-0000-000008280000}"/>
    <cellStyle name="Normal 9 9" xfId="10080" xr:uid="{00000000-0005-0000-0000-000009280000}"/>
    <cellStyle name="Note 10" xfId="10081" xr:uid="{00000000-0005-0000-0000-00000A280000}"/>
    <cellStyle name="Note 10 10" xfId="10082" xr:uid="{00000000-0005-0000-0000-00000B280000}"/>
    <cellStyle name="Note 10 11" xfId="10083" xr:uid="{00000000-0005-0000-0000-00000C280000}"/>
    <cellStyle name="Note 10 2" xfId="10084" xr:uid="{00000000-0005-0000-0000-00000D280000}"/>
    <cellStyle name="Note 10 2 2" xfId="10085" xr:uid="{00000000-0005-0000-0000-00000E280000}"/>
    <cellStyle name="Note 10 2 3" xfId="10086" xr:uid="{00000000-0005-0000-0000-00000F280000}"/>
    <cellStyle name="Note 10 2 4" xfId="10087" xr:uid="{00000000-0005-0000-0000-000010280000}"/>
    <cellStyle name="Note 10 2 5" xfId="10088" xr:uid="{00000000-0005-0000-0000-000011280000}"/>
    <cellStyle name="Note 10 2 6" xfId="10089" xr:uid="{00000000-0005-0000-0000-000012280000}"/>
    <cellStyle name="Note 10 2 7" xfId="10090" xr:uid="{00000000-0005-0000-0000-000013280000}"/>
    <cellStyle name="Note 10 3" xfId="10091" xr:uid="{00000000-0005-0000-0000-000014280000}"/>
    <cellStyle name="Note 10 3 2" xfId="10092" xr:uid="{00000000-0005-0000-0000-000015280000}"/>
    <cellStyle name="Note 10 3 3" xfId="10093" xr:uid="{00000000-0005-0000-0000-000016280000}"/>
    <cellStyle name="Note 10 3 4" xfId="10094" xr:uid="{00000000-0005-0000-0000-000017280000}"/>
    <cellStyle name="Note 10 3 5" xfId="10095" xr:uid="{00000000-0005-0000-0000-000018280000}"/>
    <cellStyle name="Note 10 3 6" xfId="10096" xr:uid="{00000000-0005-0000-0000-000019280000}"/>
    <cellStyle name="Note 10 3 7" xfId="10097" xr:uid="{00000000-0005-0000-0000-00001A280000}"/>
    <cellStyle name="Note 10 4" xfId="10098" xr:uid="{00000000-0005-0000-0000-00001B280000}"/>
    <cellStyle name="Note 10 4 2" xfId="10099" xr:uid="{00000000-0005-0000-0000-00001C280000}"/>
    <cellStyle name="Note 10 4 3" xfId="10100" xr:uid="{00000000-0005-0000-0000-00001D280000}"/>
    <cellStyle name="Note 10 4 4" xfId="10101" xr:uid="{00000000-0005-0000-0000-00001E280000}"/>
    <cellStyle name="Note 10 4 5" xfId="10102" xr:uid="{00000000-0005-0000-0000-00001F280000}"/>
    <cellStyle name="Note 10 4 6" xfId="10103" xr:uid="{00000000-0005-0000-0000-000020280000}"/>
    <cellStyle name="Note 10 4 7" xfId="10104" xr:uid="{00000000-0005-0000-0000-000021280000}"/>
    <cellStyle name="Note 10 5" xfId="10105" xr:uid="{00000000-0005-0000-0000-000022280000}"/>
    <cellStyle name="Note 10 5 2" xfId="10106" xr:uid="{00000000-0005-0000-0000-000023280000}"/>
    <cellStyle name="Note 10 5 3" xfId="10107" xr:uid="{00000000-0005-0000-0000-000024280000}"/>
    <cellStyle name="Note 10 5 4" xfId="10108" xr:uid="{00000000-0005-0000-0000-000025280000}"/>
    <cellStyle name="Note 10 5 5" xfId="10109" xr:uid="{00000000-0005-0000-0000-000026280000}"/>
    <cellStyle name="Note 10 5 6" xfId="10110" xr:uid="{00000000-0005-0000-0000-000027280000}"/>
    <cellStyle name="Note 10 5 7" xfId="10111" xr:uid="{00000000-0005-0000-0000-000028280000}"/>
    <cellStyle name="Note 10 6" xfId="10112" xr:uid="{00000000-0005-0000-0000-000029280000}"/>
    <cellStyle name="Note 10 7" xfId="10113" xr:uid="{00000000-0005-0000-0000-00002A280000}"/>
    <cellStyle name="Note 10 8" xfId="10114" xr:uid="{00000000-0005-0000-0000-00002B280000}"/>
    <cellStyle name="Note 10 9" xfId="10115" xr:uid="{00000000-0005-0000-0000-00002C280000}"/>
    <cellStyle name="Note 11" xfId="10116" xr:uid="{00000000-0005-0000-0000-00002D280000}"/>
    <cellStyle name="Note 11 10" xfId="10117" xr:uid="{00000000-0005-0000-0000-00002E280000}"/>
    <cellStyle name="Note 11 11" xfId="10118" xr:uid="{00000000-0005-0000-0000-00002F280000}"/>
    <cellStyle name="Note 11 2" xfId="10119" xr:uid="{00000000-0005-0000-0000-000030280000}"/>
    <cellStyle name="Note 11 2 2" xfId="10120" xr:uid="{00000000-0005-0000-0000-000031280000}"/>
    <cellStyle name="Note 11 2 3" xfId="10121" xr:uid="{00000000-0005-0000-0000-000032280000}"/>
    <cellStyle name="Note 11 2 4" xfId="10122" xr:uid="{00000000-0005-0000-0000-000033280000}"/>
    <cellStyle name="Note 11 2 5" xfId="10123" xr:uid="{00000000-0005-0000-0000-000034280000}"/>
    <cellStyle name="Note 11 2 6" xfId="10124" xr:uid="{00000000-0005-0000-0000-000035280000}"/>
    <cellStyle name="Note 11 2 7" xfId="10125" xr:uid="{00000000-0005-0000-0000-000036280000}"/>
    <cellStyle name="Note 11 3" xfId="10126" xr:uid="{00000000-0005-0000-0000-000037280000}"/>
    <cellStyle name="Note 11 3 2" xfId="10127" xr:uid="{00000000-0005-0000-0000-000038280000}"/>
    <cellStyle name="Note 11 3 3" xfId="10128" xr:uid="{00000000-0005-0000-0000-000039280000}"/>
    <cellStyle name="Note 11 3 4" xfId="10129" xr:uid="{00000000-0005-0000-0000-00003A280000}"/>
    <cellStyle name="Note 11 3 5" xfId="10130" xr:uid="{00000000-0005-0000-0000-00003B280000}"/>
    <cellStyle name="Note 11 3 6" xfId="10131" xr:uid="{00000000-0005-0000-0000-00003C280000}"/>
    <cellStyle name="Note 11 3 7" xfId="10132" xr:uid="{00000000-0005-0000-0000-00003D280000}"/>
    <cellStyle name="Note 11 4" xfId="10133" xr:uid="{00000000-0005-0000-0000-00003E280000}"/>
    <cellStyle name="Note 11 4 2" xfId="10134" xr:uid="{00000000-0005-0000-0000-00003F280000}"/>
    <cellStyle name="Note 11 4 3" xfId="10135" xr:uid="{00000000-0005-0000-0000-000040280000}"/>
    <cellStyle name="Note 11 4 4" xfId="10136" xr:uid="{00000000-0005-0000-0000-000041280000}"/>
    <cellStyle name="Note 11 4 5" xfId="10137" xr:uid="{00000000-0005-0000-0000-000042280000}"/>
    <cellStyle name="Note 11 4 6" xfId="10138" xr:uid="{00000000-0005-0000-0000-000043280000}"/>
    <cellStyle name="Note 11 4 7" xfId="10139" xr:uid="{00000000-0005-0000-0000-000044280000}"/>
    <cellStyle name="Note 11 5" xfId="10140" xr:uid="{00000000-0005-0000-0000-000045280000}"/>
    <cellStyle name="Note 11 5 2" xfId="10141" xr:uid="{00000000-0005-0000-0000-000046280000}"/>
    <cellStyle name="Note 11 5 3" xfId="10142" xr:uid="{00000000-0005-0000-0000-000047280000}"/>
    <cellStyle name="Note 11 5 4" xfId="10143" xr:uid="{00000000-0005-0000-0000-000048280000}"/>
    <cellStyle name="Note 11 5 5" xfId="10144" xr:uid="{00000000-0005-0000-0000-000049280000}"/>
    <cellStyle name="Note 11 5 6" xfId="10145" xr:uid="{00000000-0005-0000-0000-00004A280000}"/>
    <cellStyle name="Note 11 5 7" xfId="10146" xr:uid="{00000000-0005-0000-0000-00004B280000}"/>
    <cellStyle name="Note 11 6" xfId="10147" xr:uid="{00000000-0005-0000-0000-00004C280000}"/>
    <cellStyle name="Note 11 7" xfId="10148" xr:uid="{00000000-0005-0000-0000-00004D280000}"/>
    <cellStyle name="Note 11 8" xfId="10149" xr:uid="{00000000-0005-0000-0000-00004E280000}"/>
    <cellStyle name="Note 11 9" xfId="10150" xr:uid="{00000000-0005-0000-0000-00004F280000}"/>
    <cellStyle name="Note 12" xfId="10151" xr:uid="{00000000-0005-0000-0000-000050280000}"/>
    <cellStyle name="Note 12 10" xfId="10152" xr:uid="{00000000-0005-0000-0000-000051280000}"/>
    <cellStyle name="Note 12 11" xfId="10153" xr:uid="{00000000-0005-0000-0000-000052280000}"/>
    <cellStyle name="Note 12 2" xfId="10154" xr:uid="{00000000-0005-0000-0000-000053280000}"/>
    <cellStyle name="Note 12 2 2" xfId="10155" xr:uid="{00000000-0005-0000-0000-000054280000}"/>
    <cellStyle name="Note 12 2 3" xfId="10156" xr:uid="{00000000-0005-0000-0000-000055280000}"/>
    <cellStyle name="Note 12 2 4" xfId="10157" xr:uid="{00000000-0005-0000-0000-000056280000}"/>
    <cellStyle name="Note 12 2 5" xfId="10158" xr:uid="{00000000-0005-0000-0000-000057280000}"/>
    <cellStyle name="Note 12 2 6" xfId="10159" xr:uid="{00000000-0005-0000-0000-000058280000}"/>
    <cellStyle name="Note 12 2 7" xfId="10160" xr:uid="{00000000-0005-0000-0000-000059280000}"/>
    <cellStyle name="Note 12 3" xfId="10161" xr:uid="{00000000-0005-0000-0000-00005A280000}"/>
    <cellStyle name="Note 12 3 2" xfId="10162" xr:uid="{00000000-0005-0000-0000-00005B280000}"/>
    <cellStyle name="Note 12 3 3" xfId="10163" xr:uid="{00000000-0005-0000-0000-00005C280000}"/>
    <cellStyle name="Note 12 3 4" xfId="10164" xr:uid="{00000000-0005-0000-0000-00005D280000}"/>
    <cellStyle name="Note 12 3 5" xfId="10165" xr:uid="{00000000-0005-0000-0000-00005E280000}"/>
    <cellStyle name="Note 12 3 6" xfId="10166" xr:uid="{00000000-0005-0000-0000-00005F280000}"/>
    <cellStyle name="Note 12 3 7" xfId="10167" xr:uid="{00000000-0005-0000-0000-000060280000}"/>
    <cellStyle name="Note 12 4" xfId="10168" xr:uid="{00000000-0005-0000-0000-000061280000}"/>
    <cellStyle name="Note 12 4 2" xfId="10169" xr:uid="{00000000-0005-0000-0000-000062280000}"/>
    <cellStyle name="Note 12 4 3" xfId="10170" xr:uid="{00000000-0005-0000-0000-000063280000}"/>
    <cellStyle name="Note 12 4 4" xfId="10171" xr:uid="{00000000-0005-0000-0000-000064280000}"/>
    <cellStyle name="Note 12 4 5" xfId="10172" xr:uid="{00000000-0005-0000-0000-000065280000}"/>
    <cellStyle name="Note 12 4 6" xfId="10173" xr:uid="{00000000-0005-0000-0000-000066280000}"/>
    <cellStyle name="Note 12 4 7" xfId="10174" xr:uid="{00000000-0005-0000-0000-000067280000}"/>
    <cellStyle name="Note 12 5" xfId="10175" xr:uid="{00000000-0005-0000-0000-000068280000}"/>
    <cellStyle name="Note 12 5 2" xfId="10176" xr:uid="{00000000-0005-0000-0000-000069280000}"/>
    <cellStyle name="Note 12 5 3" xfId="10177" xr:uid="{00000000-0005-0000-0000-00006A280000}"/>
    <cellStyle name="Note 12 5 4" xfId="10178" xr:uid="{00000000-0005-0000-0000-00006B280000}"/>
    <cellStyle name="Note 12 5 5" xfId="10179" xr:uid="{00000000-0005-0000-0000-00006C280000}"/>
    <cellStyle name="Note 12 5 6" xfId="10180" xr:uid="{00000000-0005-0000-0000-00006D280000}"/>
    <cellStyle name="Note 12 5 7" xfId="10181" xr:uid="{00000000-0005-0000-0000-00006E280000}"/>
    <cellStyle name="Note 12 6" xfId="10182" xr:uid="{00000000-0005-0000-0000-00006F280000}"/>
    <cellStyle name="Note 12 7" xfId="10183" xr:uid="{00000000-0005-0000-0000-000070280000}"/>
    <cellStyle name="Note 12 8" xfId="10184" xr:uid="{00000000-0005-0000-0000-000071280000}"/>
    <cellStyle name="Note 12 9" xfId="10185" xr:uid="{00000000-0005-0000-0000-000072280000}"/>
    <cellStyle name="Note 13" xfId="10186" xr:uid="{00000000-0005-0000-0000-000073280000}"/>
    <cellStyle name="Note 13 10" xfId="10187" xr:uid="{00000000-0005-0000-0000-000074280000}"/>
    <cellStyle name="Note 13 11" xfId="10188" xr:uid="{00000000-0005-0000-0000-000075280000}"/>
    <cellStyle name="Note 13 2" xfId="10189" xr:uid="{00000000-0005-0000-0000-000076280000}"/>
    <cellStyle name="Note 13 2 2" xfId="10190" xr:uid="{00000000-0005-0000-0000-000077280000}"/>
    <cellStyle name="Note 13 2 3" xfId="10191" xr:uid="{00000000-0005-0000-0000-000078280000}"/>
    <cellStyle name="Note 13 2 4" xfId="10192" xr:uid="{00000000-0005-0000-0000-000079280000}"/>
    <cellStyle name="Note 13 2 5" xfId="10193" xr:uid="{00000000-0005-0000-0000-00007A280000}"/>
    <cellStyle name="Note 13 2 6" xfId="10194" xr:uid="{00000000-0005-0000-0000-00007B280000}"/>
    <cellStyle name="Note 13 2 7" xfId="10195" xr:uid="{00000000-0005-0000-0000-00007C280000}"/>
    <cellStyle name="Note 13 3" xfId="10196" xr:uid="{00000000-0005-0000-0000-00007D280000}"/>
    <cellStyle name="Note 13 3 2" xfId="10197" xr:uid="{00000000-0005-0000-0000-00007E280000}"/>
    <cellStyle name="Note 13 3 3" xfId="10198" xr:uid="{00000000-0005-0000-0000-00007F280000}"/>
    <cellStyle name="Note 13 3 4" xfId="10199" xr:uid="{00000000-0005-0000-0000-000080280000}"/>
    <cellStyle name="Note 13 3 5" xfId="10200" xr:uid="{00000000-0005-0000-0000-000081280000}"/>
    <cellStyle name="Note 13 3 6" xfId="10201" xr:uid="{00000000-0005-0000-0000-000082280000}"/>
    <cellStyle name="Note 13 3 7" xfId="10202" xr:uid="{00000000-0005-0000-0000-000083280000}"/>
    <cellStyle name="Note 13 4" xfId="10203" xr:uid="{00000000-0005-0000-0000-000084280000}"/>
    <cellStyle name="Note 13 4 2" xfId="10204" xr:uid="{00000000-0005-0000-0000-000085280000}"/>
    <cellStyle name="Note 13 4 3" xfId="10205" xr:uid="{00000000-0005-0000-0000-000086280000}"/>
    <cellStyle name="Note 13 4 4" xfId="10206" xr:uid="{00000000-0005-0000-0000-000087280000}"/>
    <cellStyle name="Note 13 4 5" xfId="10207" xr:uid="{00000000-0005-0000-0000-000088280000}"/>
    <cellStyle name="Note 13 4 6" xfId="10208" xr:uid="{00000000-0005-0000-0000-000089280000}"/>
    <cellStyle name="Note 13 4 7" xfId="10209" xr:uid="{00000000-0005-0000-0000-00008A280000}"/>
    <cellStyle name="Note 13 5" xfId="10210" xr:uid="{00000000-0005-0000-0000-00008B280000}"/>
    <cellStyle name="Note 13 5 2" xfId="10211" xr:uid="{00000000-0005-0000-0000-00008C280000}"/>
    <cellStyle name="Note 13 5 3" xfId="10212" xr:uid="{00000000-0005-0000-0000-00008D280000}"/>
    <cellStyle name="Note 13 5 4" xfId="10213" xr:uid="{00000000-0005-0000-0000-00008E280000}"/>
    <cellStyle name="Note 13 5 5" xfId="10214" xr:uid="{00000000-0005-0000-0000-00008F280000}"/>
    <cellStyle name="Note 13 5 6" xfId="10215" xr:uid="{00000000-0005-0000-0000-000090280000}"/>
    <cellStyle name="Note 13 5 7" xfId="10216" xr:uid="{00000000-0005-0000-0000-000091280000}"/>
    <cellStyle name="Note 13 6" xfId="10217" xr:uid="{00000000-0005-0000-0000-000092280000}"/>
    <cellStyle name="Note 13 7" xfId="10218" xr:uid="{00000000-0005-0000-0000-000093280000}"/>
    <cellStyle name="Note 13 8" xfId="10219" xr:uid="{00000000-0005-0000-0000-000094280000}"/>
    <cellStyle name="Note 13 9" xfId="10220" xr:uid="{00000000-0005-0000-0000-000095280000}"/>
    <cellStyle name="Note 14" xfId="10221" xr:uid="{00000000-0005-0000-0000-000096280000}"/>
    <cellStyle name="Note 14 10" xfId="10222" xr:uid="{00000000-0005-0000-0000-000097280000}"/>
    <cellStyle name="Note 14 11" xfId="10223" xr:uid="{00000000-0005-0000-0000-000098280000}"/>
    <cellStyle name="Note 14 2" xfId="10224" xr:uid="{00000000-0005-0000-0000-000099280000}"/>
    <cellStyle name="Note 14 2 2" xfId="10225" xr:uid="{00000000-0005-0000-0000-00009A280000}"/>
    <cellStyle name="Note 14 2 3" xfId="10226" xr:uid="{00000000-0005-0000-0000-00009B280000}"/>
    <cellStyle name="Note 14 2 4" xfId="10227" xr:uid="{00000000-0005-0000-0000-00009C280000}"/>
    <cellStyle name="Note 14 2 5" xfId="10228" xr:uid="{00000000-0005-0000-0000-00009D280000}"/>
    <cellStyle name="Note 14 2 6" xfId="10229" xr:uid="{00000000-0005-0000-0000-00009E280000}"/>
    <cellStyle name="Note 14 2 7" xfId="10230" xr:uid="{00000000-0005-0000-0000-00009F280000}"/>
    <cellStyle name="Note 14 3" xfId="10231" xr:uid="{00000000-0005-0000-0000-0000A0280000}"/>
    <cellStyle name="Note 14 3 2" xfId="10232" xr:uid="{00000000-0005-0000-0000-0000A1280000}"/>
    <cellStyle name="Note 14 3 3" xfId="10233" xr:uid="{00000000-0005-0000-0000-0000A2280000}"/>
    <cellStyle name="Note 14 3 4" xfId="10234" xr:uid="{00000000-0005-0000-0000-0000A3280000}"/>
    <cellStyle name="Note 14 3 5" xfId="10235" xr:uid="{00000000-0005-0000-0000-0000A4280000}"/>
    <cellStyle name="Note 14 3 6" xfId="10236" xr:uid="{00000000-0005-0000-0000-0000A5280000}"/>
    <cellStyle name="Note 14 3 7" xfId="10237" xr:uid="{00000000-0005-0000-0000-0000A6280000}"/>
    <cellStyle name="Note 14 4" xfId="10238" xr:uid="{00000000-0005-0000-0000-0000A7280000}"/>
    <cellStyle name="Note 14 4 2" xfId="10239" xr:uid="{00000000-0005-0000-0000-0000A8280000}"/>
    <cellStyle name="Note 14 4 3" xfId="10240" xr:uid="{00000000-0005-0000-0000-0000A9280000}"/>
    <cellStyle name="Note 14 4 4" xfId="10241" xr:uid="{00000000-0005-0000-0000-0000AA280000}"/>
    <cellStyle name="Note 14 4 5" xfId="10242" xr:uid="{00000000-0005-0000-0000-0000AB280000}"/>
    <cellStyle name="Note 14 4 6" xfId="10243" xr:uid="{00000000-0005-0000-0000-0000AC280000}"/>
    <cellStyle name="Note 14 4 7" xfId="10244" xr:uid="{00000000-0005-0000-0000-0000AD280000}"/>
    <cellStyle name="Note 14 5" xfId="10245" xr:uid="{00000000-0005-0000-0000-0000AE280000}"/>
    <cellStyle name="Note 14 5 2" xfId="10246" xr:uid="{00000000-0005-0000-0000-0000AF280000}"/>
    <cellStyle name="Note 14 5 3" xfId="10247" xr:uid="{00000000-0005-0000-0000-0000B0280000}"/>
    <cellStyle name="Note 14 5 4" xfId="10248" xr:uid="{00000000-0005-0000-0000-0000B1280000}"/>
    <cellStyle name="Note 14 5 5" xfId="10249" xr:uid="{00000000-0005-0000-0000-0000B2280000}"/>
    <cellStyle name="Note 14 5 6" xfId="10250" xr:uid="{00000000-0005-0000-0000-0000B3280000}"/>
    <cellStyle name="Note 14 5 7" xfId="10251" xr:uid="{00000000-0005-0000-0000-0000B4280000}"/>
    <cellStyle name="Note 14 6" xfId="10252" xr:uid="{00000000-0005-0000-0000-0000B5280000}"/>
    <cellStyle name="Note 14 7" xfId="10253" xr:uid="{00000000-0005-0000-0000-0000B6280000}"/>
    <cellStyle name="Note 14 8" xfId="10254" xr:uid="{00000000-0005-0000-0000-0000B7280000}"/>
    <cellStyle name="Note 14 9" xfId="10255" xr:uid="{00000000-0005-0000-0000-0000B8280000}"/>
    <cellStyle name="Note 15" xfId="10256" xr:uid="{00000000-0005-0000-0000-0000B9280000}"/>
    <cellStyle name="Note 15 10" xfId="10257" xr:uid="{00000000-0005-0000-0000-0000BA280000}"/>
    <cellStyle name="Note 15 11" xfId="10258" xr:uid="{00000000-0005-0000-0000-0000BB280000}"/>
    <cellStyle name="Note 15 2" xfId="10259" xr:uid="{00000000-0005-0000-0000-0000BC280000}"/>
    <cellStyle name="Note 15 2 2" xfId="10260" xr:uid="{00000000-0005-0000-0000-0000BD280000}"/>
    <cellStyle name="Note 15 2 3" xfId="10261" xr:uid="{00000000-0005-0000-0000-0000BE280000}"/>
    <cellStyle name="Note 15 2 4" xfId="10262" xr:uid="{00000000-0005-0000-0000-0000BF280000}"/>
    <cellStyle name="Note 15 2 5" xfId="10263" xr:uid="{00000000-0005-0000-0000-0000C0280000}"/>
    <cellStyle name="Note 15 2 6" xfId="10264" xr:uid="{00000000-0005-0000-0000-0000C1280000}"/>
    <cellStyle name="Note 15 2 7" xfId="10265" xr:uid="{00000000-0005-0000-0000-0000C2280000}"/>
    <cellStyle name="Note 15 3" xfId="10266" xr:uid="{00000000-0005-0000-0000-0000C3280000}"/>
    <cellStyle name="Note 15 3 2" xfId="10267" xr:uid="{00000000-0005-0000-0000-0000C4280000}"/>
    <cellStyle name="Note 15 3 3" xfId="10268" xr:uid="{00000000-0005-0000-0000-0000C5280000}"/>
    <cellStyle name="Note 15 3 4" xfId="10269" xr:uid="{00000000-0005-0000-0000-0000C6280000}"/>
    <cellStyle name="Note 15 3 5" xfId="10270" xr:uid="{00000000-0005-0000-0000-0000C7280000}"/>
    <cellStyle name="Note 15 3 6" xfId="10271" xr:uid="{00000000-0005-0000-0000-0000C8280000}"/>
    <cellStyle name="Note 15 3 7" xfId="10272" xr:uid="{00000000-0005-0000-0000-0000C9280000}"/>
    <cellStyle name="Note 15 4" xfId="10273" xr:uid="{00000000-0005-0000-0000-0000CA280000}"/>
    <cellStyle name="Note 15 4 2" xfId="10274" xr:uid="{00000000-0005-0000-0000-0000CB280000}"/>
    <cellStyle name="Note 15 4 3" xfId="10275" xr:uid="{00000000-0005-0000-0000-0000CC280000}"/>
    <cellStyle name="Note 15 4 4" xfId="10276" xr:uid="{00000000-0005-0000-0000-0000CD280000}"/>
    <cellStyle name="Note 15 4 5" xfId="10277" xr:uid="{00000000-0005-0000-0000-0000CE280000}"/>
    <cellStyle name="Note 15 4 6" xfId="10278" xr:uid="{00000000-0005-0000-0000-0000CF280000}"/>
    <cellStyle name="Note 15 4 7" xfId="10279" xr:uid="{00000000-0005-0000-0000-0000D0280000}"/>
    <cellStyle name="Note 15 5" xfId="10280" xr:uid="{00000000-0005-0000-0000-0000D1280000}"/>
    <cellStyle name="Note 15 5 2" xfId="10281" xr:uid="{00000000-0005-0000-0000-0000D2280000}"/>
    <cellStyle name="Note 15 5 3" xfId="10282" xr:uid="{00000000-0005-0000-0000-0000D3280000}"/>
    <cellStyle name="Note 15 5 4" xfId="10283" xr:uid="{00000000-0005-0000-0000-0000D4280000}"/>
    <cellStyle name="Note 15 5 5" xfId="10284" xr:uid="{00000000-0005-0000-0000-0000D5280000}"/>
    <cellStyle name="Note 15 5 6" xfId="10285" xr:uid="{00000000-0005-0000-0000-0000D6280000}"/>
    <cellStyle name="Note 15 5 7" xfId="10286" xr:uid="{00000000-0005-0000-0000-0000D7280000}"/>
    <cellStyle name="Note 15 6" xfId="10287" xr:uid="{00000000-0005-0000-0000-0000D8280000}"/>
    <cellStyle name="Note 15 7" xfId="10288" xr:uid="{00000000-0005-0000-0000-0000D9280000}"/>
    <cellStyle name="Note 15 8" xfId="10289" xr:uid="{00000000-0005-0000-0000-0000DA280000}"/>
    <cellStyle name="Note 15 9" xfId="10290" xr:uid="{00000000-0005-0000-0000-0000DB280000}"/>
    <cellStyle name="Note 16" xfId="10291" xr:uid="{00000000-0005-0000-0000-0000DC280000}"/>
    <cellStyle name="Note 16 10" xfId="10292" xr:uid="{00000000-0005-0000-0000-0000DD280000}"/>
    <cellStyle name="Note 16 11" xfId="10293" xr:uid="{00000000-0005-0000-0000-0000DE280000}"/>
    <cellStyle name="Note 16 2" xfId="10294" xr:uid="{00000000-0005-0000-0000-0000DF280000}"/>
    <cellStyle name="Note 16 2 2" xfId="10295" xr:uid="{00000000-0005-0000-0000-0000E0280000}"/>
    <cellStyle name="Note 16 2 3" xfId="10296" xr:uid="{00000000-0005-0000-0000-0000E1280000}"/>
    <cellStyle name="Note 16 2 4" xfId="10297" xr:uid="{00000000-0005-0000-0000-0000E2280000}"/>
    <cellStyle name="Note 16 2 5" xfId="10298" xr:uid="{00000000-0005-0000-0000-0000E3280000}"/>
    <cellStyle name="Note 16 2 6" xfId="10299" xr:uid="{00000000-0005-0000-0000-0000E4280000}"/>
    <cellStyle name="Note 16 2 7" xfId="10300" xr:uid="{00000000-0005-0000-0000-0000E5280000}"/>
    <cellStyle name="Note 16 3" xfId="10301" xr:uid="{00000000-0005-0000-0000-0000E6280000}"/>
    <cellStyle name="Note 16 3 2" xfId="10302" xr:uid="{00000000-0005-0000-0000-0000E7280000}"/>
    <cellStyle name="Note 16 3 3" xfId="10303" xr:uid="{00000000-0005-0000-0000-0000E8280000}"/>
    <cellStyle name="Note 16 3 4" xfId="10304" xr:uid="{00000000-0005-0000-0000-0000E9280000}"/>
    <cellStyle name="Note 16 3 5" xfId="10305" xr:uid="{00000000-0005-0000-0000-0000EA280000}"/>
    <cellStyle name="Note 16 3 6" xfId="10306" xr:uid="{00000000-0005-0000-0000-0000EB280000}"/>
    <cellStyle name="Note 16 3 7" xfId="10307" xr:uid="{00000000-0005-0000-0000-0000EC280000}"/>
    <cellStyle name="Note 16 4" xfId="10308" xr:uid="{00000000-0005-0000-0000-0000ED280000}"/>
    <cellStyle name="Note 16 4 2" xfId="10309" xr:uid="{00000000-0005-0000-0000-0000EE280000}"/>
    <cellStyle name="Note 16 4 3" xfId="10310" xr:uid="{00000000-0005-0000-0000-0000EF280000}"/>
    <cellStyle name="Note 16 4 4" xfId="10311" xr:uid="{00000000-0005-0000-0000-0000F0280000}"/>
    <cellStyle name="Note 16 4 5" xfId="10312" xr:uid="{00000000-0005-0000-0000-0000F1280000}"/>
    <cellStyle name="Note 16 4 6" xfId="10313" xr:uid="{00000000-0005-0000-0000-0000F2280000}"/>
    <cellStyle name="Note 16 4 7" xfId="10314" xr:uid="{00000000-0005-0000-0000-0000F3280000}"/>
    <cellStyle name="Note 16 5" xfId="10315" xr:uid="{00000000-0005-0000-0000-0000F4280000}"/>
    <cellStyle name="Note 16 5 2" xfId="10316" xr:uid="{00000000-0005-0000-0000-0000F5280000}"/>
    <cellStyle name="Note 16 5 3" xfId="10317" xr:uid="{00000000-0005-0000-0000-0000F6280000}"/>
    <cellStyle name="Note 16 5 4" xfId="10318" xr:uid="{00000000-0005-0000-0000-0000F7280000}"/>
    <cellStyle name="Note 16 5 5" xfId="10319" xr:uid="{00000000-0005-0000-0000-0000F8280000}"/>
    <cellStyle name="Note 16 5 6" xfId="10320" xr:uid="{00000000-0005-0000-0000-0000F9280000}"/>
    <cellStyle name="Note 16 5 7" xfId="10321" xr:uid="{00000000-0005-0000-0000-0000FA280000}"/>
    <cellStyle name="Note 16 6" xfId="10322" xr:uid="{00000000-0005-0000-0000-0000FB280000}"/>
    <cellStyle name="Note 16 7" xfId="10323" xr:uid="{00000000-0005-0000-0000-0000FC280000}"/>
    <cellStyle name="Note 16 8" xfId="10324" xr:uid="{00000000-0005-0000-0000-0000FD280000}"/>
    <cellStyle name="Note 16 9" xfId="10325" xr:uid="{00000000-0005-0000-0000-0000FE280000}"/>
    <cellStyle name="Note 17" xfId="10326" xr:uid="{00000000-0005-0000-0000-0000FF280000}"/>
    <cellStyle name="Note 17 10" xfId="10327" xr:uid="{00000000-0005-0000-0000-000000290000}"/>
    <cellStyle name="Note 17 11" xfId="10328" xr:uid="{00000000-0005-0000-0000-000001290000}"/>
    <cellStyle name="Note 17 2" xfId="10329" xr:uid="{00000000-0005-0000-0000-000002290000}"/>
    <cellStyle name="Note 17 2 2" xfId="10330" xr:uid="{00000000-0005-0000-0000-000003290000}"/>
    <cellStyle name="Note 17 2 3" xfId="10331" xr:uid="{00000000-0005-0000-0000-000004290000}"/>
    <cellStyle name="Note 17 2 4" xfId="10332" xr:uid="{00000000-0005-0000-0000-000005290000}"/>
    <cellStyle name="Note 17 2 5" xfId="10333" xr:uid="{00000000-0005-0000-0000-000006290000}"/>
    <cellStyle name="Note 17 2 6" xfId="10334" xr:uid="{00000000-0005-0000-0000-000007290000}"/>
    <cellStyle name="Note 17 2 7" xfId="10335" xr:uid="{00000000-0005-0000-0000-000008290000}"/>
    <cellStyle name="Note 17 3" xfId="10336" xr:uid="{00000000-0005-0000-0000-000009290000}"/>
    <cellStyle name="Note 17 3 2" xfId="10337" xr:uid="{00000000-0005-0000-0000-00000A290000}"/>
    <cellStyle name="Note 17 3 3" xfId="10338" xr:uid="{00000000-0005-0000-0000-00000B290000}"/>
    <cellStyle name="Note 17 3 4" xfId="10339" xr:uid="{00000000-0005-0000-0000-00000C290000}"/>
    <cellStyle name="Note 17 3 5" xfId="10340" xr:uid="{00000000-0005-0000-0000-00000D290000}"/>
    <cellStyle name="Note 17 3 6" xfId="10341" xr:uid="{00000000-0005-0000-0000-00000E290000}"/>
    <cellStyle name="Note 17 3 7" xfId="10342" xr:uid="{00000000-0005-0000-0000-00000F290000}"/>
    <cellStyle name="Note 17 4" xfId="10343" xr:uid="{00000000-0005-0000-0000-000010290000}"/>
    <cellStyle name="Note 17 4 2" xfId="10344" xr:uid="{00000000-0005-0000-0000-000011290000}"/>
    <cellStyle name="Note 17 4 3" xfId="10345" xr:uid="{00000000-0005-0000-0000-000012290000}"/>
    <cellStyle name="Note 17 4 4" xfId="10346" xr:uid="{00000000-0005-0000-0000-000013290000}"/>
    <cellStyle name="Note 17 4 5" xfId="10347" xr:uid="{00000000-0005-0000-0000-000014290000}"/>
    <cellStyle name="Note 17 4 6" xfId="10348" xr:uid="{00000000-0005-0000-0000-000015290000}"/>
    <cellStyle name="Note 17 4 7" xfId="10349" xr:uid="{00000000-0005-0000-0000-000016290000}"/>
    <cellStyle name="Note 17 5" xfId="10350" xr:uid="{00000000-0005-0000-0000-000017290000}"/>
    <cellStyle name="Note 17 5 2" xfId="10351" xr:uid="{00000000-0005-0000-0000-000018290000}"/>
    <cellStyle name="Note 17 5 3" xfId="10352" xr:uid="{00000000-0005-0000-0000-000019290000}"/>
    <cellStyle name="Note 17 5 4" xfId="10353" xr:uid="{00000000-0005-0000-0000-00001A290000}"/>
    <cellStyle name="Note 17 5 5" xfId="10354" xr:uid="{00000000-0005-0000-0000-00001B290000}"/>
    <cellStyle name="Note 17 5 6" xfId="10355" xr:uid="{00000000-0005-0000-0000-00001C290000}"/>
    <cellStyle name="Note 17 5 7" xfId="10356" xr:uid="{00000000-0005-0000-0000-00001D290000}"/>
    <cellStyle name="Note 17 6" xfId="10357" xr:uid="{00000000-0005-0000-0000-00001E290000}"/>
    <cellStyle name="Note 17 7" xfId="10358" xr:uid="{00000000-0005-0000-0000-00001F290000}"/>
    <cellStyle name="Note 17 8" xfId="10359" xr:uid="{00000000-0005-0000-0000-000020290000}"/>
    <cellStyle name="Note 17 9" xfId="10360" xr:uid="{00000000-0005-0000-0000-000021290000}"/>
    <cellStyle name="Note 18" xfId="10361" xr:uid="{00000000-0005-0000-0000-000022290000}"/>
    <cellStyle name="Note 18 10" xfId="10362" xr:uid="{00000000-0005-0000-0000-000023290000}"/>
    <cellStyle name="Note 18 11" xfId="10363" xr:uid="{00000000-0005-0000-0000-000024290000}"/>
    <cellStyle name="Note 18 2" xfId="10364" xr:uid="{00000000-0005-0000-0000-000025290000}"/>
    <cellStyle name="Note 18 2 2" xfId="10365" xr:uid="{00000000-0005-0000-0000-000026290000}"/>
    <cellStyle name="Note 18 2 3" xfId="10366" xr:uid="{00000000-0005-0000-0000-000027290000}"/>
    <cellStyle name="Note 18 2 4" xfId="10367" xr:uid="{00000000-0005-0000-0000-000028290000}"/>
    <cellStyle name="Note 18 2 5" xfId="10368" xr:uid="{00000000-0005-0000-0000-000029290000}"/>
    <cellStyle name="Note 18 2 6" xfId="10369" xr:uid="{00000000-0005-0000-0000-00002A290000}"/>
    <cellStyle name="Note 18 2 7" xfId="10370" xr:uid="{00000000-0005-0000-0000-00002B290000}"/>
    <cellStyle name="Note 18 3" xfId="10371" xr:uid="{00000000-0005-0000-0000-00002C290000}"/>
    <cellStyle name="Note 18 3 2" xfId="10372" xr:uid="{00000000-0005-0000-0000-00002D290000}"/>
    <cellStyle name="Note 18 3 3" xfId="10373" xr:uid="{00000000-0005-0000-0000-00002E290000}"/>
    <cellStyle name="Note 18 3 4" xfId="10374" xr:uid="{00000000-0005-0000-0000-00002F290000}"/>
    <cellStyle name="Note 18 3 5" xfId="10375" xr:uid="{00000000-0005-0000-0000-000030290000}"/>
    <cellStyle name="Note 18 3 6" xfId="10376" xr:uid="{00000000-0005-0000-0000-000031290000}"/>
    <cellStyle name="Note 18 3 7" xfId="10377" xr:uid="{00000000-0005-0000-0000-000032290000}"/>
    <cellStyle name="Note 18 4" xfId="10378" xr:uid="{00000000-0005-0000-0000-000033290000}"/>
    <cellStyle name="Note 18 4 2" xfId="10379" xr:uid="{00000000-0005-0000-0000-000034290000}"/>
    <cellStyle name="Note 18 4 3" xfId="10380" xr:uid="{00000000-0005-0000-0000-000035290000}"/>
    <cellStyle name="Note 18 4 4" xfId="10381" xr:uid="{00000000-0005-0000-0000-000036290000}"/>
    <cellStyle name="Note 18 4 5" xfId="10382" xr:uid="{00000000-0005-0000-0000-000037290000}"/>
    <cellStyle name="Note 18 4 6" xfId="10383" xr:uid="{00000000-0005-0000-0000-000038290000}"/>
    <cellStyle name="Note 18 4 7" xfId="10384" xr:uid="{00000000-0005-0000-0000-000039290000}"/>
    <cellStyle name="Note 18 5" xfId="10385" xr:uid="{00000000-0005-0000-0000-00003A290000}"/>
    <cellStyle name="Note 18 5 2" xfId="10386" xr:uid="{00000000-0005-0000-0000-00003B290000}"/>
    <cellStyle name="Note 18 5 3" xfId="10387" xr:uid="{00000000-0005-0000-0000-00003C290000}"/>
    <cellStyle name="Note 18 5 4" xfId="10388" xr:uid="{00000000-0005-0000-0000-00003D290000}"/>
    <cellStyle name="Note 18 5 5" xfId="10389" xr:uid="{00000000-0005-0000-0000-00003E290000}"/>
    <cellStyle name="Note 18 5 6" xfId="10390" xr:uid="{00000000-0005-0000-0000-00003F290000}"/>
    <cellStyle name="Note 18 5 7" xfId="10391" xr:uid="{00000000-0005-0000-0000-000040290000}"/>
    <cellStyle name="Note 18 6" xfId="10392" xr:uid="{00000000-0005-0000-0000-000041290000}"/>
    <cellStyle name="Note 18 7" xfId="10393" xr:uid="{00000000-0005-0000-0000-000042290000}"/>
    <cellStyle name="Note 18 8" xfId="10394" xr:uid="{00000000-0005-0000-0000-000043290000}"/>
    <cellStyle name="Note 18 9" xfId="10395" xr:uid="{00000000-0005-0000-0000-000044290000}"/>
    <cellStyle name="Note 19" xfId="10396" xr:uid="{00000000-0005-0000-0000-000045290000}"/>
    <cellStyle name="Note 19 10" xfId="10397" xr:uid="{00000000-0005-0000-0000-000046290000}"/>
    <cellStyle name="Note 19 11" xfId="10398" xr:uid="{00000000-0005-0000-0000-000047290000}"/>
    <cellStyle name="Note 19 2" xfId="10399" xr:uid="{00000000-0005-0000-0000-000048290000}"/>
    <cellStyle name="Note 19 2 2" xfId="10400" xr:uid="{00000000-0005-0000-0000-000049290000}"/>
    <cellStyle name="Note 19 2 3" xfId="10401" xr:uid="{00000000-0005-0000-0000-00004A290000}"/>
    <cellStyle name="Note 19 2 4" xfId="10402" xr:uid="{00000000-0005-0000-0000-00004B290000}"/>
    <cellStyle name="Note 19 2 5" xfId="10403" xr:uid="{00000000-0005-0000-0000-00004C290000}"/>
    <cellStyle name="Note 19 2 6" xfId="10404" xr:uid="{00000000-0005-0000-0000-00004D290000}"/>
    <cellStyle name="Note 19 2 7" xfId="10405" xr:uid="{00000000-0005-0000-0000-00004E290000}"/>
    <cellStyle name="Note 19 3" xfId="10406" xr:uid="{00000000-0005-0000-0000-00004F290000}"/>
    <cellStyle name="Note 19 3 2" xfId="10407" xr:uid="{00000000-0005-0000-0000-000050290000}"/>
    <cellStyle name="Note 19 3 3" xfId="10408" xr:uid="{00000000-0005-0000-0000-000051290000}"/>
    <cellStyle name="Note 19 3 4" xfId="10409" xr:uid="{00000000-0005-0000-0000-000052290000}"/>
    <cellStyle name="Note 19 3 5" xfId="10410" xr:uid="{00000000-0005-0000-0000-000053290000}"/>
    <cellStyle name="Note 19 3 6" xfId="10411" xr:uid="{00000000-0005-0000-0000-000054290000}"/>
    <cellStyle name="Note 19 3 7" xfId="10412" xr:uid="{00000000-0005-0000-0000-000055290000}"/>
    <cellStyle name="Note 19 4" xfId="10413" xr:uid="{00000000-0005-0000-0000-000056290000}"/>
    <cellStyle name="Note 19 4 2" xfId="10414" xr:uid="{00000000-0005-0000-0000-000057290000}"/>
    <cellStyle name="Note 19 4 3" xfId="10415" xr:uid="{00000000-0005-0000-0000-000058290000}"/>
    <cellStyle name="Note 19 4 4" xfId="10416" xr:uid="{00000000-0005-0000-0000-000059290000}"/>
    <cellStyle name="Note 19 4 5" xfId="10417" xr:uid="{00000000-0005-0000-0000-00005A290000}"/>
    <cellStyle name="Note 19 4 6" xfId="10418" xr:uid="{00000000-0005-0000-0000-00005B290000}"/>
    <cellStyle name="Note 19 4 7" xfId="10419" xr:uid="{00000000-0005-0000-0000-00005C290000}"/>
    <cellStyle name="Note 19 5" xfId="10420" xr:uid="{00000000-0005-0000-0000-00005D290000}"/>
    <cellStyle name="Note 19 5 2" xfId="10421" xr:uid="{00000000-0005-0000-0000-00005E290000}"/>
    <cellStyle name="Note 19 5 3" xfId="10422" xr:uid="{00000000-0005-0000-0000-00005F290000}"/>
    <cellStyle name="Note 19 5 4" xfId="10423" xr:uid="{00000000-0005-0000-0000-000060290000}"/>
    <cellStyle name="Note 19 5 5" xfId="10424" xr:uid="{00000000-0005-0000-0000-000061290000}"/>
    <cellStyle name="Note 19 5 6" xfId="10425" xr:uid="{00000000-0005-0000-0000-000062290000}"/>
    <cellStyle name="Note 19 5 7" xfId="10426" xr:uid="{00000000-0005-0000-0000-000063290000}"/>
    <cellStyle name="Note 19 6" xfId="10427" xr:uid="{00000000-0005-0000-0000-000064290000}"/>
    <cellStyle name="Note 19 7" xfId="10428" xr:uid="{00000000-0005-0000-0000-000065290000}"/>
    <cellStyle name="Note 19 8" xfId="10429" xr:uid="{00000000-0005-0000-0000-000066290000}"/>
    <cellStyle name="Note 19 9" xfId="10430" xr:uid="{00000000-0005-0000-0000-000067290000}"/>
    <cellStyle name="Note 2" xfId="10431" xr:uid="{00000000-0005-0000-0000-000068290000}"/>
    <cellStyle name="Note 2 10" xfId="10432" xr:uid="{00000000-0005-0000-0000-000069290000}"/>
    <cellStyle name="Note 2 11" xfId="10433" xr:uid="{00000000-0005-0000-0000-00006A290000}"/>
    <cellStyle name="Note 2 2" xfId="10434" xr:uid="{00000000-0005-0000-0000-00006B290000}"/>
    <cellStyle name="Note 2 2 2" xfId="10435" xr:uid="{00000000-0005-0000-0000-00006C290000}"/>
    <cellStyle name="Note 2 2 3" xfId="10436" xr:uid="{00000000-0005-0000-0000-00006D290000}"/>
    <cellStyle name="Note 2 2 4" xfId="10437" xr:uid="{00000000-0005-0000-0000-00006E290000}"/>
    <cellStyle name="Note 2 2 5" xfId="10438" xr:uid="{00000000-0005-0000-0000-00006F290000}"/>
    <cellStyle name="Note 2 2 6" xfId="10439" xr:uid="{00000000-0005-0000-0000-000070290000}"/>
    <cellStyle name="Note 2 2 7" xfId="10440" xr:uid="{00000000-0005-0000-0000-000071290000}"/>
    <cellStyle name="Note 2 3" xfId="10441" xr:uid="{00000000-0005-0000-0000-000072290000}"/>
    <cellStyle name="Note 2 3 2" xfId="10442" xr:uid="{00000000-0005-0000-0000-000073290000}"/>
    <cellStyle name="Note 2 3 3" xfId="10443" xr:uid="{00000000-0005-0000-0000-000074290000}"/>
    <cellStyle name="Note 2 3 4" xfId="10444" xr:uid="{00000000-0005-0000-0000-000075290000}"/>
    <cellStyle name="Note 2 3 5" xfId="10445" xr:uid="{00000000-0005-0000-0000-000076290000}"/>
    <cellStyle name="Note 2 3 6" xfId="10446" xr:uid="{00000000-0005-0000-0000-000077290000}"/>
    <cellStyle name="Note 2 3 7" xfId="10447" xr:uid="{00000000-0005-0000-0000-000078290000}"/>
    <cellStyle name="Note 2 4" xfId="10448" xr:uid="{00000000-0005-0000-0000-000079290000}"/>
    <cellStyle name="Note 2 4 2" xfId="10449" xr:uid="{00000000-0005-0000-0000-00007A290000}"/>
    <cellStyle name="Note 2 4 3" xfId="10450" xr:uid="{00000000-0005-0000-0000-00007B290000}"/>
    <cellStyle name="Note 2 4 4" xfId="10451" xr:uid="{00000000-0005-0000-0000-00007C290000}"/>
    <cellStyle name="Note 2 4 5" xfId="10452" xr:uid="{00000000-0005-0000-0000-00007D290000}"/>
    <cellStyle name="Note 2 4 6" xfId="10453" xr:uid="{00000000-0005-0000-0000-00007E290000}"/>
    <cellStyle name="Note 2 4 7" xfId="10454" xr:uid="{00000000-0005-0000-0000-00007F290000}"/>
    <cellStyle name="Note 2 5" xfId="10455" xr:uid="{00000000-0005-0000-0000-000080290000}"/>
    <cellStyle name="Note 2 5 2" xfId="10456" xr:uid="{00000000-0005-0000-0000-000081290000}"/>
    <cellStyle name="Note 2 5 3" xfId="10457" xr:uid="{00000000-0005-0000-0000-000082290000}"/>
    <cellStyle name="Note 2 5 4" xfId="10458" xr:uid="{00000000-0005-0000-0000-000083290000}"/>
    <cellStyle name="Note 2 5 5" xfId="10459" xr:uid="{00000000-0005-0000-0000-000084290000}"/>
    <cellStyle name="Note 2 5 6" xfId="10460" xr:uid="{00000000-0005-0000-0000-000085290000}"/>
    <cellStyle name="Note 2 5 7" xfId="10461" xr:uid="{00000000-0005-0000-0000-000086290000}"/>
    <cellStyle name="Note 2 6" xfId="10462" xr:uid="{00000000-0005-0000-0000-000087290000}"/>
    <cellStyle name="Note 2 7" xfId="10463" xr:uid="{00000000-0005-0000-0000-000088290000}"/>
    <cellStyle name="Note 2 8" xfId="10464" xr:uid="{00000000-0005-0000-0000-000089290000}"/>
    <cellStyle name="Note 2 9" xfId="10465" xr:uid="{00000000-0005-0000-0000-00008A290000}"/>
    <cellStyle name="Note 20" xfId="10466" xr:uid="{00000000-0005-0000-0000-00008B290000}"/>
    <cellStyle name="Note 20 10" xfId="10467" xr:uid="{00000000-0005-0000-0000-00008C290000}"/>
    <cellStyle name="Note 20 11" xfId="10468" xr:uid="{00000000-0005-0000-0000-00008D290000}"/>
    <cellStyle name="Note 20 2" xfId="10469" xr:uid="{00000000-0005-0000-0000-00008E290000}"/>
    <cellStyle name="Note 20 2 2" xfId="10470" xr:uid="{00000000-0005-0000-0000-00008F290000}"/>
    <cellStyle name="Note 20 2 3" xfId="10471" xr:uid="{00000000-0005-0000-0000-000090290000}"/>
    <cellStyle name="Note 20 2 4" xfId="10472" xr:uid="{00000000-0005-0000-0000-000091290000}"/>
    <cellStyle name="Note 20 2 5" xfId="10473" xr:uid="{00000000-0005-0000-0000-000092290000}"/>
    <cellStyle name="Note 20 2 6" xfId="10474" xr:uid="{00000000-0005-0000-0000-000093290000}"/>
    <cellStyle name="Note 20 2 7" xfId="10475" xr:uid="{00000000-0005-0000-0000-000094290000}"/>
    <cellStyle name="Note 20 3" xfId="10476" xr:uid="{00000000-0005-0000-0000-000095290000}"/>
    <cellStyle name="Note 20 3 2" xfId="10477" xr:uid="{00000000-0005-0000-0000-000096290000}"/>
    <cellStyle name="Note 20 3 3" xfId="10478" xr:uid="{00000000-0005-0000-0000-000097290000}"/>
    <cellStyle name="Note 20 3 4" xfId="10479" xr:uid="{00000000-0005-0000-0000-000098290000}"/>
    <cellStyle name="Note 20 3 5" xfId="10480" xr:uid="{00000000-0005-0000-0000-000099290000}"/>
    <cellStyle name="Note 20 3 6" xfId="10481" xr:uid="{00000000-0005-0000-0000-00009A290000}"/>
    <cellStyle name="Note 20 3 7" xfId="10482" xr:uid="{00000000-0005-0000-0000-00009B290000}"/>
    <cellStyle name="Note 20 4" xfId="10483" xr:uid="{00000000-0005-0000-0000-00009C290000}"/>
    <cellStyle name="Note 20 4 2" xfId="10484" xr:uid="{00000000-0005-0000-0000-00009D290000}"/>
    <cellStyle name="Note 20 4 3" xfId="10485" xr:uid="{00000000-0005-0000-0000-00009E290000}"/>
    <cellStyle name="Note 20 4 4" xfId="10486" xr:uid="{00000000-0005-0000-0000-00009F290000}"/>
    <cellStyle name="Note 20 4 5" xfId="10487" xr:uid="{00000000-0005-0000-0000-0000A0290000}"/>
    <cellStyle name="Note 20 4 6" xfId="10488" xr:uid="{00000000-0005-0000-0000-0000A1290000}"/>
    <cellStyle name="Note 20 4 7" xfId="10489" xr:uid="{00000000-0005-0000-0000-0000A2290000}"/>
    <cellStyle name="Note 20 5" xfId="10490" xr:uid="{00000000-0005-0000-0000-0000A3290000}"/>
    <cellStyle name="Note 20 5 2" xfId="10491" xr:uid="{00000000-0005-0000-0000-0000A4290000}"/>
    <cellStyle name="Note 20 5 3" xfId="10492" xr:uid="{00000000-0005-0000-0000-0000A5290000}"/>
    <cellStyle name="Note 20 5 4" xfId="10493" xr:uid="{00000000-0005-0000-0000-0000A6290000}"/>
    <cellStyle name="Note 20 5 5" xfId="10494" xr:uid="{00000000-0005-0000-0000-0000A7290000}"/>
    <cellStyle name="Note 20 5 6" xfId="10495" xr:uid="{00000000-0005-0000-0000-0000A8290000}"/>
    <cellStyle name="Note 20 5 7" xfId="10496" xr:uid="{00000000-0005-0000-0000-0000A9290000}"/>
    <cellStyle name="Note 20 6" xfId="10497" xr:uid="{00000000-0005-0000-0000-0000AA290000}"/>
    <cellStyle name="Note 20 7" xfId="10498" xr:uid="{00000000-0005-0000-0000-0000AB290000}"/>
    <cellStyle name="Note 20 8" xfId="10499" xr:uid="{00000000-0005-0000-0000-0000AC290000}"/>
    <cellStyle name="Note 20 9" xfId="10500" xr:uid="{00000000-0005-0000-0000-0000AD290000}"/>
    <cellStyle name="Note 21" xfId="10501" xr:uid="{00000000-0005-0000-0000-0000AE290000}"/>
    <cellStyle name="Note 21 10" xfId="10502" xr:uid="{00000000-0005-0000-0000-0000AF290000}"/>
    <cellStyle name="Note 21 11" xfId="10503" xr:uid="{00000000-0005-0000-0000-0000B0290000}"/>
    <cellStyle name="Note 21 2" xfId="10504" xr:uid="{00000000-0005-0000-0000-0000B1290000}"/>
    <cellStyle name="Note 21 2 2" xfId="10505" xr:uid="{00000000-0005-0000-0000-0000B2290000}"/>
    <cellStyle name="Note 21 2 3" xfId="10506" xr:uid="{00000000-0005-0000-0000-0000B3290000}"/>
    <cellStyle name="Note 21 2 4" xfId="10507" xr:uid="{00000000-0005-0000-0000-0000B4290000}"/>
    <cellStyle name="Note 21 2 5" xfId="10508" xr:uid="{00000000-0005-0000-0000-0000B5290000}"/>
    <cellStyle name="Note 21 2 6" xfId="10509" xr:uid="{00000000-0005-0000-0000-0000B6290000}"/>
    <cellStyle name="Note 21 2 7" xfId="10510" xr:uid="{00000000-0005-0000-0000-0000B7290000}"/>
    <cellStyle name="Note 21 3" xfId="10511" xr:uid="{00000000-0005-0000-0000-0000B8290000}"/>
    <cellStyle name="Note 21 3 2" xfId="10512" xr:uid="{00000000-0005-0000-0000-0000B9290000}"/>
    <cellStyle name="Note 21 3 3" xfId="10513" xr:uid="{00000000-0005-0000-0000-0000BA290000}"/>
    <cellStyle name="Note 21 3 4" xfId="10514" xr:uid="{00000000-0005-0000-0000-0000BB290000}"/>
    <cellStyle name="Note 21 3 5" xfId="10515" xr:uid="{00000000-0005-0000-0000-0000BC290000}"/>
    <cellStyle name="Note 21 3 6" xfId="10516" xr:uid="{00000000-0005-0000-0000-0000BD290000}"/>
    <cellStyle name="Note 21 3 7" xfId="10517" xr:uid="{00000000-0005-0000-0000-0000BE290000}"/>
    <cellStyle name="Note 21 4" xfId="10518" xr:uid="{00000000-0005-0000-0000-0000BF290000}"/>
    <cellStyle name="Note 21 4 2" xfId="10519" xr:uid="{00000000-0005-0000-0000-0000C0290000}"/>
    <cellStyle name="Note 21 4 3" xfId="10520" xr:uid="{00000000-0005-0000-0000-0000C1290000}"/>
    <cellStyle name="Note 21 4 4" xfId="10521" xr:uid="{00000000-0005-0000-0000-0000C2290000}"/>
    <cellStyle name="Note 21 4 5" xfId="10522" xr:uid="{00000000-0005-0000-0000-0000C3290000}"/>
    <cellStyle name="Note 21 4 6" xfId="10523" xr:uid="{00000000-0005-0000-0000-0000C4290000}"/>
    <cellStyle name="Note 21 4 7" xfId="10524" xr:uid="{00000000-0005-0000-0000-0000C5290000}"/>
    <cellStyle name="Note 21 5" xfId="10525" xr:uid="{00000000-0005-0000-0000-0000C6290000}"/>
    <cellStyle name="Note 21 5 2" xfId="10526" xr:uid="{00000000-0005-0000-0000-0000C7290000}"/>
    <cellStyle name="Note 21 5 3" xfId="10527" xr:uid="{00000000-0005-0000-0000-0000C8290000}"/>
    <cellStyle name="Note 21 5 4" xfId="10528" xr:uid="{00000000-0005-0000-0000-0000C9290000}"/>
    <cellStyle name="Note 21 5 5" xfId="10529" xr:uid="{00000000-0005-0000-0000-0000CA290000}"/>
    <cellStyle name="Note 21 5 6" xfId="10530" xr:uid="{00000000-0005-0000-0000-0000CB290000}"/>
    <cellStyle name="Note 21 5 7" xfId="10531" xr:uid="{00000000-0005-0000-0000-0000CC290000}"/>
    <cellStyle name="Note 21 6" xfId="10532" xr:uid="{00000000-0005-0000-0000-0000CD290000}"/>
    <cellStyle name="Note 21 7" xfId="10533" xr:uid="{00000000-0005-0000-0000-0000CE290000}"/>
    <cellStyle name="Note 21 8" xfId="10534" xr:uid="{00000000-0005-0000-0000-0000CF290000}"/>
    <cellStyle name="Note 21 9" xfId="10535" xr:uid="{00000000-0005-0000-0000-0000D0290000}"/>
    <cellStyle name="Note 22" xfId="10536" xr:uid="{00000000-0005-0000-0000-0000D1290000}"/>
    <cellStyle name="Note 22 10" xfId="10537" xr:uid="{00000000-0005-0000-0000-0000D2290000}"/>
    <cellStyle name="Note 22 11" xfId="10538" xr:uid="{00000000-0005-0000-0000-0000D3290000}"/>
    <cellStyle name="Note 22 2" xfId="10539" xr:uid="{00000000-0005-0000-0000-0000D4290000}"/>
    <cellStyle name="Note 22 2 2" xfId="10540" xr:uid="{00000000-0005-0000-0000-0000D5290000}"/>
    <cellStyle name="Note 22 2 3" xfId="10541" xr:uid="{00000000-0005-0000-0000-0000D6290000}"/>
    <cellStyle name="Note 22 2 4" xfId="10542" xr:uid="{00000000-0005-0000-0000-0000D7290000}"/>
    <cellStyle name="Note 22 2 5" xfId="10543" xr:uid="{00000000-0005-0000-0000-0000D8290000}"/>
    <cellStyle name="Note 22 2 6" xfId="10544" xr:uid="{00000000-0005-0000-0000-0000D9290000}"/>
    <cellStyle name="Note 22 2 7" xfId="10545" xr:uid="{00000000-0005-0000-0000-0000DA290000}"/>
    <cellStyle name="Note 22 3" xfId="10546" xr:uid="{00000000-0005-0000-0000-0000DB290000}"/>
    <cellStyle name="Note 22 3 2" xfId="10547" xr:uid="{00000000-0005-0000-0000-0000DC290000}"/>
    <cellStyle name="Note 22 3 3" xfId="10548" xr:uid="{00000000-0005-0000-0000-0000DD290000}"/>
    <cellStyle name="Note 22 3 4" xfId="10549" xr:uid="{00000000-0005-0000-0000-0000DE290000}"/>
    <cellStyle name="Note 22 3 5" xfId="10550" xr:uid="{00000000-0005-0000-0000-0000DF290000}"/>
    <cellStyle name="Note 22 3 6" xfId="10551" xr:uid="{00000000-0005-0000-0000-0000E0290000}"/>
    <cellStyle name="Note 22 3 7" xfId="10552" xr:uid="{00000000-0005-0000-0000-0000E1290000}"/>
    <cellStyle name="Note 22 4" xfId="10553" xr:uid="{00000000-0005-0000-0000-0000E2290000}"/>
    <cellStyle name="Note 22 4 2" xfId="10554" xr:uid="{00000000-0005-0000-0000-0000E3290000}"/>
    <cellStyle name="Note 22 4 3" xfId="10555" xr:uid="{00000000-0005-0000-0000-0000E4290000}"/>
    <cellStyle name="Note 22 4 4" xfId="10556" xr:uid="{00000000-0005-0000-0000-0000E5290000}"/>
    <cellStyle name="Note 22 4 5" xfId="10557" xr:uid="{00000000-0005-0000-0000-0000E6290000}"/>
    <cellStyle name="Note 22 4 6" xfId="10558" xr:uid="{00000000-0005-0000-0000-0000E7290000}"/>
    <cellStyle name="Note 22 4 7" xfId="10559" xr:uid="{00000000-0005-0000-0000-0000E8290000}"/>
    <cellStyle name="Note 22 5" xfId="10560" xr:uid="{00000000-0005-0000-0000-0000E9290000}"/>
    <cellStyle name="Note 22 5 2" xfId="10561" xr:uid="{00000000-0005-0000-0000-0000EA290000}"/>
    <cellStyle name="Note 22 5 3" xfId="10562" xr:uid="{00000000-0005-0000-0000-0000EB290000}"/>
    <cellStyle name="Note 22 5 4" xfId="10563" xr:uid="{00000000-0005-0000-0000-0000EC290000}"/>
    <cellStyle name="Note 22 5 5" xfId="10564" xr:uid="{00000000-0005-0000-0000-0000ED290000}"/>
    <cellStyle name="Note 22 5 6" xfId="10565" xr:uid="{00000000-0005-0000-0000-0000EE290000}"/>
    <cellStyle name="Note 22 5 7" xfId="10566" xr:uid="{00000000-0005-0000-0000-0000EF290000}"/>
    <cellStyle name="Note 22 6" xfId="10567" xr:uid="{00000000-0005-0000-0000-0000F0290000}"/>
    <cellStyle name="Note 22 7" xfId="10568" xr:uid="{00000000-0005-0000-0000-0000F1290000}"/>
    <cellStyle name="Note 22 8" xfId="10569" xr:uid="{00000000-0005-0000-0000-0000F2290000}"/>
    <cellStyle name="Note 22 9" xfId="10570" xr:uid="{00000000-0005-0000-0000-0000F3290000}"/>
    <cellStyle name="Note 23" xfId="10571" xr:uid="{00000000-0005-0000-0000-0000F4290000}"/>
    <cellStyle name="Note 23 2" xfId="10572" xr:uid="{00000000-0005-0000-0000-0000F5290000}"/>
    <cellStyle name="Note 23 3" xfId="10573" xr:uid="{00000000-0005-0000-0000-0000F6290000}"/>
    <cellStyle name="Note 23 4" xfId="10574" xr:uid="{00000000-0005-0000-0000-0000F7290000}"/>
    <cellStyle name="Note 23 5" xfId="10575" xr:uid="{00000000-0005-0000-0000-0000F8290000}"/>
    <cellStyle name="Note 23 6" xfId="10576" xr:uid="{00000000-0005-0000-0000-0000F9290000}"/>
    <cellStyle name="Note 23 7" xfId="10577" xr:uid="{00000000-0005-0000-0000-0000FA290000}"/>
    <cellStyle name="Note 24" xfId="10578" xr:uid="{00000000-0005-0000-0000-0000FB290000}"/>
    <cellStyle name="Note 24 2" xfId="10579" xr:uid="{00000000-0005-0000-0000-0000FC290000}"/>
    <cellStyle name="Note 24 3" xfId="10580" xr:uid="{00000000-0005-0000-0000-0000FD290000}"/>
    <cellStyle name="Note 24 4" xfId="10581" xr:uid="{00000000-0005-0000-0000-0000FE290000}"/>
    <cellStyle name="Note 24 5" xfId="10582" xr:uid="{00000000-0005-0000-0000-0000FF290000}"/>
    <cellStyle name="Note 24 6" xfId="10583" xr:uid="{00000000-0005-0000-0000-0000002A0000}"/>
    <cellStyle name="Note 24 7" xfId="10584" xr:uid="{00000000-0005-0000-0000-0000012A0000}"/>
    <cellStyle name="Note 25" xfId="10585" xr:uid="{00000000-0005-0000-0000-0000022A0000}"/>
    <cellStyle name="Note 25 2" xfId="10586" xr:uid="{00000000-0005-0000-0000-0000032A0000}"/>
    <cellStyle name="Note 25 3" xfId="10587" xr:uid="{00000000-0005-0000-0000-0000042A0000}"/>
    <cellStyle name="Note 25 4" xfId="10588" xr:uid="{00000000-0005-0000-0000-0000052A0000}"/>
    <cellStyle name="Note 25 5" xfId="10589" xr:uid="{00000000-0005-0000-0000-0000062A0000}"/>
    <cellStyle name="Note 25 6" xfId="10590" xr:uid="{00000000-0005-0000-0000-0000072A0000}"/>
    <cellStyle name="Note 25 7" xfId="10591" xr:uid="{00000000-0005-0000-0000-0000082A0000}"/>
    <cellStyle name="Note 26" xfId="10592" xr:uid="{00000000-0005-0000-0000-0000092A0000}"/>
    <cellStyle name="Note 26 2" xfId="10593" xr:uid="{00000000-0005-0000-0000-00000A2A0000}"/>
    <cellStyle name="Note 26 3" xfId="10594" xr:uid="{00000000-0005-0000-0000-00000B2A0000}"/>
    <cellStyle name="Note 26 4" xfId="10595" xr:uid="{00000000-0005-0000-0000-00000C2A0000}"/>
    <cellStyle name="Note 26 5" xfId="10596" xr:uid="{00000000-0005-0000-0000-00000D2A0000}"/>
    <cellStyle name="Note 26 6" xfId="10597" xr:uid="{00000000-0005-0000-0000-00000E2A0000}"/>
    <cellStyle name="Note 26 7" xfId="10598" xr:uid="{00000000-0005-0000-0000-00000F2A0000}"/>
    <cellStyle name="Note 3" xfId="10599" xr:uid="{00000000-0005-0000-0000-0000102A0000}"/>
    <cellStyle name="Note 3 10" xfId="10600" xr:uid="{00000000-0005-0000-0000-0000112A0000}"/>
    <cellStyle name="Note 3 11" xfId="10601" xr:uid="{00000000-0005-0000-0000-0000122A0000}"/>
    <cellStyle name="Note 3 2" xfId="10602" xr:uid="{00000000-0005-0000-0000-0000132A0000}"/>
    <cellStyle name="Note 3 2 2" xfId="10603" xr:uid="{00000000-0005-0000-0000-0000142A0000}"/>
    <cellStyle name="Note 3 2 3" xfId="10604" xr:uid="{00000000-0005-0000-0000-0000152A0000}"/>
    <cellStyle name="Note 3 2 4" xfId="10605" xr:uid="{00000000-0005-0000-0000-0000162A0000}"/>
    <cellStyle name="Note 3 2 5" xfId="10606" xr:uid="{00000000-0005-0000-0000-0000172A0000}"/>
    <cellStyle name="Note 3 2 6" xfId="10607" xr:uid="{00000000-0005-0000-0000-0000182A0000}"/>
    <cellStyle name="Note 3 2 7" xfId="10608" xr:uid="{00000000-0005-0000-0000-0000192A0000}"/>
    <cellStyle name="Note 3 3" xfId="10609" xr:uid="{00000000-0005-0000-0000-00001A2A0000}"/>
    <cellStyle name="Note 3 3 2" xfId="10610" xr:uid="{00000000-0005-0000-0000-00001B2A0000}"/>
    <cellStyle name="Note 3 3 3" xfId="10611" xr:uid="{00000000-0005-0000-0000-00001C2A0000}"/>
    <cellStyle name="Note 3 3 4" xfId="10612" xr:uid="{00000000-0005-0000-0000-00001D2A0000}"/>
    <cellStyle name="Note 3 3 5" xfId="10613" xr:uid="{00000000-0005-0000-0000-00001E2A0000}"/>
    <cellStyle name="Note 3 3 6" xfId="10614" xr:uid="{00000000-0005-0000-0000-00001F2A0000}"/>
    <cellStyle name="Note 3 3 7" xfId="10615" xr:uid="{00000000-0005-0000-0000-0000202A0000}"/>
    <cellStyle name="Note 3 4" xfId="10616" xr:uid="{00000000-0005-0000-0000-0000212A0000}"/>
    <cellStyle name="Note 3 4 2" xfId="10617" xr:uid="{00000000-0005-0000-0000-0000222A0000}"/>
    <cellStyle name="Note 3 4 3" xfId="10618" xr:uid="{00000000-0005-0000-0000-0000232A0000}"/>
    <cellStyle name="Note 3 4 4" xfId="10619" xr:uid="{00000000-0005-0000-0000-0000242A0000}"/>
    <cellStyle name="Note 3 4 5" xfId="10620" xr:uid="{00000000-0005-0000-0000-0000252A0000}"/>
    <cellStyle name="Note 3 4 6" xfId="10621" xr:uid="{00000000-0005-0000-0000-0000262A0000}"/>
    <cellStyle name="Note 3 4 7" xfId="10622" xr:uid="{00000000-0005-0000-0000-0000272A0000}"/>
    <cellStyle name="Note 3 5" xfId="10623" xr:uid="{00000000-0005-0000-0000-0000282A0000}"/>
    <cellStyle name="Note 3 5 2" xfId="10624" xr:uid="{00000000-0005-0000-0000-0000292A0000}"/>
    <cellStyle name="Note 3 5 3" xfId="10625" xr:uid="{00000000-0005-0000-0000-00002A2A0000}"/>
    <cellStyle name="Note 3 5 4" xfId="10626" xr:uid="{00000000-0005-0000-0000-00002B2A0000}"/>
    <cellStyle name="Note 3 5 5" xfId="10627" xr:uid="{00000000-0005-0000-0000-00002C2A0000}"/>
    <cellStyle name="Note 3 5 6" xfId="10628" xr:uid="{00000000-0005-0000-0000-00002D2A0000}"/>
    <cellStyle name="Note 3 5 7" xfId="10629" xr:uid="{00000000-0005-0000-0000-00002E2A0000}"/>
    <cellStyle name="Note 3 6" xfId="10630" xr:uid="{00000000-0005-0000-0000-00002F2A0000}"/>
    <cellStyle name="Note 3 7" xfId="10631" xr:uid="{00000000-0005-0000-0000-0000302A0000}"/>
    <cellStyle name="Note 3 8" xfId="10632" xr:uid="{00000000-0005-0000-0000-0000312A0000}"/>
    <cellStyle name="Note 3 9" xfId="10633" xr:uid="{00000000-0005-0000-0000-0000322A0000}"/>
    <cellStyle name="Note 4" xfId="10634" xr:uid="{00000000-0005-0000-0000-0000332A0000}"/>
    <cellStyle name="Note 4 10" xfId="10635" xr:uid="{00000000-0005-0000-0000-0000342A0000}"/>
    <cellStyle name="Note 4 11" xfId="10636" xr:uid="{00000000-0005-0000-0000-0000352A0000}"/>
    <cellStyle name="Note 4 2" xfId="10637" xr:uid="{00000000-0005-0000-0000-0000362A0000}"/>
    <cellStyle name="Note 4 2 2" xfId="10638" xr:uid="{00000000-0005-0000-0000-0000372A0000}"/>
    <cellStyle name="Note 4 2 3" xfId="10639" xr:uid="{00000000-0005-0000-0000-0000382A0000}"/>
    <cellStyle name="Note 4 2 4" xfId="10640" xr:uid="{00000000-0005-0000-0000-0000392A0000}"/>
    <cellStyle name="Note 4 2 5" xfId="10641" xr:uid="{00000000-0005-0000-0000-00003A2A0000}"/>
    <cellStyle name="Note 4 2 6" xfId="10642" xr:uid="{00000000-0005-0000-0000-00003B2A0000}"/>
    <cellStyle name="Note 4 2 7" xfId="10643" xr:uid="{00000000-0005-0000-0000-00003C2A0000}"/>
    <cellStyle name="Note 4 3" xfId="10644" xr:uid="{00000000-0005-0000-0000-00003D2A0000}"/>
    <cellStyle name="Note 4 3 2" xfId="10645" xr:uid="{00000000-0005-0000-0000-00003E2A0000}"/>
    <cellStyle name="Note 4 3 3" xfId="10646" xr:uid="{00000000-0005-0000-0000-00003F2A0000}"/>
    <cellStyle name="Note 4 3 4" xfId="10647" xr:uid="{00000000-0005-0000-0000-0000402A0000}"/>
    <cellStyle name="Note 4 3 5" xfId="10648" xr:uid="{00000000-0005-0000-0000-0000412A0000}"/>
    <cellStyle name="Note 4 3 6" xfId="10649" xr:uid="{00000000-0005-0000-0000-0000422A0000}"/>
    <cellStyle name="Note 4 3 7" xfId="10650" xr:uid="{00000000-0005-0000-0000-0000432A0000}"/>
    <cellStyle name="Note 4 4" xfId="10651" xr:uid="{00000000-0005-0000-0000-0000442A0000}"/>
    <cellStyle name="Note 4 4 2" xfId="10652" xr:uid="{00000000-0005-0000-0000-0000452A0000}"/>
    <cellStyle name="Note 4 4 3" xfId="10653" xr:uid="{00000000-0005-0000-0000-0000462A0000}"/>
    <cellStyle name="Note 4 4 4" xfId="10654" xr:uid="{00000000-0005-0000-0000-0000472A0000}"/>
    <cellStyle name="Note 4 4 5" xfId="10655" xr:uid="{00000000-0005-0000-0000-0000482A0000}"/>
    <cellStyle name="Note 4 4 6" xfId="10656" xr:uid="{00000000-0005-0000-0000-0000492A0000}"/>
    <cellStyle name="Note 4 4 7" xfId="10657" xr:uid="{00000000-0005-0000-0000-00004A2A0000}"/>
    <cellStyle name="Note 4 5" xfId="10658" xr:uid="{00000000-0005-0000-0000-00004B2A0000}"/>
    <cellStyle name="Note 4 5 2" xfId="10659" xr:uid="{00000000-0005-0000-0000-00004C2A0000}"/>
    <cellStyle name="Note 4 5 3" xfId="10660" xr:uid="{00000000-0005-0000-0000-00004D2A0000}"/>
    <cellStyle name="Note 4 5 4" xfId="10661" xr:uid="{00000000-0005-0000-0000-00004E2A0000}"/>
    <cellStyle name="Note 4 5 5" xfId="10662" xr:uid="{00000000-0005-0000-0000-00004F2A0000}"/>
    <cellStyle name="Note 4 5 6" xfId="10663" xr:uid="{00000000-0005-0000-0000-0000502A0000}"/>
    <cellStyle name="Note 4 5 7" xfId="10664" xr:uid="{00000000-0005-0000-0000-0000512A0000}"/>
    <cellStyle name="Note 4 6" xfId="10665" xr:uid="{00000000-0005-0000-0000-0000522A0000}"/>
    <cellStyle name="Note 4 7" xfId="10666" xr:uid="{00000000-0005-0000-0000-0000532A0000}"/>
    <cellStyle name="Note 4 8" xfId="10667" xr:uid="{00000000-0005-0000-0000-0000542A0000}"/>
    <cellStyle name="Note 4 9" xfId="10668" xr:uid="{00000000-0005-0000-0000-0000552A0000}"/>
    <cellStyle name="Note 5" xfId="10669" xr:uid="{00000000-0005-0000-0000-0000562A0000}"/>
    <cellStyle name="Note 5 10" xfId="10670" xr:uid="{00000000-0005-0000-0000-0000572A0000}"/>
    <cellStyle name="Note 5 11" xfId="10671" xr:uid="{00000000-0005-0000-0000-0000582A0000}"/>
    <cellStyle name="Note 5 2" xfId="10672" xr:uid="{00000000-0005-0000-0000-0000592A0000}"/>
    <cellStyle name="Note 5 2 2" xfId="10673" xr:uid="{00000000-0005-0000-0000-00005A2A0000}"/>
    <cellStyle name="Note 5 2 3" xfId="10674" xr:uid="{00000000-0005-0000-0000-00005B2A0000}"/>
    <cellStyle name="Note 5 2 4" xfId="10675" xr:uid="{00000000-0005-0000-0000-00005C2A0000}"/>
    <cellStyle name="Note 5 2 5" xfId="10676" xr:uid="{00000000-0005-0000-0000-00005D2A0000}"/>
    <cellStyle name="Note 5 2 6" xfId="10677" xr:uid="{00000000-0005-0000-0000-00005E2A0000}"/>
    <cellStyle name="Note 5 2 7" xfId="10678" xr:uid="{00000000-0005-0000-0000-00005F2A0000}"/>
    <cellStyle name="Note 5 3" xfId="10679" xr:uid="{00000000-0005-0000-0000-0000602A0000}"/>
    <cellStyle name="Note 5 3 2" xfId="10680" xr:uid="{00000000-0005-0000-0000-0000612A0000}"/>
    <cellStyle name="Note 5 3 3" xfId="10681" xr:uid="{00000000-0005-0000-0000-0000622A0000}"/>
    <cellStyle name="Note 5 3 4" xfId="10682" xr:uid="{00000000-0005-0000-0000-0000632A0000}"/>
    <cellStyle name="Note 5 3 5" xfId="10683" xr:uid="{00000000-0005-0000-0000-0000642A0000}"/>
    <cellStyle name="Note 5 3 6" xfId="10684" xr:uid="{00000000-0005-0000-0000-0000652A0000}"/>
    <cellStyle name="Note 5 3 7" xfId="10685" xr:uid="{00000000-0005-0000-0000-0000662A0000}"/>
    <cellStyle name="Note 5 4" xfId="10686" xr:uid="{00000000-0005-0000-0000-0000672A0000}"/>
    <cellStyle name="Note 5 4 2" xfId="10687" xr:uid="{00000000-0005-0000-0000-0000682A0000}"/>
    <cellStyle name="Note 5 4 3" xfId="10688" xr:uid="{00000000-0005-0000-0000-0000692A0000}"/>
    <cellStyle name="Note 5 4 4" xfId="10689" xr:uid="{00000000-0005-0000-0000-00006A2A0000}"/>
    <cellStyle name="Note 5 4 5" xfId="10690" xr:uid="{00000000-0005-0000-0000-00006B2A0000}"/>
    <cellStyle name="Note 5 4 6" xfId="10691" xr:uid="{00000000-0005-0000-0000-00006C2A0000}"/>
    <cellStyle name="Note 5 4 7" xfId="10692" xr:uid="{00000000-0005-0000-0000-00006D2A0000}"/>
    <cellStyle name="Note 5 5" xfId="10693" xr:uid="{00000000-0005-0000-0000-00006E2A0000}"/>
    <cellStyle name="Note 5 5 2" xfId="10694" xr:uid="{00000000-0005-0000-0000-00006F2A0000}"/>
    <cellStyle name="Note 5 5 3" xfId="10695" xr:uid="{00000000-0005-0000-0000-0000702A0000}"/>
    <cellStyle name="Note 5 5 4" xfId="10696" xr:uid="{00000000-0005-0000-0000-0000712A0000}"/>
    <cellStyle name="Note 5 5 5" xfId="10697" xr:uid="{00000000-0005-0000-0000-0000722A0000}"/>
    <cellStyle name="Note 5 5 6" xfId="10698" xr:uid="{00000000-0005-0000-0000-0000732A0000}"/>
    <cellStyle name="Note 5 5 7" xfId="10699" xr:uid="{00000000-0005-0000-0000-0000742A0000}"/>
    <cellStyle name="Note 5 6" xfId="10700" xr:uid="{00000000-0005-0000-0000-0000752A0000}"/>
    <cellStyle name="Note 5 7" xfId="10701" xr:uid="{00000000-0005-0000-0000-0000762A0000}"/>
    <cellStyle name="Note 5 8" xfId="10702" xr:uid="{00000000-0005-0000-0000-0000772A0000}"/>
    <cellStyle name="Note 5 9" xfId="10703" xr:uid="{00000000-0005-0000-0000-0000782A0000}"/>
    <cellStyle name="Note 6" xfId="10704" xr:uid="{00000000-0005-0000-0000-0000792A0000}"/>
    <cellStyle name="Note 6 10" xfId="10705" xr:uid="{00000000-0005-0000-0000-00007A2A0000}"/>
    <cellStyle name="Note 6 11" xfId="10706" xr:uid="{00000000-0005-0000-0000-00007B2A0000}"/>
    <cellStyle name="Note 6 2" xfId="10707" xr:uid="{00000000-0005-0000-0000-00007C2A0000}"/>
    <cellStyle name="Note 6 2 2" xfId="10708" xr:uid="{00000000-0005-0000-0000-00007D2A0000}"/>
    <cellStyle name="Note 6 2 3" xfId="10709" xr:uid="{00000000-0005-0000-0000-00007E2A0000}"/>
    <cellStyle name="Note 6 2 4" xfId="10710" xr:uid="{00000000-0005-0000-0000-00007F2A0000}"/>
    <cellStyle name="Note 6 2 5" xfId="10711" xr:uid="{00000000-0005-0000-0000-0000802A0000}"/>
    <cellStyle name="Note 6 2 6" xfId="10712" xr:uid="{00000000-0005-0000-0000-0000812A0000}"/>
    <cellStyle name="Note 6 2 7" xfId="10713" xr:uid="{00000000-0005-0000-0000-0000822A0000}"/>
    <cellStyle name="Note 6 3" xfId="10714" xr:uid="{00000000-0005-0000-0000-0000832A0000}"/>
    <cellStyle name="Note 6 3 2" xfId="10715" xr:uid="{00000000-0005-0000-0000-0000842A0000}"/>
    <cellStyle name="Note 6 3 3" xfId="10716" xr:uid="{00000000-0005-0000-0000-0000852A0000}"/>
    <cellStyle name="Note 6 3 4" xfId="10717" xr:uid="{00000000-0005-0000-0000-0000862A0000}"/>
    <cellStyle name="Note 6 3 5" xfId="10718" xr:uid="{00000000-0005-0000-0000-0000872A0000}"/>
    <cellStyle name="Note 6 3 6" xfId="10719" xr:uid="{00000000-0005-0000-0000-0000882A0000}"/>
    <cellStyle name="Note 6 3 7" xfId="10720" xr:uid="{00000000-0005-0000-0000-0000892A0000}"/>
    <cellStyle name="Note 6 4" xfId="10721" xr:uid="{00000000-0005-0000-0000-00008A2A0000}"/>
    <cellStyle name="Note 6 4 2" xfId="10722" xr:uid="{00000000-0005-0000-0000-00008B2A0000}"/>
    <cellStyle name="Note 6 4 3" xfId="10723" xr:uid="{00000000-0005-0000-0000-00008C2A0000}"/>
    <cellStyle name="Note 6 4 4" xfId="10724" xr:uid="{00000000-0005-0000-0000-00008D2A0000}"/>
    <cellStyle name="Note 6 4 5" xfId="10725" xr:uid="{00000000-0005-0000-0000-00008E2A0000}"/>
    <cellStyle name="Note 6 4 6" xfId="10726" xr:uid="{00000000-0005-0000-0000-00008F2A0000}"/>
    <cellStyle name="Note 6 4 7" xfId="10727" xr:uid="{00000000-0005-0000-0000-0000902A0000}"/>
    <cellStyle name="Note 6 5" xfId="10728" xr:uid="{00000000-0005-0000-0000-0000912A0000}"/>
    <cellStyle name="Note 6 5 2" xfId="10729" xr:uid="{00000000-0005-0000-0000-0000922A0000}"/>
    <cellStyle name="Note 6 5 3" xfId="10730" xr:uid="{00000000-0005-0000-0000-0000932A0000}"/>
    <cellStyle name="Note 6 5 4" xfId="10731" xr:uid="{00000000-0005-0000-0000-0000942A0000}"/>
    <cellStyle name="Note 6 5 5" xfId="10732" xr:uid="{00000000-0005-0000-0000-0000952A0000}"/>
    <cellStyle name="Note 6 5 6" xfId="10733" xr:uid="{00000000-0005-0000-0000-0000962A0000}"/>
    <cellStyle name="Note 6 5 7" xfId="10734" xr:uid="{00000000-0005-0000-0000-0000972A0000}"/>
    <cellStyle name="Note 6 6" xfId="10735" xr:uid="{00000000-0005-0000-0000-0000982A0000}"/>
    <cellStyle name="Note 6 7" xfId="10736" xr:uid="{00000000-0005-0000-0000-0000992A0000}"/>
    <cellStyle name="Note 6 8" xfId="10737" xr:uid="{00000000-0005-0000-0000-00009A2A0000}"/>
    <cellStyle name="Note 6 9" xfId="10738" xr:uid="{00000000-0005-0000-0000-00009B2A0000}"/>
    <cellStyle name="Note 7" xfId="10739" xr:uid="{00000000-0005-0000-0000-00009C2A0000}"/>
    <cellStyle name="Note 7 10" xfId="10740" xr:uid="{00000000-0005-0000-0000-00009D2A0000}"/>
    <cellStyle name="Note 7 11" xfId="10741" xr:uid="{00000000-0005-0000-0000-00009E2A0000}"/>
    <cellStyle name="Note 7 2" xfId="10742" xr:uid="{00000000-0005-0000-0000-00009F2A0000}"/>
    <cellStyle name="Note 7 2 2" xfId="10743" xr:uid="{00000000-0005-0000-0000-0000A02A0000}"/>
    <cellStyle name="Note 7 2 3" xfId="10744" xr:uid="{00000000-0005-0000-0000-0000A12A0000}"/>
    <cellStyle name="Note 7 2 4" xfId="10745" xr:uid="{00000000-0005-0000-0000-0000A22A0000}"/>
    <cellStyle name="Note 7 2 5" xfId="10746" xr:uid="{00000000-0005-0000-0000-0000A32A0000}"/>
    <cellStyle name="Note 7 2 6" xfId="10747" xr:uid="{00000000-0005-0000-0000-0000A42A0000}"/>
    <cellStyle name="Note 7 2 7" xfId="10748" xr:uid="{00000000-0005-0000-0000-0000A52A0000}"/>
    <cellStyle name="Note 7 3" xfId="10749" xr:uid="{00000000-0005-0000-0000-0000A62A0000}"/>
    <cellStyle name="Note 7 3 2" xfId="10750" xr:uid="{00000000-0005-0000-0000-0000A72A0000}"/>
    <cellStyle name="Note 7 3 3" xfId="10751" xr:uid="{00000000-0005-0000-0000-0000A82A0000}"/>
    <cellStyle name="Note 7 3 4" xfId="10752" xr:uid="{00000000-0005-0000-0000-0000A92A0000}"/>
    <cellStyle name="Note 7 3 5" xfId="10753" xr:uid="{00000000-0005-0000-0000-0000AA2A0000}"/>
    <cellStyle name="Note 7 3 6" xfId="10754" xr:uid="{00000000-0005-0000-0000-0000AB2A0000}"/>
    <cellStyle name="Note 7 3 7" xfId="10755" xr:uid="{00000000-0005-0000-0000-0000AC2A0000}"/>
    <cellStyle name="Note 7 4" xfId="10756" xr:uid="{00000000-0005-0000-0000-0000AD2A0000}"/>
    <cellStyle name="Note 7 4 2" xfId="10757" xr:uid="{00000000-0005-0000-0000-0000AE2A0000}"/>
    <cellStyle name="Note 7 4 3" xfId="10758" xr:uid="{00000000-0005-0000-0000-0000AF2A0000}"/>
    <cellStyle name="Note 7 4 4" xfId="10759" xr:uid="{00000000-0005-0000-0000-0000B02A0000}"/>
    <cellStyle name="Note 7 4 5" xfId="10760" xr:uid="{00000000-0005-0000-0000-0000B12A0000}"/>
    <cellStyle name="Note 7 4 6" xfId="10761" xr:uid="{00000000-0005-0000-0000-0000B22A0000}"/>
    <cellStyle name="Note 7 4 7" xfId="10762" xr:uid="{00000000-0005-0000-0000-0000B32A0000}"/>
    <cellStyle name="Note 7 5" xfId="10763" xr:uid="{00000000-0005-0000-0000-0000B42A0000}"/>
    <cellStyle name="Note 7 5 2" xfId="10764" xr:uid="{00000000-0005-0000-0000-0000B52A0000}"/>
    <cellStyle name="Note 7 5 3" xfId="10765" xr:uid="{00000000-0005-0000-0000-0000B62A0000}"/>
    <cellStyle name="Note 7 5 4" xfId="10766" xr:uid="{00000000-0005-0000-0000-0000B72A0000}"/>
    <cellStyle name="Note 7 5 5" xfId="10767" xr:uid="{00000000-0005-0000-0000-0000B82A0000}"/>
    <cellStyle name="Note 7 5 6" xfId="10768" xr:uid="{00000000-0005-0000-0000-0000B92A0000}"/>
    <cellStyle name="Note 7 5 7" xfId="10769" xr:uid="{00000000-0005-0000-0000-0000BA2A0000}"/>
    <cellStyle name="Note 7 6" xfId="10770" xr:uid="{00000000-0005-0000-0000-0000BB2A0000}"/>
    <cellStyle name="Note 7 7" xfId="10771" xr:uid="{00000000-0005-0000-0000-0000BC2A0000}"/>
    <cellStyle name="Note 7 8" xfId="10772" xr:uid="{00000000-0005-0000-0000-0000BD2A0000}"/>
    <cellStyle name="Note 7 9" xfId="10773" xr:uid="{00000000-0005-0000-0000-0000BE2A0000}"/>
    <cellStyle name="Note 8" xfId="10774" xr:uid="{00000000-0005-0000-0000-0000BF2A0000}"/>
    <cellStyle name="Note 8 10" xfId="10775" xr:uid="{00000000-0005-0000-0000-0000C02A0000}"/>
    <cellStyle name="Note 8 11" xfId="10776" xr:uid="{00000000-0005-0000-0000-0000C12A0000}"/>
    <cellStyle name="Note 8 2" xfId="10777" xr:uid="{00000000-0005-0000-0000-0000C22A0000}"/>
    <cellStyle name="Note 8 2 2" xfId="10778" xr:uid="{00000000-0005-0000-0000-0000C32A0000}"/>
    <cellStyle name="Note 8 2 3" xfId="10779" xr:uid="{00000000-0005-0000-0000-0000C42A0000}"/>
    <cellStyle name="Note 8 2 4" xfId="10780" xr:uid="{00000000-0005-0000-0000-0000C52A0000}"/>
    <cellStyle name="Note 8 2 5" xfId="10781" xr:uid="{00000000-0005-0000-0000-0000C62A0000}"/>
    <cellStyle name="Note 8 2 6" xfId="10782" xr:uid="{00000000-0005-0000-0000-0000C72A0000}"/>
    <cellStyle name="Note 8 2 7" xfId="10783" xr:uid="{00000000-0005-0000-0000-0000C82A0000}"/>
    <cellStyle name="Note 8 3" xfId="10784" xr:uid="{00000000-0005-0000-0000-0000C92A0000}"/>
    <cellStyle name="Note 8 3 2" xfId="10785" xr:uid="{00000000-0005-0000-0000-0000CA2A0000}"/>
    <cellStyle name="Note 8 3 3" xfId="10786" xr:uid="{00000000-0005-0000-0000-0000CB2A0000}"/>
    <cellStyle name="Note 8 3 4" xfId="10787" xr:uid="{00000000-0005-0000-0000-0000CC2A0000}"/>
    <cellStyle name="Note 8 3 5" xfId="10788" xr:uid="{00000000-0005-0000-0000-0000CD2A0000}"/>
    <cellStyle name="Note 8 3 6" xfId="10789" xr:uid="{00000000-0005-0000-0000-0000CE2A0000}"/>
    <cellStyle name="Note 8 3 7" xfId="10790" xr:uid="{00000000-0005-0000-0000-0000CF2A0000}"/>
    <cellStyle name="Note 8 4" xfId="10791" xr:uid="{00000000-0005-0000-0000-0000D02A0000}"/>
    <cellStyle name="Note 8 4 2" xfId="10792" xr:uid="{00000000-0005-0000-0000-0000D12A0000}"/>
    <cellStyle name="Note 8 4 3" xfId="10793" xr:uid="{00000000-0005-0000-0000-0000D22A0000}"/>
    <cellStyle name="Note 8 4 4" xfId="10794" xr:uid="{00000000-0005-0000-0000-0000D32A0000}"/>
    <cellStyle name="Note 8 4 5" xfId="10795" xr:uid="{00000000-0005-0000-0000-0000D42A0000}"/>
    <cellStyle name="Note 8 4 6" xfId="10796" xr:uid="{00000000-0005-0000-0000-0000D52A0000}"/>
    <cellStyle name="Note 8 4 7" xfId="10797" xr:uid="{00000000-0005-0000-0000-0000D62A0000}"/>
    <cellStyle name="Note 8 5" xfId="10798" xr:uid="{00000000-0005-0000-0000-0000D72A0000}"/>
    <cellStyle name="Note 8 5 2" xfId="10799" xr:uid="{00000000-0005-0000-0000-0000D82A0000}"/>
    <cellStyle name="Note 8 5 3" xfId="10800" xr:uid="{00000000-0005-0000-0000-0000D92A0000}"/>
    <cellStyle name="Note 8 5 4" xfId="10801" xr:uid="{00000000-0005-0000-0000-0000DA2A0000}"/>
    <cellStyle name="Note 8 5 5" xfId="10802" xr:uid="{00000000-0005-0000-0000-0000DB2A0000}"/>
    <cellStyle name="Note 8 5 6" xfId="10803" xr:uid="{00000000-0005-0000-0000-0000DC2A0000}"/>
    <cellStyle name="Note 8 5 7" xfId="10804" xr:uid="{00000000-0005-0000-0000-0000DD2A0000}"/>
    <cellStyle name="Note 8 6" xfId="10805" xr:uid="{00000000-0005-0000-0000-0000DE2A0000}"/>
    <cellStyle name="Note 8 7" xfId="10806" xr:uid="{00000000-0005-0000-0000-0000DF2A0000}"/>
    <cellStyle name="Note 8 8" xfId="10807" xr:uid="{00000000-0005-0000-0000-0000E02A0000}"/>
    <cellStyle name="Note 8 9" xfId="10808" xr:uid="{00000000-0005-0000-0000-0000E12A0000}"/>
    <cellStyle name="Note 9" xfId="10809" xr:uid="{00000000-0005-0000-0000-0000E22A0000}"/>
    <cellStyle name="Note 9 10" xfId="10810" xr:uid="{00000000-0005-0000-0000-0000E32A0000}"/>
    <cellStyle name="Note 9 11" xfId="10811" xr:uid="{00000000-0005-0000-0000-0000E42A0000}"/>
    <cellStyle name="Note 9 2" xfId="10812" xr:uid="{00000000-0005-0000-0000-0000E52A0000}"/>
    <cellStyle name="Note 9 2 2" xfId="10813" xr:uid="{00000000-0005-0000-0000-0000E62A0000}"/>
    <cellStyle name="Note 9 2 3" xfId="10814" xr:uid="{00000000-0005-0000-0000-0000E72A0000}"/>
    <cellStyle name="Note 9 2 4" xfId="10815" xr:uid="{00000000-0005-0000-0000-0000E82A0000}"/>
    <cellStyle name="Note 9 2 5" xfId="10816" xr:uid="{00000000-0005-0000-0000-0000E92A0000}"/>
    <cellStyle name="Note 9 2 6" xfId="10817" xr:uid="{00000000-0005-0000-0000-0000EA2A0000}"/>
    <cellStyle name="Note 9 2 7" xfId="10818" xr:uid="{00000000-0005-0000-0000-0000EB2A0000}"/>
    <cellStyle name="Note 9 3" xfId="10819" xr:uid="{00000000-0005-0000-0000-0000EC2A0000}"/>
    <cellStyle name="Note 9 3 2" xfId="10820" xr:uid="{00000000-0005-0000-0000-0000ED2A0000}"/>
    <cellStyle name="Note 9 3 3" xfId="10821" xr:uid="{00000000-0005-0000-0000-0000EE2A0000}"/>
    <cellStyle name="Note 9 3 4" xfId="10822" xr:uid="{00000000-0005-0000-0000-0000EF2A0000}"/>
    <cellStyle name="Note 9 3 5" xfId="10823" xr:uid="{00000000-0005-0000-0000-0000F02A0000}"/>
    <cellStyle name="Note 9 3 6" xfId="10824" xr:uid="{00000000-0005-0000-0000-0000F12A0000}"/>
    <cellStyle name="Note 9 3 7" xfId="10825" xr:uid="{00000000-0005-0000-0000-0000F22A0000}"/>
    <cellStyle name="Note 9 4" xfId="10826" xr:uid="{00000000-0005-0000-0000-0000F32A0000}"/>
    <cellStyle name="Note 9 4 2" xfId="10827" xr:uid="{00000000-0005-0000-0000-0000F42A0000}"/>
    <cellStyle name="Note 9 4 3" xfId="10828" xr:uid="{00000000-0005-0000-0000-0000F52A0000}"/>
    <cellStyle name="Note 9 4 4" xfId="10829" xr:uid="{00000000-0005-0000-0000-0000F62A0000}"/>
    <cellStyle name="Note 9 4 5" xfId="10830" xr:uid="{00000000-0005-0000-0000-0000F72A0000}"/>
    <cellStyle name="Note 9 4 6" xfId="10831" xr:uid="{00000000-0005-0000-0000-0000F82A0000}"/>
    <cellStyle name="Note 9 4 7" xfId="10832" xr:uid="{00000000-0005-0000-0000-0000F92A0000}"/>
    <cellStyle name="Note 9 5" xfId="10833" xr:uid="{00000000-0005-0000-0000-0000FA2A0000}"/>
    <cellStyle name="Note 9 5 2" xfId="10834" xr:uid="{00000000-0005-0000-0000-0000FB2A0000}"/>
    <cellStyle name="Note 9 5 3" xfId="10835" xr:uid="{00000000-0005-0000-0000-0000FC2A0000}"/>
    <cellStyle name="Note 9 5 4" xfId="10836" xr:uid="{00000000-0005-0000-0000-0000FD2A0000}"/>
    <cellStyle name="Note 9 5 5" xfId="10837" xr:uid="{00000000-0005-0000-0000-0000FE2A0000}"/>
    <cellStyle name="Note 9 5 6" xfId="10838" xr:uid="{00000000-0005-0000-0000-0000FF2A0000}"/>
    <cellStyle name="Note 9 5 7" xfId="10839" xr:uid="{00000000-0005-0000-0000-0000002B0000}"/>
    <cellStyle name="Note 9 6" xfId="10840" xr:uid="{00000000-0005-0000-0000-0000012B0000}"/>
    <cellStyle name="Note 9 7" xfId="10841" xr:uid="{00000000-0005-0000-0000-0000022B0000}"/>
    <cellStyle name="Note 9 8" xfId="10842" xr:uid="{00000000-0005-0000-0000-0000032B0000}"/>
    <cellStyle name="Note 9 9" xfId="10843" xr:uid="{00000000-0005-0000-0000-0000042B0000}"/>
    <cellStyle name="Output 10" xfId="10844" xr:uid="{00000000-0005-0000-0000-0000052B0000}"/>
    <cellStyle name="Output 10 10" xfId="10845" xr:uid="{00000000-0005-0000-0000-0000062B0000}"/>
    <cellStyle name="Output 10 11" xfId="10846" xr:uid="{00000000-0005-0000-0000-0000072B0000}"/>
    <cellStyle name="Output 10 2" xfId="10847" xr:uid="{00000000-0005-0000-0000-0000082B0000}"/>
    <cellStyle name="Output 10 2 2" xfId="10848" xr:uid="{00000000-0005-0000-0000-0000092B0000}"/>
    <cellStyle name="Output 10 2 3" xfId="10849" xr:uid="{00000000-0005-0000-0000-00000A2B0000}"/>
    <cellStyle name="Output 10 2 4" xfId="10850" xr:uid="{00000000-0005-0000-0000-00000B2B0000}"/>
    <cellStyle name="Output 10 2 5" xfId="10851" xr:uid="{00000000-0005-0000-0000-00000C2B0000}"/>
    <cellStyle name="Output 10 2 6" xfId="10852" xr:uid="{00000000-0005-0000-0000-00000D2B0000}"/>
    <cellStyle name="Output 10 2 7" xfId="10853" xr:uid="{00000000-0005-0000-0000-00000E2B0000}"/>
    <cellStyle name="Output 10 3" xfId="10854" xr:uid="{00000000-0005-0000-0000-00000F2B0000}"/>
    <cellStyle name="Output 10 3 2" xfId="10855" xr:uid="{00000000-0005-0000-0000-0000102B0000}"/>
    <cellStyle name="Output 10 3 3" xfId="10856" xr:uid="{00000000-0005-0000-0000-0000112B0000}"/>
    <cellStyle name="Output 10 3 4" xfId="10857" xr:uid="{00000000-0005-0000-0000-0000122B0000}"/>
    <cellStyle name="Output 10 3 5" xfId="10858" xr:uid="{00000000-0005-0000-0000-0000132B0000}"/>
    <cellStyle name="Output 10 3 6" xfId="10859" xr:uid="{00000000-0005-0000-0000-0000142B0000}"/>
    <cellStyle name="Output 10 3 7" xfId="10860" xr:uid="{00000000-0005-0000-0000-0000152B0000}"/>
    <cellStyle name="Output 10 4" xfId="10861" xr:uid="{00000000-0005-0000-0000-0000162B0000}"/>
    <cellStyle name="Output 10 4 2" xfId="10862" xr:uid="{00000000-0005-0000-0000-0000172B0000}"/>
    <cellStyle name="Output 10 4 3" xfId="10863" xr:uid="{00000000-0005-0000-0000-0000182B0000}"/>
    <cellStyle name="Output 10 4 4" xfId="10864" xr:uid="{00000000-0005-0000-0000-0000192B0000}"/>
    <cellStyle name="Output 10 4 5" xfId="10865" xr:uid="{00000000-0005-0000-0000-00001A2B0000}"/>
    <cellStyle name="Output 10 4 6" xfId="10866" xr:uid="{00000000-0005-0000-0000-00001B2B0000}"/>
    <cellStyle name="Output 10 4 7" xfId="10867" xr:uid="{00000000-0005-0000-0000-00001C2B0000}"/>
    <cellStyle name="Output 10 5" xfId="10868" xr:uid="{00000000-0005-0000-0000-00001D2B0000}"/>
    <cellStyle name="Output 10 5 2" xfId="10869" xr:uid="{00000000-0005-0000-0000-00001E2B0000}"/>
    <cellStyle name="Output 10 5 3" xfId="10870" xr:uid="{00000000-0005-0000-0000-00001F2B0000}"/>
    <cellStyle name="Output 10 5 4" xfId="10871" xr:uid="{00000000-0005-0000-0000-0000202B0000}"/>
    <cellStyle name="Output 10 5 5" xfId="10872" xr:uid="{00000000-0005-0000-0000-0000212B0000}"/>
    <cellStyle name="Output 10 5 6" xfId="10873" xr:uid="{00000000-0005-0000-0000-0000222B0000}"/>
    <cellStyle name="Output 10 5 7" xfId="10874" xr:uid="{00000000-0005-0000-0000-0000232B0000}"/>
    <cellStyle name="Output 10 6" xfId="10875" xr:uid="{00000000-0005-0000-0000-0000242B0000}"/>
    <cellStyle name="Output 10 7" xfId="10876" xr:uid="{00000000-0005-0000-0000-0000252B0000}"/>
    <cellStyle name="Output 10 8" xfId="10877" xr:uid="{00000000-0005-0000-0000-0000262B0000}"/>
    <cellStyle name="Output 10 9" xfId="10878" xr:uid="{00000000-0005-0000-0000-0000272B0000}"/>
    <cellStyle name="Output 11" xfId="10879" xr:uid="{00000000-0005-0000-0000-0000282B0000}"/>
    <cellStyle name="Output 11 10" xfId="10880" xr:uid="{00000000-0005-0000-0000-0000292B0000}"/>
    <cellStyle name="Output 11 11" xfId="10881" xr:uid="{00000000-0005-0000-0000-00002A2B0000}"/>
    <cellStyle name="Output 11 2" xfId="10882" xr:uid="{00000000-0005-0000-0000-00002B2B0000}"/>
    <cellStyle name="Output 11 2 2" xfId="10883" xr:uid="{00000000-0005-0000-0000-00002C2B0000}"/>
    <cellStyle name="Output 11 2 3" xfId="10884" xr:uid="{00000000-0005-0000-0000-00002D2B0000}"/>
    <cellStyle name="Output 11 2 4" xfId="10885" xr:uid="{00000000-0005-0000-0000-00002E2B0000}"/>
    <cellStyle name="Output 11 2 5" xfId="10886" xr:uid="{00000000-0005-0000-0000-00002F2B0000}"/>
    <cellStyle name="Output 11 2 6" xfId="10887" xr:uid="{00000000-0005-0000-0000-0000302B0000}"/>
    <cellStyle name="Output 11 2 7" xfId="10888" xr:uid="{00000000-0005-0000-0000-0000312B0000}"/>
    <cellStyle name="Output 11 3" xfId="10889" xr:uid="{00000000-0005-0000-0000-0000322B0000}"/>
    <cellStyle name="Output 11 3 2" xfId="10890" xr:uid="{00000000-0005-0000-0000-0000332B0000}"/>
    <cellStyle name="Output 11 3 3" xfId="10891" xr:uid="{00000000-0005-0000-0000-0000342B0000}"/>
    <cellStyle name="Output 11 3 4" xfId="10892" xr:uid="{00000000-0005-0000-0000-0000352B0000}"/>
    <cellStyle name="Output 11 3 5" xfId="10893" xr:uid="{00000000-0005-0000-0000-0000362B0000}"/>
    <cellStyle name="Output 11 3 6" xfId="10894" xr:uid="{00000000-0005-0000-0000-0000372B0000}"/>
    <cellStyle name="Output 11 3 7" xfId="10895" xr:uid="{00000000-0005-0000-0000-0000382B0000}"/>
    <cellStyle name="Output 11 4" xfId="10896" xr:uid="{00000000-0005-0000-0000-0000392B0000}"/>
    <cellStyle name="Output 11 4 2" xfId="10897" xr:uid="{00000000-0005-0000-0000-00003A2B0000}"/>
    <cellStyle name="Output 11 4 3" xfId="10898" xr:uid="{00000000-0005-0000-0000-00003B2B0000}"/>
    <cellStyle name="Output 11 4 4" xfId="10899" xr:uid="{00000000-0005-0000-0000-00003C2B0000}"/>
    <cellStyle name="Output 11 4 5" xfId="10900" xr:uid="{00000000-0005-0000-0000-00003D2B0000}"/>
    <cellStyle name="Output 11 4 6" xfId="10901" xr:uid="{00000000-0005-0000-0000-00003E2B0000}"/>
    <cellStyle name="Output 11 4 7" xfId="10902" xr:uid="{00000000-0005-0000-0000-00003F2B0000}"/>
    <cellStyle name="Output 11 5" xfId="10903" xr:uid="{00000000-0005-0000-0000-0000402B0000}"/>
    <cellStyle name="Output 11 5 2" xfId="10904" xr:uid="{00000000-0005-0000-0000-0000412B0000}"/>
    <cellStyle name="Output 11 5 3" xfId="10905" xr:uid="{00000000-0005-0000-0000-0000422B0000}"/>
    <cellStyle name="Output 11 5 4" xfId="10906" xr:uid="{00000000-0005-0000-0000-0000432B0000}"/>
    <cellStyle name="Output 11 5 5" xfId="10907" xr:uid="{00000000-0005-0000-0000-0000442B0000}"/>
    <cellStyle name="Output 11 5 6" xfId="10908" xr:uid="{00000000-0005-0000-0000-0000452B0000}"/>
    <cellStyle name="Output 11 5 7" xfId="10909" xr:uid="{00000000-0005-0000-0000-0000462B0000}"/>
    <cellStyle name="Output 11 6" xfId="10910" xr:uid="{00000000-0005-0000-0000-0000472B0000}"/>
    <cellStyle name="Output 11 7" xfId="10911" xr:uid="{00000000-0005-0000-0000-0000482B0000}"/>
    <cellStyle name="Output 11 8" xfId="10912" xr:uid="{00000000-0005-0000-0000-0000492B0000}"/>
    <cellStyle name="Output 11 9" xfId="10913" xr:uid="{00000000-0005-0000-0000-00004A2B0000}"/>
    <cellStyle name="Output 12" xfId="10914" xr:uid="{00000000-0005-0000-0000-00004B2B0000}"/>
    <cellStyle name="Output 12 10" xfId="10915" xr:uid="{00000000-0005-0000-0000-00004C2B0000}"/>
    <cellStyle name="Output 12 11" xfId="10916" xr:uid="{00000000-0005-0000-0000-00004D2B0000}"/>
    <cellStyle name="Output 12 2" xfId="10917" xr:uid="{00000000-0005-0000-0000-00004E2B0000}"/>
    <cellStyle name="Output 12 2 2" xfId="10918" xr:uid="{00000000-0005-0000-0000-00004F2B0000}"/>
    <cellStyle name="Output 12 2 3" xfId="10919" xr:uid="{00000000-0005-0000-0000-0000502B0000}"/>
    <cellStyle name="Output 12 2 4" xfId="10920" xr:uid="{00000000-0005-0000-0000-0000512B0000}"/>
    <cellStyle name="Output 12 2 5" xfId="10921" xr:uid="{00000000-0005-0000-0000-0000522B0000}"/>
    <cellStyle name="Output 12 2 6" xfId="10922" xr:uid="{00000000-0005-0000-0000-0000532B0000}"/>
    <cellStyle name="Output 12 2 7" xfId="10923" xr:uid="{00000000-0005-0000-0000-0000542B0000}"/>
    <cellStyle name="Output 12 3" xfId="10924" xr:uid="{00000000-0005-0000-0000-0000552B0000}"/>
    <cellStyle name="Output 12 3 2" xfId="10925" xr:uid="{00000000-0005-0000-0000-0000562B0000}"/>
    <cellStyle name="Output 12 3 3" xfId="10926" xr:uid="{00000000-0005-0000-0000-0000572B0000}"/>
    <cellStyle name="Output 12 3 4" xfId="10927" xr:uid="{00000000-0005-0000-0000-0000582B0000}"/>
    <cellStyle name="Output 12 3 5" xfId="10928" xr:uid="{00000000-0005-0000-0000-0000592B0000}"/>
    <cellStyle name="Output 12 3 6" xfId="10929" xr:uid="{00000000-0005-0000-0000-00005A2B0000}"/>
    <cellStyle name="Output 12 3 7" xfId="10930" xr:uid="{00000000-0005-0000-0000-00005B2B0000}"/>
    <cellStyle name="Output 12 4" xfId="10931" xr:uid="{00000000-0005-0000-0000-00005C2B0000}"/>
    <cellStyle name="Output 12 4 2" xfId="10932" xr:uid="{00000000-0005-0000-0000-00005D2B0000}"/>
    <cellStyle name="Output 12 4 3" xfId="10933" xr:uid="{00000000-0005-0000-0000-00005E2B0000}"/>
    <cellStyle name="Output 12 4 4" xfId="10934" xr:uid="{00000000-0005-0000-0000-00005F2B0000}"/>
    <cellStyle name="Output 12 4 5" xfId="10935" xr:uid="{00000000-0005-0000-0000-0000602B0000}"/>
    <cellStyle name="Output 12 4 6" xfId="10936" xr:uid="{00000000-0005-0000-0000-0000612B0000}"/>
    <cellStyle name="Output 12 4 7" xfId="10937" xr:uid="{00000000-0005-0000-0000-0000622B0000}"/>
    <cellStyle name="Output 12 5" xfId="10938" xr:uid="{00000000-0005-0000-0000-0000632B0000}"/>
    <cellStyle name="Output 12 5 2" xfId="10939" xr:uid="{00000000-0005-0000-0000-0000642B0000}"/>
    <cellStyle name="Output 12 5 3" xfId="10940" xr:uid="{00000000-0005-0000-0000-0000652B0000}"/>
    <cellStyle name="Output 12 5 4" xfId="10941" xr:uid="{00000000-0005-0000-0000-0000662B0000}"/>
    <cellStyle name="Output 12 5 5" xfId="10942" xr:uid="{00000000-0005-0000-0000-0000672B0000}"/>
    <cellStyle name="Output 12 5 6" xfId="10943" xr:uid="{00000000-0005-0000-0000-0000682B0000}"/>
    <cellStyle name="Output 12 5 7" xfId="10944" xr:uid="{00000000-0005-0000-0000-0000692B0000}"/>
    <cellStyle name="Output 12 6" xfId="10945" xr:uid="{00000000-0005-0000-0000-00006A2B0000}"/>
    <cellStyle name="Output 12 7" xfId="10946" xr:uid="{00000000-0005-0000-0000-00006B2B0000}"/>
    <cellStyle name="Output 12 8" xfId="10947" xr:uid="{00000000-0005-0000-0000-00006C2B0000}"/>
    <cellStyle name="Output 12 9" xfId="10948" xr:uid="{00000000-0005-0000-0000-00006D2B0000}"/>
    <cellStyle name="Output 13" xfId="10949" xr:uid="{00000000-0005-0000-0000-00006E2B0000}"/>
    <cellStyle name="Output 13 10" xfId="10950" xr:uid="{00000000-0005-0000-0000-00006F2B0000}"/>
    <cellStyle name="Output 13 11" xfId="10951" xr:uid="{00000000-0005-0000-0000-0000702B0000}"/>
    <cellStyle name="Output 13 2" xfId="10952" xr:uid="{00000000-0005-0000-0000-0000712B0000}"/>
    <cellStyle name="Output 13 2 2" xfId="10953" xr:uid="{00000000-0005-0000-0000-0000722B0000}"/>
    <cellStyle name="Output 13 2 3" xfId="10954" xr:uid="{00000000-0005-0000-0000-0000732B0000}"/>
    <cellStyle name="Output 13 2 4" xfId="10955" xr:uid="{00000000-0005-0000-0000-0000742B0000}"/>
    <cellStyle name="Output 13 2 5" xfId="10956" xr:uid="{00000000-0005-0000-0000-0000752B0000}"/>
    <cellStyle name="Output 13 2 6" xfId="10957" xr:uid="{00000000-0005-0000-0000-0000762B0000}"/>
    <cellStyle name="Output 13 2 7" xfId="10958" xr:uid="{00000000-0005-0000-0000-0000772B0000}"/>
    <cellStyle name="Output 13 3" xfId="10959" xr:uid="{00000000-0005-0000-0000-0000782B0000}"/>
    <cellStyle name="Output 13 3 2" xfId="10960" xr:uid="{00000000-0005-0000-0000-0000792B0000}"/>
    <cellStyle name="Output 13 3 3" xfId="10961" xr:uid="{00000000-0005-0000-0000-00007A2B0000}"/>
    <cellStyle name="Output 13 3 4" xfId="10962" xr:uid="{00000000-0005-0000-0000-00007B2B0000}"/>
    <cellStyle name="Output 13 3 5" xfId="10963" xr:uid="{00000000-0005-0000-0000-00007C2B0000}"/>
    <cellStyle name="Output 13 3 6" xfId="10964" xr:uid="{00000000-0005-0000-0000-00007D2B0000}"/>
    <cellStyle name="Output 13 3 7" xfId="10965" xr:uid="{00000000-0005-0000-0000-00007E2B0000}"/>
    <cellStyle name="Output 13 4" xfId="10966" xr:uid="{00000000-0005-0000-0000-00007F2B0000}"/>
    <cellStyle name="Output 13 4 2" xfId="10967" xr:uid="{00000000-0005-0000-0000-0000802B0000}"/>
    <cellStyle name="Output 13 4 3" xfId="10968" xr:uid="{00000000-0005-0000-0000-0000812B0000}"/>
    <cellStyle name="Output 13 4 4" xfId="10969" xr:uid="{00000000-0005-0000-0000-0000822B0000}"/>
    <cellStyle name="Output 13 4 5" xfId="10970" xr:uid="{00000000-0005-0000-0000-0000832B0000}"/>
    <cellStyle name="Output 13 4 6" xfId="10971" xr:uid="{00000000-0005-0000-0000-0000842B0000}"/>
    <cellStyle name="Output 13 4 7" xfId="10972" xr:uid="{00000000-0005-0000-0000-0000852B0000}"/>
    <cellStyle name="Output 13 5" xfId="10973" xr:uid="{00000000-0005-0000-0000-0000862B0000}"/>
    <cellStyle name="Output 13 5 2" xfId="10974" xr:uid="{00000000-0005-0000-0000-0000872B0000}"/>
    <cellStyle name="Output 13 5 3" xfId="10975" xr:uid="{00000000-0005-0000-0000-0000882B0000}"/>
    <cellStyle name="Output 13 5 4" xfId="10976" xr:uid="{00000000-0005-0000-0000-0000892B0000}"/>
    <cellStyle name="Output 13 5 5" xfId="10977" xr:uid="{00000000-0005-0000-0000-00008A2B0000}"/>
    <cellStyle name="Output 13 5 6" xfId="10978" xr:uid="{00000000-0005-0000-0000-00008B2B0000}"/>
    <cellStyle name="Output 13 5 7" xfId="10979" xr:uid="{00000000-0005-0000-0000-00008C2B0000}"/>
    <cellStyle name="Output 13 6" xfId="10980" xr:uid="{00000000-0005-0000-0000-00008D2B0000}"/>
    <cellStyle name="Output 13 7" xfId="10981" xr:uid="{00000000-0005-0000-0000-00008E2B0000}"/>
    <cellStyle name="Output 13 8" xfId="10982" xr:uid="{00000000-0005-0000-0000-00008F2B0000}"/>
    <cellStyle name="Output 13 9" xfId="10983" xr:uid="{00000000-0005-0000-0000-0000902B0000}"/>
    <cellStyle name="Output 14" xfId="10984" xr:uid="{00000000-0005-0000-0000-0000912B0000}"/>
    <cellStyle name="Output 14 10" xfId="10985" xr:uid="{00000000-0005-0000-0000-0000922B0000}"/>
    <cellStyle name="Output 14 11" xfId="10986" xr:uid="{00000000-0005-0000-0000-0000932B0000}"/>
    <cellStyle name="Output 14 2" xfId="10987" xr:uid="{00000000-0005-0000-0000-0000942B0000}"/>
    <cellStyle name="Output 14 2 2" xfId="10988" xr:uid="{00000000-0005-0000-0000-0000952B0000}"/>
    <cellStyle name="Output 14 2 3" xfId="10989" xr:uid="{00000000-0005-0000-0000-0000962B0000}"/>
    <cellStyle name="Output 14 2 4" xfId="10990" xr:uid="{00000000-0005-0000-0000-0000972B0000}"/>
    <cellStyle name="Output 14 2 5" xfId="10991" xr:uid="{00000000-0005-0000-0000-0000982B0000}"/>
    <cellStyle name="Output 14 2 6" xfId="10992" xr:uid="{00000000-0005-0000-0000-0000992B0000}"/>
    <cellStyle name="Output 14 2 7" xfId="10993" xr:uid="{00000000-0005-0000-0000-00009A2B0000}"/>
    <cellStyle name="Output 14 3" xfId="10994" xr:uid="{00000000-0005-0000-0000-00009B2B0000}"/>
    <cellStyle name="Output 14 3 2" xfId="10995" xr:uid="{00000000-0005-0000-0000-00009C2B0000}"/>
    <cellStyle name="Output 14 3 3" xfId="10996" xr:uid="{00000000-0005-0000-0000-00009D2B0000}"/>
    <cellStyle name="Output 14 3 4" xfId="10997" xr:uid="{00000000-0005-0000-0000-00009E2B0000}"/>
    <cellStyle name="Output 14 3 5" xfId="10998" xr:uid="{00000000-0005-0000-0000-00009F2B0000}"/>
    <cellStyle name="Output 14 3 6" xfId="10999" xr:uid="{00000000-0005-0000-0000-0000A02B0000}"/>
    <cellStyle name="Output 14 3 7" xfId="11000" xr:uid="{00000000-0005-0000-0000-0000A12B0000}"/>
    <cellStyle name="Output 14 4" xfId="11001" xr:uid="{00000000-0005-0000-0000-0000A22B0000}"/>
    <cellStyle name="Output 14 4 2" xfId="11002" xr:uid="{00000000-0005-0000-0000-0000A32B0000}"/>
    <cellStyle name="Output 14 4 3" xfId="11003" xr:uid="{00000000-0005-0000-0000-0000A42B0000}"/>
    <cellStyle name="Output 14 4 4" xfId="11004" xr:uid="{00000000-0005-0000-0000-0000A52B0000}"/>
    <cellStyle name="Output 14 4 5" xfId="11005" xr:uid="{00000000-0005-0000-0000-0000A62B0000}"/>
    <cellStyle name="Output 14 4 6" xfId="11006" xr:uid="{00000000-0005-0000-0000-0000A72B0000}"/>
    <cellStyle name="Output 14 4 7" xfId="11007" xr:uid="{00000000-0005-0000-0000-0000A82B0000}"/>
    <cellStyle name="Output 14 5" xfId="11008" xr:uid="{00000000-0005-0000-0000-0000A92B0000}"/>
    <cellStyle name="Output 14 5 2" xfId="11009" xr:uid="{00000000-0005-0000-0000-0000AA2B0000}"/>
    <cellStyle name="Output 14 5 3" xfId="11010" xr:uid="{00000000-0005-0000-0000-0000AB2B0000}"/>
    <cellStyle name="Output 14 5 4" xfId="11011" xr:uid="{00000000-0005-0000-0000-0000AC2B0000}"/>
    <cellStyle name="Output 14 5 5" xfId="11012" xr:uid="{00000000-0005-0000-0000-0000AD2B0000}"/>
    <cellStyle name="Output 14 5 6" xfId="11013" xr:uid="{00000000-0005-0000-0000-0000AE2B0000}"/>
    <cellStyle name="Output 14 5 7" xfId="11014" xr:uid="{00000000-0005-0000-0000-0000AF2B0000}"/>
    <cellStyle name="Output 14 6" xfId="11015" xr:uid="{00000000-0005-0000-0000-0000B02B0000}"/>
    <cellStyle name="Output 14 7" xfId="11016" xr:uid="{00000000-0005-0000-0000-0000B12B0000}"/>
    <cellStyle name="Output 14 8" xfId="11017" xr:uid="{00000000-0005-0000-0000-0000B22B0000}"/>
    <cellStyle name="Output 14 9" xfId="11018" xr:uid="{00000000-0005-0000-0000-0000B32B0000}"/>
    <cellStyle name="Output 15" xfId="11019" xr:uid="{00000000-0005-0000-0000-0000B42B0000}"/>
    <cellStyle name="Output 15 10" xfId="11020" xr:uid="{00000000-0005-0000-0000-0000B52B0000}"/>
    <cellStyle name="Output 15 11" xfId="11021" xr:uid="{00000000-0005-0000-0000-0000B62B0000}"/>
    <cellStyle name="Output 15 2" xfId="11022" xr:uid="{00000000-0005-0000-0000-0000B72B0000}"/>
    <cellStyle name="Output 15 2 2" xfId="11023" xr:uid="{00000000-0005-0000-0000-0000B82B0000}"/>
    <cellStyle name="Output 15 2 3" xfId="11024" xr:uid="{00000000-0005-0000-0000-0000B92B0000}"/>
    <cellStyle name="Output 15 2 4" xfId="11025" xr:uid="{00000000-0005-0000-0000-0000BA2B0000}"/>
    <cellStyle name="Output 15 2 5" xfId="11026" xr:uid="{00000000-0005-0000-0000-0000BB2B0000}"/>
    <cellStyle name="Output 15 2 6" xfId="11027" xr:uid="{00000000-0005-0000-0000-0000BC2B0000}"/>
    <cellStyle name="Output 15 2 7" xfId="11028" xr:uid="{00000000-0005-0000-0000-0000BD2B0000}"/>
    <cellStyle name="Output 15 3" xfId="11029" xr:uid="{00000000-0005-0000-0000-0000BE2B0000}"/>
    <cellStyle name="Output 15 3 2" xfId="11030" xr:uid="{00000000-0005-0000-0000-0000BF2B0000}"/>
    <cellStyle name="Output 15 3 3" xfId="11031" xr:uid="{00000000-0005-0000-0000-0000C02B0000}"/>
    <cellStyle name="Output 15 3 4" xfId="11032" xr:uid="{00000000-0005-0000-0000-0000C12B0000}"/>
    <cellStyle name="Output 15 3 5" xfId="11033" xr:uid="{00000000-0005-0000-0000-0000C22B0000}"/>
    <cellStyle name="Output 15 3 6" xfId="11034" xr:uid="{00000000-0005-0000-0000-0000C32B0000}"/>
    <cellStyle name="Output 15 3 7" xfId="11035" xr:uid="{00000000-0005-0000-0000-0000C42B0000}"/>
    <cellStyle name="Output 15 4" xfId="11036" xr:uid="{00000000-0005-0000-0000-0000C52B0000}"/>
    <cellStyle name="Output 15 4 2" xfId="11037" xr:uid="{00000000-0005-0000-0000-0000C62B0000}"/>
    <cellStyle name="Output 15 4 3" xfId="11038" xr:uid="{00000000-0005-0000-0000-0000C72B0000}"/>
    <cellStyle name="Output 15 4 4" xfId="11039" xr:uid="{00000000-0005-0000-0000-0000C82B0000}"/>
    <cellStyle name="Output 15 4 5" xfId="11040" xr:uid="{00000000-0005-0000-0000-0000C92B0000}"/>
    <cellStyle name="Output 15 4 6" xfId="11041" xr:uid="{00000000-0005-0000-0000-0000CA2B0000}"/>
    <cellStyle name="Output 15 4 7" xfId="11042" xr:uid="{00000000-0005-0000-0000-0000CB2B0000}"/>
    <cellStyle name="Output 15 5" xfId="11043" xr:uid="{00000000-0005-0000-0000-0000CC2B0000}"/>
    <cellStyle name="Output 15 5 2" xfId="11044" xr:uid="{00000000-0005-0000-0000-0000CD2B0000}"/>
    <cellStyle name="Output 15 5 3" xfId="11045" xr:uid="{00000000-0005-0000-0000-0000CE2B0000}"/>
    <cellStyle name="Output 15 5 4" xfId="11046" xr:uid="{00000000-0005-0000-0000-0000CF2B0000}"/>
    <cellStyle name="Output 15 5 5" xfId="11047" xr:uid="{00000000-0005-0000-0000-0000D02B0000}"/>
    <cellStyle name="Output 15 5 6" xfId="11048" xr:uid="{00000000-0005-0000-0000-0000D12B0000}"/>
    <cellStyle name="Output 15 5 7" xfId="11049" xr:uid="{00000000-0005-0000-0000-0000D22B0000}"/>
    <cellStyle name="Output 15 6" xfId="11050" xr:uid="{00000000-0005-0000-0000-0000D32B0000}"/>
    <cellStyle name="Output 15 7" xfId="11051" xr:uid="{00000000-0005-0000-0000-0000D42B0000}"/>
    <cellStyle name="Output 15 8" xfId="11052" xr:uid="{00000000-0005-0000-0000-0000D52B0000}"/>
    <cellStyle name="Output 15 9" xfId="11053" xr:uid="{00000000-0005-0000-0000-0000D62B0000}"/>
    <cellStyle name="Output 16" xfId="11054" xr:uid="{00000000-0005-0000-0000-0000D72B0000}"/>
    <cellStyle name="Output 16 10" xfId="11055" xr:uid="{00000000-0005-0000-0000-0000D82B0000}"/>
    <cellStyle name="Output 16 11" xfId="11056" xr:uid="{00000000-0005-0000-0000-0000D92B0000}"/>
    <cellStyle name="Output 16 2" xfId="11057" xr:uid="{00000000-0005-0000-0000-0000DA2B0000}"/>
    <cellStyle name="Output 16 2 2" xfId="11058" xr:uid="{00000000-0005-0000-0000-0000DB2B0000}"/>
    <cellStyle name="Output 16 2 3" xfId="11059" xr:uid="{00000000-0005-0000-0000-0000DC2B0000}"/>
    <cellStyle name="Output 16 2 4" xfId="11060" xr:uid="{00000000-0005-0000-0000-0000DD2B0000}"/>
    <cellStyle name="Output 16 2 5" xfId="11061" xr:uid="{00000000-0005-0000-0000-0000DE2B0000}"/>
    <cellStyle name="Output 16 2 6" xfId="11062" xr:uid="{00000000-0005-0000-0000-0000DF2B0000}"/>
    <cellStyle name="Output 16 2 7" xfId="11063" xr:uid="{00000000-0005-0000-0000-0000E02B0000}"/>
    <cellStyle name="Output 16 3" xfId="11064" xr:uid="{00000000-0005-0000-0000-0000E12B0000}"/>
    <cellStyle name="Output 16 3 2" xfId="11065" xr:uid="{00000000-0005-0000-0000-0000E22B0000}"/>
    <cellStyle name="Output 16 3 3" xfId="11066" xr:uid="{00000000-0005-0000-0000-0000E32B0000}"/>
    <cellStyle name="Output 16 3 4" xfId="11067" xr:uid="{00000000-0005-0000-0000-0000E42B0000}"/>
    <cellStyle name="Output 16 3 5" xfId="11068" xr:uid="{00000000-0005-0000-0000-0000E52B0000}"/>
    <cellStyle name="Output 16 3 6" xfId="11069" xr:uid="{00000000-0005-0000-0000-0000E62B0000}"/>
    <cellStyle name="Output 16 3 7" xfId="11070" xr:uid="{00000000-0005-0000-0000-0000E72B0000}"/>
    <cellStyle name="Output 16 4" xfId="11071" xr:uid="{00000000-0005-0000-0000-0000E82B0000}"/>
    <cellStyle name="Output 16 4 2" xfId="11072" xr:uid="{00000000-0005-0000-0000-0000E92B0000}"/>
    <cellStyle name="Output 16 4 3" xfId="11073" xr:uid="{00000000-0005-0000-0000-0000EA2B0000}"/>
    <cellStyle name="Output 16 4 4" xfId="11074" xr:uid="{00000000-0005-0000-0000-0000EB2B0000}"/>
    <cellStyle name="Output 16 4 5" xfId="11075" xr:uid="{00000000-0005-0000-0000-0000EC2B0000}"/>
    <cellStyle name="Output 16 4 6" xfId="11076" xr:uid="{00000000-0005-0000-0000-0000ED2B0000}"/>
    <cellStyle name="Output 16 4 7" xfId="11077" xr:uid="{00000000-0005-0000-0000-0000EE2B0000}"/>
    <cellStyle name="Output 16 5" xfId="11078" xr:uid="{00000000-0005-0000-0000-0000EF2B0000}"/>
    <cellStyle name="Output 16 5 2" xfId="11079" xr:uid="{00000000-0005-0000-0000-0000F02B0000}"/>
    <cellStyle name="Output 16 5 3" xfId="11080" xr:uid="{00000000-0005-0000-0000-0000F12B0000}"/>
    <cellStyle name="Output 16 5 4" xfId="11081" xr:uid="{00000000-0005-0000-0000-0000F22B0000}"/>
    <cellStyle name="Output 16 5 5" xfId="11082" xr:uid="{00000000-0005-0000-0000-0000F32B0000}"/>
    <cellStyle name="Output 16 5 6" xfId="11083" xr:uid="{00000000-0005-0000-0000-0000F42B0000}"/>
    <cellStyle name="Output 16 5 7" xfId="11084" xr:uid="{00000000-0005-0000-0000-0000F52B0000}"/>
    <cellStyle name="Output 16 6" xfId="11085" xr:uid="{00000000-0005-0000-0000-0000F62B0000}"/>
    <cellStyle name="Output 16 7" xfId="11086" xr:uid="{00000000-0005-0000-0000-0000F72B0000}"/>
    <cellStyle name="Output 16 8" xfId="11087" xr:uid="{00000000-0005-0000-0000-0000F82B0000}"/>
    <cellStyle name="Output 16 9" xfId="11088" xr:uid="{00000000-0005-0000-0000-0000F92B0000}"/>
    <cellStyle name="Output 17" xfId="11089" xr:uid="{00000000-0005-0000-0000-0000FA2B0000}"/>
    <cellStyle name="Output 17 10" xfId="11090" xr:uid="{00000000-0005-0000-0000-0000FB2B0000}"/>
    <cellStyle name="Output 17 11" xfId="11091" xr:uid="{00000000-0005-0000-0000-0000FC2B0000}"/>
    <cellStyle name="Output 17 2" xfId="11092" xr:uid="{00000000-0005-0000-0000-0000FD2B0000}"/>
    <cellStyle name="Output 17 2 2" xfId="11093" xr:uid="{00000000-0005-0000-0000-0000FE2B0000}"/>
    <cellStyle name="Output 17 2 3" xfId="11094" xr:uid="{00000000-0005-0000-0000-0000FF2B0000}"/>
    <cellStyle name="Output 17 2 4" xfId="11095" xr:uid="{00000000-0005-0000-0000-0000002C0000}"/>
    <cellStyle name="Output 17 2 5" xfId="11096" xr:uid="{00000000-0005-0000-0000-0000012C0000}"/>
    <cellStyle name="Output 17 2 6" xfId="11097" xr:uid="{00000000-0005-0000-0000-0000022C0000}"/>
    <cellStyle name="Output 17 2 7" xfId="11098" xr:uid="{00000000-0005-0000-0000-0000032C0000}"/>
    <cellStyle name="Output 17 3" xfId="11099" xr:uid="{00000000-0005-0000-0000-0000042C0000}"/>
    <cellStyle name="Output 17 3 2" xfId="11100" xr:uid="{00000000-0005-0000-0000-0000052C0000}"/>
    <cellStyle name="Output 17 3 3" xfId="11101" xr:uid="{00000000-0005-0000-0000-0000062C0000}"/>
    <cellStyle name="Output 17 3 4" xfId="11102" xr:uid="{00000000-0005-0000-0000-0000072C0000}"/>
    <cellStyle name="Output 17 3 5" xfId="11103" xr:uid="{00000000-0005-0000-0000-0000082C0000}"/>
    <cellStyle name="Output 17 3 6" xfId="11104" xr:uid="{00000000-0005-0000-0000-0000092C0000}"/>
    <cellStyle name="Output 17 3 7" xfId="11105" xr:uid="{00000000-0005-0000-0000-00000A2C0000}"/>
    <cellStyle name="Output 17 4" xfId="11106" xr:uid="{00000000-0005-0000-0000-00000B2C0000}"/>
    <cellStyle name="Output 17 4 2" xfId="11107" xr:uid="{00000000-0005-0000-0000-00000C2C0000}"/>
    <cellStyle name="Output 17 4 3" xfId="11108" xr:uid="{00000000-0005-0000-0000-00000D2C0000}"/>
    <cellStyle name="Output 17 4 4" xfId="11109" xr:uid="{00000000-0005-0000-0000-00000E2C0000}"/>
    <cellStyle name="Output 17 4 5" xfId="11110" xr:uid="{00000000-0005-0000-0000-00000F2C0000}"/>
    <cellStyle name="Output 17 4 6" xfId="11111" xr:uid="{00000000-0005-0000-0000-0000102C0000}"/>
    <cellStyle name="Output 17 4 7" xfId="11112" xr:uid="{00000000-0005-0000-0000-0000112C0000}"/>
    <cellStyle name="Output 17 5" xfId="11113" xr:uid="{00000000-0005-0000-0000-0000122C0000}"/>
    <cellStyle name="Output 17 5 2" xfId="11114" xr:uid="{00000000-0005-0000-0000-0000132C0000}"/>
    <cellStyle name="Output 17 5 3" xfId="11115" xr:uid="{00000000-0005-0000-0000-0000142C0000}"/>
    <cellStyle name="Output 17 5 4" xfId="11116" xr:uid="{00000000-0005-0000-0000-0000152C0000}"/>
    <cellStyle name="Output 17 5 5" xfId="11117" xr:uid="{00000000-0005-0000-0000-0000162C0000}"/>
    <cellStyle name="Output 17 5 6" xfId="11118" xr:uid="{00000000-0005-0000-0000-0000172C0000}"/>
    <cellStyle name="Output 17 5 7" xfId="11119" xr:uid="{00000000-0005-0000-0000-0000182C0000}"/>
    <cellStyle name="Output 17 6" xfId="11120" xr:uid="{00000000-0005-0000-0000-0000192C0000}"/>
    <cellStyle name="Output 17 7" xfId="11121" xr:uid="{00000000-0005-0000-0000-00001A2C0000}"/>
    <cellStyle name="Output 17 8" xfId="11122" xr:uid="{00000000-0005-0000-0000-00001B2C0000}"/>
    <cellStyle name="Output 17 9" xfId="11123" xr:uid="{00000000-0005-0000-0000-00001C2C0000}"/>
    <cellStyle name="Output 18" xfId="11124" xr:uid="{00000000-0005-0000-0000-00001D2C0000}"/>
    <cellStyle name="Output 18 10" xfId="11125" xr:uid="{00000000-0005-0000-0000-00001E2C0000}"/>
    <cellStyle name="Output 18 11" xfId="11126" xr:uid="{00000000-0005-0000-0000-00001F2C0000}"/>
    <cellStyle name="Output 18 2" xfId="11127" xr:uid="{00000000-0005-0000-0000-0000202C0000}"/>
    <cellStyle name="Output 18 2 2" xfId="11128" xr:uid="{00000000-0005-0000-0000-0000212C0000}"/>
    <cellStyle name="Output 18 2 3" xfId="11129" xr:uid="{00000000-0005-0000-0000-0000222C0000}"/>
    <cellStyle name="Output 18 2 4" xfId="11130" xr:uid="{00000000-0005-0000-0000-0000232C0000}"/>
    <cellStyle name="Output 18 2 5" xfId="11131" xr:uid="{00000000-0005-0000-0000-0000242C0000}"/>
    <cellStyle name="Output 18 2 6" xfId="11132" xr:uid="{00000000-0005-0000-0000-0000252C0000}"/>
    <cellStyle name="Output 18 2 7" xfId="11133" xr:uid="{00000000-0005-0000-0000-0000262C0000}"/>
    <cellStyle name="Output 18 3" xfId="11134" xr:uid="{00000000-0005-0000-0000-0000272C0000}"/>
    <cellStyle name="Output 18 3 2" xfId="11135" xr:uid="{00000000-0005-0000-0000-0000282C0000}"/>
    <cellStyle name="Output 18 3 3" xfId="11136" xr:uid="{00000000-0005-0000-0000-0000292C0000}"/>
    <cellStyle name="Output 18 3 4" xfId="11137" xr:uid="{00000000-0005-0000-0000-00002A2C0000}"/>
    <cellStyle name="Output 18 3 5" xfId="11138" xr:uid="{00000000-0005-0000-0000-00002B2C0000}"/>
    <cellStyle name="Output 18 3 6" xfId="11139" xr:uid="{00000000-0005-0000-0000-00002C2C0000}"/>
    <cellStyle name="Output 18 3 7" xfId="11140" xr:uid="{00000000-0005-0000-0000-00002D2C0000}"/>
    <cellStyle name="Output 18 4" xfId="11141" xr:uid="{00000000-0005-0000-0000-00002E2C0000}"/>
    <cellStyle name="Output 18 4 2" xfId="11142" xr:uid="{00000000-0005-0000-0000-00002F2C0000}"/>
    <cellStyle name="Output 18 4 3" xfId="11143" xr:uid="{00000000-0005-0000-0000-0000302C0000}"/>
    <cellStyle name="Output 18 4 4" xfId="11144" xr:uid="{00000000-0005-0000-0000-0000312C0000}"/>
    <cellStyle name="Output 18 4 5" xfId="11145" xr:uid="{00000000-0005-0000-0000-0000322C0000}"/>
    <cellStyle name="Output 18 4 6" xfId="11146" xr:uid="{00000000-0005-0000-0000-0000332C0000}"/>
    <cellStyle name="Output 18 4 7" xfId="11147" xr:uid="{00000000-0005-0000-0000-0000342C0000}"/>
    <cellStyle name="Output 18 5" xfId="11148" xr:uid="{00000000-0005-0000-0000-0000352C0000}"/>
    <cellStyle name="Output 18 5 2" xfId="11149" xr:uid="{00000000-0005-0000-0000-0000362C0000}"/>
    <cellStyle name="Output 18 5 3" xfId="11150" xr:uid="{00000000-0005-0000-0000-0000372C0000}"/>
    <cellStyle name="Output 18 5 4" xfId="11151" xr:uid="{00000000-0005-0000-0000-0000382C0000}"/>
    <cellStyle name="Output 18 5 5" xfId="11152" xr:uid="{00000000-0005-0000-0000-0000392C0000}"/>
    <cellStyle name="Output 18 5 6" xfId="11153" xr:uid="{00000000-0005-0000-0000-00003A2C0000}"/>
    <cellStyle name="Output 18 5 7" xfId="11154" xr:uid="{00000000-0005-0000-0000-00003B2C0000}"/>
    <cellStyle name="Output 18 6" xfId="11155" xr:uid="{00000000-0005-0000-0000-00003C2C0000}"/>
    <cellStyle name="Output 18 7" xfId="11156" xr:uid="{00000000-0005-0000-0000-00003D2C0000}"/>
    <cellStyle name="Output 18 8" xfId="11157" xr:uid="{00000000-0005-0000-0000-00003E2C0000}"/>
    <cellStyle name="Output 18 9" xfId="11158" xr:uid="{00000000-0005-0000-0000-00003F2C0000}"/>
    <cellStyle name="Output 19" xfId="11159" xr:uid="{00000000-0005-0000-0000-0000402C0000}"/>
    <cellStyle name="Output 19 10" xfId="11160" xr:uid="{00000000-0005-0000-0000-0000412C0000}"/>
    <cellStyle name="Output 19 11" xfId="11161" xr:uid="{00000000-0005-0000-0000-0000422C0000}"/>
    <cellStyle name="Output 19 2" xfId="11162" xr:uid="{00000000-0005-0000-0000-0000432C0000}"/>
    <cellStyle name="Output 19 2 2" xfId="11163" xr:uid="{00000000-0005-0000-0000-0000442C0000}"/>
    <cellStyle name="Output 19 2 3" xfId="11164" xr:uid="{00000000-0005-0000-0000-0000452C0000}"/>
    <cellStyle name="Output 19 2 4" xfId="11165" xr:uid="{00000000-0005-0000-0000-0000462C0000}"/>
    <cellStyle name="Output 19 2 5" xfId="11166" xr:uid="{00000000-0005-0000-0000-0000472C0000}"/>
    <cellStyle name="Output 19 2 6" xfId="11167" xr:uid="{00000000-0005-0000-0000-0000482C0000}"/>
    <cellStyle name="Output 19 2 7" xfId="11168" xr:uid="{00000000-0005-0000-0000-0000492C0000}"/>
    <cellStyle name="Output 19 3" xfId="11169" xr:uid="{00000000-0005-0000-0000-00004A2C0000}"/>
    <cellStyle name="Output 19 3 2" xfId="11170" xr:uid="{00000000-0005-0000-0000-00004B2C0000}"/>
    <cellStyle name="Output 19 3 3" xfId="11171" xr:uid="{00000000-0005-0000-0000-00004C2C0000}"/>
    <cellStyle name="Output 19 3 4" xfId="11172" xr:uid="{00000000-0005-0000-0000-00004D2C0000}"/>
    <cellStyle name="Output 19 3 5" xfId="11173" xr:uid="{00000000-0005-0000-0000-00004E2C0000}"/>
    <cellStyle name="Output 19 3 6" xfId="11174" xr:uid="{00000000-0005-0000-0000-00004F2C0000}"/>
    <cellStyle name="Output 19 3 7" xfId="11175" xr:uid="{00000000-0005-0000-0000-0000502C0000}"/>
    <cellStyle name="Output 19 4" xfId="11176" xr:uid="{00000000-0005-0000-0000-0000512C0000}"/>
    <cellStyle name="Output 19 4 2" xfId="11177" xr:uid="{00000000-0005-0000-0000-0000522C0000}"/>
    <cellStyle name="Output 19 4 3" xfId="11178" xr:uid="{00000000-0005-0000-0000-0000532C0000}"/>
    <cellStyle name="Output 19 4 4" xfId="11179" xr:uid="{00000000-0005-0000-0000-0000542C0000}"/>
    <cellStyle name="Output 19 4 5" xfId="11180" xr:uid="{00000000-0005-0000-0000-0000552C0000}"/>
    <cellStyle name="Output 19 4 6" xfId="11181" xr:uid="{00000000-0005-0000-0000-0000562C0000}"/>
    <cellStyle name="Output 19 4 7" xfId="11182" xr:uid="{00000000-0005-0000-0000-0000572C0000}"/>
    <cellStyle name="Output 19 5" xfId="11183" xr:uid="{00000000-0005-0000-0000-0000582C0000}"/>
    <cellStyle name="Output 19 5 2" xfId="11184" xr:uid="{00000000-0005-0000-0000-0000592C0000}"/>
    <cellStyle name="Output 19 5 3" xfId="11185" xr:uid="{00000000-0005-0000-0000-00005A2C0000}"/>
    <cellStyle name="Output 19 5 4" xfId="11186" xr:uid="{00000000-0005-0000-0000-00005B2C0000}"/>
    <cellStyle name="Output 19 5 5" xfId="11187" xr:uid="{00000000-0005-0000-0000-00005C2C0000}"/>
    <cellStyle name="Output 19 5 6" xfId="11188" xr:uid="{00000000-0005-0000-0000-00005D2C0000}"/>
    <cellStyle name="Output 19 5 7" xfId="11189" xr:uid="{00000000-0005-0000-0000-00005E2C0000}"/>
    <cellStyle name="Output 19 6" xfId="11190" xr:uid="{00000000-0005-0000-0000-00005F2C0000}"/>
    <cellStyle name="Output 19 7" xfId="11191" xr:uid="{00000000-0005-0000-0000-0000602C0000}"/>
    <cellStyle name="Output 19 8" xfId="11192" xr:uid="{00000000-0005-0000-0000-0000612C0000}"/>
    <cellStyle name="Output 19 9" xfId="11193" xr:uid="{00000000-0005-0000-0000-0000622C0000}"/>
    <cellStyle name="Output 2" xfId="11194" xr:uid="{00000000-0005-0000-0000-0000632C0000}"/>
    <cellStyle name="Output 2 10" xfId="11195" xr:uid="{00000000-0005-0000-0000-0000642C0000}"/>
    <cellStyle name="Output 2 11" xfId="11196" xr:uid="{00000000-0005-0000-0000-0000652C0000}"/>
    <cellStyle name="Output 2 2" xfId="11197" xr:uid="{00000000-0005-0000-0000-0000662C0000}"/>
    <cellStyle name="Output 2 2 2" xfId="11198" xr:uid="{00000000-0005-0000-0000-0000672C0000}"/>
    <cellStyle name="Output 2 2 3" xfId="11199" xr:uid="{00000000-0005-0000-0000-0000682C0000}"/>
    <cellStyle name="Output 2 2 4" xfId="11200" xr:uid="{00000000-0005-0000-0000-0000692C0000}"/>
    <cellStyle name="Output 2 2 5" xfId="11201" xr:uid="{00000000-0005-0000-0000-00006A2C0000}"/>
    <cellStyle name="Output 2 2 6" xfId="11202" xr:uid="{00000000-0005-0000-0000-00006B2C0000}"/>
    <cellStyle name="Output 2 2 7" xfId="11203" xr:uid="{00000000-0005-0000-0000-00006C2C0000}"/>
    <cellStyle name="Output 2 3" xfId="11204" xr:uid="{00000000-0005-0000-0000-00006D2C0000}"/>
    <cellStyle name="Output 2 3 2" xfId="11205" xr:uid="{00000000-0005-0000-0000-00006E2C0000}"/>
    <cellStyle name="Output 2 3 3" xfId="11206" xr:uid="{00000000-0005-0000-0000-00006F2C0000}"/>
    <cellStyle name="Output 2 3 4" xfId="11207" xr:uid="{00000000-0005-0000-0000-0000702C0000}"/>
    <cellStyle name="Output 2 3 5" xfId="11208" xr:uid="{00000000-0005-0000-0000-0000712C0000}"/>
    <cellStyle name="Output 2 3 6" xfId="11209" xr:uid="{00000000-0005-0000-0000-0000722C0000}"/>
    <cellStyle name="Output 2 3 7" xfId="11210" xr:uid="{00000000-0005-0000-0000-0000732C0000}"/>
    <cellStyle name="Output 2 4" xfId="11211" xr:uid="{00000000-0005-0000-0000-0000742C0000}"/>
    <cellStyle name="Output 2 4 2" xfId="11212" xr:uid="{00000000-0005-0000-0000-0000752C0000}"/>
    <cellStyle name="Output 2 4 3" xfId="11213" xr:uid="{00000000-0005-0000-0000-0000762C0000}"/>
    <cellStyle name="Output 2 4 4" xfId="11214" xr:uid="{00000000-0005-0000-0000-0000772C0000}"/>
    <cellStyle name="Output 2 4 5" xfId="11215" xr:uid="{00000000-0005-0000-0000-0000782C0000}"/>
    <cellStyle name="Output 2 4 6" xfId="11216" xr:uid="{00000000-0005-0000-0000-0000792C0000}"/>
    <cellStyle name="Output 2 4 7" xfId="11217" xr:uid="{00000000-0005-0000-0000-00007A2C0000}"/>
    <cellStyle name="Output 2 5" xfId="11218" xr:uid="{00000000-0005-0000-0000-00007B2C0000}"/>
    <cellStyle name="Output 2 5 2" xfId="11219" xr:uid="{00000000-0005-0000-0000-00007C2C0000}"/>
    <cellStyle name="Output 2 5 3" xfId="11220" xr:uid="{00000000-0005-0000-0000-00007D2C0000}"/>
    <cellStyle name="Output 2 5 4" xfId="11221" xr:uid="{00000000-0005-0000-0000-00007E2C0000}"/>
    <cellStyle name="Output 2 5 5" xfId="11222" xr:uid="{00000000-0005-0000-0000-00007F2C0000}"/>
    <cellStyle name="Output 2 5 6" xfId="11223" xr:uid="{00000000-0005-0000-0000-0000802C0000}"/>
    <cellStyle name="Output 2 5 7" xfId="11224" xr:uid="{00000000-0005-0000-0000-0000812C0000}"/>
    <cellStyle name="Output 2 6" xfId="11225" xr:uid="{00000000-0005-0000-0000-0000822C0000}"/>
    <cellStyle name="Output 2 7" xfId="11226" xr:uid="{00000000-0005-0000-0000-0000832C0000}"/>
    <cellStyle name="Output 2 8" xfId="11227" xr:uid="{00000000-0005-0000-0000-0000842C0000}"/>
    <cellStyle name="Output 2 9" xfId="11228" xr:uid="{00000000-0005-0000-0000-0000852C0000}"/>
    <cellStyle name="Output 20" xfId="11229" xr:uid="{00000000-0005-0000-0000-0000862C0000}"/>
    <cellStyle name="Output 20 10" xfId="11230" xr:uid="{00000000-0005-0000-0000-0000872C0000}"/>
    <cellStyle name="Output 20 11" xfId="11231" xr:uid="{00000000-0005-0000-0000-0000882C0000}"/>
    <cellStyle name="Output 20 2" xfId="11232" xr:uid="{00000000-0005-0000-0000-0000892C0000}"/>
    <cellStyle name="Output 20 2 2" xfId="11233" xr:uid="{00000000-0005-0000-0000-00008A2C0000}"/>
    <cellStyle name="Output 20 2 3" xfId="11234" xr:uid="{00000000-0005-0000-0000-00008B2C0000}"/>
    <cellStyle name="Output 20 2 4" xfId="11235" xr:uid="{00000000-0005-0000-0000-00008C2C0000}"/>
    <cellStyle name="Output 20 2 5" xfId="11236" xr:uid="{00000000-0005-0000-0000-00008D2C0000}"/>
    <cellStyle name="Output 20 2 6" xfId="11237" xr:uid="{00000000-0005-0000-0000-00008E2C0000}"/>
    <cellStyle name="Output 20 2 7" xfId="11238" xr:uid="{00000000-0005-0000-0000-00008F2C0000}"/>
    <cellStyle name="Output 20 3" xfId="11239" xr:uid="{00000000-0005-0000-0000-0000902C0000}"/>
    <cellStyle name="Output 20 3 2" xfId="11240" xr:uid="{00000000-0005-0000-0000-0000912C0000}"/>
    <cellStyle name="Output 20 3 3" xfId="11241" xr:uid="{00000000-0005-0000-0000-0000922C0000}"/>
    <cellStyle name="Output 20 3 4" xfId="11242" xr:uid="{00000000-0005-0000-0000-0000932C0000}"/>
    <cellStyle name="Output 20 3 5" xfId="11243" xr:uid="{00000000-0005-0000-0000-0000942C0000}"/>
    <cellStyle name="Output 20 3 6" xfId="11244" xr:uid="{00000000-0005-0000-0000-0000952C0000}"/>
    <cellStyle name="Output 20 3 7" xfId="11245" xr:uid="{00000000-0005-0000-0000-0000962C0000}"/>
    <cellStyle name="Output 20 4" xfId="11246" xr:uid="{00000000-0005-0000-0000-0000972C0000}"/>
    <cellStyle name="Output 20 4 2" xfId="11247" xr:uid="{00000000-0005-0000-0000-0000982C0000}"/>
    <cellStyle name="Output 20 4 3" xfId="11248" xr:uid="{00000000-0005-0000-0000-0000992C0000}"/>
    <cellStyle name="Output 20 4 4" xfId="11249" xr:uid="{00000000-0005-0000-0000-00009A2C0000}"/>
    <cellStyle name="Output 20 4 5" xfId="11250" xr:uid="{00000000-0005-0000-0000-00009B2C0000}"/>
    <cellStyle name="Output 20 4 6" xfId="11251" xr:uid="{00000000-0005-0000-0000-00009C2C0000}"/>
    <cellStyle name="Output 20 4 7" xfId="11252" xr:uid="{00000000-0005-0000-0000-00009D2C0000}"/>
    <cellStyle name="Output 20 5" xfId="11253" xr:uid="{00000000-0005-0000-0000-00009E2C0000}"/>
    <cellStyle name="Output 20 5 2" xfId="11254" xr:uid="{00000000-0005-0000-0000-00009F2C0000}"/>
    <cellStyle name="Output 20 5 3" xfId="11255" xr:uid="{00000000-0005-0000-0000-0000A02C0000}"/>
    <cellStyle name="Output 20 5 4" xfId="11256" xr:uid="{00000000-0005-0000-0000-0000A12C0000}"/>
    <cellStyle name="Output 20 5 5" xfId="11257" xr:uid="{00000000-0005-0000-0000-0000A22C0000}"/>
    <cellStyle name="Output 20 5 6" xfId="11258" xr:uid="{00000000-0005-0000-0000-0000A32C0000}"/>
    <cellStyle name="Output 20 5 7" xfId="11259" xr:uid="{00000000-0005-0000-0000-0000A42C0000}"/>
    <cellStyle name="Output 20 6" xfId="11260" xr:uid="{00000000-0005-0000-0000-0000A52C0000}"/>
    <cellStyle name="Output 20 7" xfId="11261" xr:uid="{00000000-0005-0000-0000-0000A62C0000}"/>
    <cellStyle name="Output 20 8" xfId="11262" xr:uid="{00000000-0005-0000-0000-0000A72C0000}"/>
    <cellStyle name="Output 20 9" xfId="11263" xr:uid="{00000000-0005-0000-0000-0000A82C0000}"/>
    <cellStyle name="Output 21" xfId="11264" xr:uid="{00000000-0005-0000-0000-0000A92C0000}"/>
    <cellStyle name="Output 21 10" xfId="11265" xr:uid="{00000000-0005-0000-0000-0000AA2C0000}"/>
    <cellStyle name="Output 21 11" xfId="11266" xr:uid="{00000000-0005-0000-0000-0000AB2C0000}"/>
    <cellStyle name="Output 21 2" xfId="11267" xr:uid="{00000000-0005-0000-0000-0000AC2C0000}"/>
    <cellStyle name="Output 21 2 2" xfId="11268" xr:uid="{00000000-0005-0000-0000-0000AD2C0000}"/>
    <cellStyle name="Output 21 2 3" xfId="11269" xr:uid="{00000000-0005-0000-0000-0000AE2C0000}"/>
    <cellStyle name="Output 21 2 4" xfId="11270" xr:uid="{00000000-0005-0000-0000-0000AF2C0000}"/>
    <cellStyle name="Output 21 2 5" xfId="11271" xr:uid="{00000000-0005-0000-0000-0000B02C0000}"/>
    <cellStyle name="Output 21 2 6" xfId="11272" xr:uid="{00000000-0005-0000-0000-0000B12C0000}"/>
    <cellStyle name="Output 21 2 7" xfId="11273" xr:uid="{00000000-0005-0000-0000-0000B22C0000}"/>
    <cellStyle name="Output 21 3" xfId="11274" xr:uid="{00000000-0005-0000-0000-0000B32C0000}"/>
    <cellStyle name="Output 21 3 2" xfId="11275" xr:uid="{00000000-0005-0000-0000-0000B42C0000}"/>
    <cellStyle name="Output 21 3 3" xfId="11276" xr:uid="{00000000-0005-0000-0000-0000B52C0000}"/>
    <cellStyle name="Output 21 3 4" xfId="11277" xr:uid="{00000000-0005-0000-0000-0000B62C0000}"/>
    <cellStyle name="Output 21 3 5" xfId="11278" xr:uid="{00000000-0005-0000-0000-0000B72C0000}"/>
    <cellStyle name="Output 21 3 6" xfId="11279" xr:uid="{00000000-0005-0000-0000-0000B82C0000}"/>
    <cellStyle name="Output 21 3 7" xfId="11280" xr:uid="{00000000-0005-0000-0000-0000B92C0000}"/>
    <cellStyle name="Output 21 4" xfId="11281" xr:uid="{00000000-0005-0000-0000-0000BA2C0000}"/>
    <cellStyle name="Output 21 4 2" xfId="11282" xr:uid="{00000000-0005-0000-0000-0000BB2C0000}"/>
    <cellStyle name="Output 21 4 3" xfId="11283" xr:uid="{00000000-0005-0000-0000-0000BC2C0000}"/>
    <cellStyle name="Output 21 4 4" xfId="11284" xr:uid="{00000000-0005-0000-0000-0000BD2C0000}"/>
    <cellStyle name="Output 21 4 5" xfId="11285" xr:uid="{00000000-0005-0000-0000-0000BE2C0000}"/>
    <cellStyle name="Output 21 4 6" xfId="11286" xr:uid="{00000000-0005-0000-0000-0000BF2C0000}"/>
    <cellStyle name="Output 21 4 7" xfId="11287" xr:uid="{00000000-0005-0000-0000-0000C02C0000}"/>
    <cellStyle name="Output 21 5" xfId="11288" xr:uid="{00000000-0005-0000-0000-0000C12C0000}"/>
    <cellStyle name="Output 21 5 2" xfId="11289" xr:uid="{00000000-0005-0000-0000-0000C22C0000}"/>
    <cellStyle name="Output 21 5 3" xfId="11290" xr:uid="{00000000-0005-0000-0000-0000C32C0000}"/>
    <cellStyle name="Output 21 5 4" xfId="11291" xr:uid="{00000000-0005-0000-0000-0000C42C0000}"/>
    <cellStyle name="Output 21 5 5" xfId="11292" xr:uid="{00000000-0005-0000-0000-0000C52C0000}"/>
    <cellStyle name="Output 21 5 6" xfId="11293" xr:uid="{00000000-0005-0000-0000-0000C62C0000}"/>
    <cellStyle name="Output 21 5 7" xfId="11294" xr:uid="{00000000-0005-0000-0000-0000C72C0000}"/>
    <cellStyle name="Output 21 6" xfId="11295" xr:uid="{00000000-0005-0000-0000-0000C82C0000}"/>
    <cellStyle name="Output 21 7" xfId="11296" xr:uid="{00000000-0005-0000-0000-0000C92C0000}"/>
    <cellStyle name="Output 21 8" xfId="11297" xr:uid="{00000000-0005-0000-0000-0000CA2C0000}"/>
    <cellStyle name="Output 21 9" xfId="11298" xr:uid="{00000000-0005-0000-0000-0000CB2C0000}"/>
    <cellStyle name="Output 22" xfId="11299" xr:uid="{00000000-0005-0000-0000-0000CC2C0000}"/>
    <cellStyle name="Output 22 10" xfId="11300" xr:uid="{00000000-0005-0000-0000-0000CD2C0000}"/>
    <cellStyle name="Output 22 11" xfId="11301" xr:uid="{00000000-0005-0000-0000-0000CE2C0000}"/>
    <cellStyle name="Output 22 2" xfId="11302" xr:uid="{00000000-0005-0000-0000-0000CF2C0000}"/>
    <cellStyle name="Output 22 2 2" xfId="11303" xr:uid="{00000000-0005-0000-0000-0000D02C0000}"/>
    <cellStyle name="Output 22 2 3" xfId="11304" xr:uid="{00000000-0005-0000-0000-0000D12C0000}"/>
    <cellStyle name="Output 22 2 4" xfId="11305" xr:uid="{00000000-0005-0000-0000-0000D22C0000}"/>
    <cellStyle name="Output 22 2 5" xfId="11306" xr:uid="{00000000-0005-0000-0000-0000D32C0000}"/>
    <cellStyle name="Output 22 2 6" xfId="11307" xr:uid="{00000000-0005-0000-0000-0000D42C0000}"/>
    <cellStyle name="Output 22 2 7" xfId="11308" xr:uid="{00000000-0005-0000-0000-0000D52C0000}"/>
    <cellStyle name="Output 22 3" xfId="11309" xr:uid="{00000000-0005-0000-0000-0000D62C0000}"/>
    <cellStyle name="Output 22 3 2" xfId="11310" xr:uid="{00000000-0005-0000-0000-0000D72C0000}"/>
    <cellStyle name="Output 22 3 3" xfId="11311" xr:uid="{00000000-0005-0000-0000-0000D82C0000}"/>
    <cellStyle name="Output 22 3 4" xfId="11312" xr:uid="{00000000-0005-0000-0000-0000D92C0000}"/>
    <cellStyle name="Output 22 3 5" xfId="11313" xr:uid="{00000000-0005-0000-0000-0000DA2C0000}"/>
    <cellStyle name="Output 22 3 6" xfId="11314" xr:uid="{00000000-0005-0000-0000-0000DB2C0000}"/>
    <cellStyle name="Output 22 3 7" xfId="11315" xr:uid="{00000000-0005-0000-0000-0000DC2C0000}"/>
    <cellStyle name="Output 22 4" xfId="11316" xr:uid="{00000000-0005-0000-0000-0000DD2C0000}"/>
    <cellStyle name="Output 22 4 2" xfId="11317" xr:uid="{00000000-0005-0000-0000-0000DE2C0000}"/>
    <cellStyle name="Output 22 4 3" xfId="11318" xr:uid="{00000000-0005-0000-0000-0000DF2C0000}"/>
    <cellStyle name="Output 22 4 4" xfId="11319" xr:uid="{00000000-0005-0000-0000-0000E02C0000}"/>
    <cellStyle name="Output 22 4 5" xfId="11320" xr:uid="{00000000-0005-0000-0000-0000E12C0000}"/>
    <cellStyle name="Output 22 4 6" xfId="11321" xr:uid="{00000000-0005-0000-0000-0000E22C0000}"/>
    <cellStyle name="Output 22 4 7" xfId="11322" xr:uid="{00000000-0005-0000-0000-0000E32C0000}"/>
    <cellStyle name="Output 22 5" xfId="11323" xr:uid="{00000000-0005-0000-0000-0000E42C0000}"/>
    <cellStyle name="Output 22 5 2" xfId="11324" xr:uid="{00000000-0005-0000-0000-0000E52C0000}"/>
    <cellStyle name="Output 22 5 3" xfId="11325" xr:uid="{00000000-0005-0000-0000-0000E62C0000}"/>
    <cellStyle name="Output 22 5 4" xfId="11326" xr:uid="{00000000-0005-0000-0000-0000E72C0000}"/>
    <cellStyle name="Output 22 5 5" xfId="11327" xr:uid="{00000000-0005-0000-0000-0000E82C0000}"/>
    <cellStyle name="Output 22 5 6" xfId="11328" xr:uid="{00000000-0005-0000-0000-0000E92C0000}"/>
    <cellStyle name="Output 22 5 7" xfId="11329" xr:uid="{00000000-0005-0000-0000-0000EA2C0000}"/>
    <cellStyle name="Output 22 6" xfId="11330" xr:uid="{00000000-0005-0000-0000-0000EB2C0000}"/>
    <cellStyle name="Output 22 7" xfId="11331" xr:uid="{00000000-0005-0000-0000-0000EC2C0000}"/>
    <cellStyle name="Output 22 8" xfId="11332" xr:uid="{00000000-0005-0000-0000-0000ED2C0000}"/>
    <cellStyle name="Output 22 9" xfId="11333" xr:uid="{00000000-0005-0000-0000-0000EE2C0000}"/>
    <cellStyle name="Output 23" xfId="11334" xr:uid="{00000000-0005-0000-0000-0000EF2C0000}"/>
    <cellStyle name="Output 23 2" xfId="11335" xr:uid="{00000000-0005-0000-0000-0000F02C0000}"/>
    <cellStyle name="Output 23 3" xfId="11336" xr:uid="{00000000-0005-0000-0000-0000F12C0000}"/>
    <cellStyle name="Output 23 4" xfId="11337" xr:uid="{00000000-0005-0000-0000-0000F22C0000}"/>
    <cellStyle name="Output 23 5" xfId="11338" xr:uid="{00000000-0005-0000-0000-0000F32C0000}"/>
    <cellStyle name="Output 23 6" xfId="11339" xr:uid="{00000000-0005-0000-0000-0000F42C0000}"/>
    <cellStyle name="Output 23 7" xfId="11340" xr:uid="{00000000-0005-0000-0000-0000F52C0000}"/>
    <cellStyle name="Output 24" xfId="11341" xr:uid="{00000000-0005-0000-0000-0000F62C0000}"/>
    <cellStyle name="Output 24 2" xfId="11342" xr:uid="{00000000-0005-0000-0000-0000F72C0000}"/>
    <cellStyle name="Output 24 3" xfId="11343" xr:uid="{00000000-0005-0000-0000-0000F82C0000}"/>
    <cellStyle name="Output 24 4" xfId="11344" xr:uid="{00000000-0005-0000-0000-0000F92C0000}"/>
    <cellStyle name="Output 24 5" xfId="11345" xr:uid="{00000000-0005-0000-0000-0000FA2C0000}"/>
    <cellStyle name="Output 24 6" xfId="11346" xr:uid="{00000000-0005-0000-0000-0000FB2C0000}"/>
    <cellStyle name="Output 24 7" xfId="11347" xr:uid="{00000000-0005-0000-0000-0000FC2C0000}"/>
    <cellStyle name="Output 25" xfId="11348" xr:uid="{00000000-0005-0000-0000-0000FD2C0000}"/>
    <cellStyle name="Output 25 2" xfId="11349" xr:uid="{00000000-0005-0000-0000-0000FE2C0000}"/>
    <cellStyle name="Output 25 3" xfId="11350" xr:uid="{00000000-0005-0000-0000-0000FF2C0000}"/>
    <cellStyle name="Output 25 4" xfId="11351" xr:uid="{00000000-0005-0000-0000-0000002D0000}"/>
    <cellStyle name="Output 25 5" xfId="11352" xr:uid="{00000000-0005-0000-0000-0000012D0000}"/>
    <cellStyle name="Output 25 6" xfId="11353" xr:uid="{00000000-0005-0000-0000-0000022D0000}"/>
    <cellStyle name="Output 25 7" xfId="11354" xr:uid="{00000000-0005-0000-0000-0000032D0000}"/>
    <cellStyle name="Output 26" xfId="11355" xr:uid="{00000000-0005-0000-0000-0000042D0000}"/>
    <cellStyle name="Output 26 2" xfId="11356" xr:uid="{00000000-0005-0000-0000-0000052D0000}"/>
    <cellStyle name="Output 26 3" xfId="11357" xr:uid="{00000000-0005-0000-0000-0000062D0000}"/>
    <cellStyle name="Output 26 4" xfId="11358" xr:uid="{00000000-0005-0000-0000-0000072D0000}"/>
    <cellStyle name="Output 26 5" xfId="11359" xr:uid="{00000000-0005-0000-0000-0000082D0000}"/>
    <cellStyle name="Output 26 6" xfId="11360" xr:uid="{00000000-0005-0000-0000-0000092D0000}"/>
    <cellStyle name="Output 26 7" xfId="11361" xr:uid="{00000000-0005-0000-0000-00000A2D0000}"/>
    <cellStyle name="Output 3" xfId="11362" xr:uid="{00000000-0005-0000-0000-00000B2D0000}"/>
    <cellStyle name="Output 3 10" xfId="11363" xr:uid="{00000000-0005-0000-0000-00000C2D0000}"/>
    <cellStyle name="Output 3 11" xfId="11364" xr:uid="{00000000-0005-0000-0000-00000D2D0000}"/>
    <cellStyle name="Output 3 2" xfId="11365" xr:uid="{00000000-0005-0000-0000-00000E2D0000}"/>
    <cellStyle name="Output 3 2 2" xfId="11366" xr:uid="{00000000-0005-0000-0000-00000F2D0000}"/>
    <cellStyle name="Output 3 2 3" xfId="11367" xr:uid="{00000000-0005-0000-0000-0000102D0000}"/>
    <cellStyle name="Output 3 2 4" xfId="11368" xr:uid="{00000000-0005-0000-0000-0000112D0000}"/>
    <cellStyle name="Output 3 2 5" xfId="11369" xr:uid="{00000000-0005-0000-0000-0000122D0000}"/>
    <cellStyle name="Output 3 2 6" xfId="11370" xr:uid="{00000000-0005-0000-0000-0000132D0000}"/>
    <cellStyle name="Output 3 2 7" xfId="11371" xr:uid="{00000000-0005-0000-0000-0000142D0000}"/>
    <cellStyle name="Output 3 3" xfId="11372" xr:uid="{00000000-0005-0000-0000-0000152D0000}"/>
    <cellStyle name="Output 3 3 2" xfId="11373" xr:uid="{00000000-0005-0000-0000-0000162D0000}"/>
    <cellStyle name="Output 3 3 3" xfId="11374" xr:uid="{00000000-0005-0000-0000-0000172D0000}"/>
    <cellStyle name="Output 3 3 4" xfId="11375" xr:uid="{00000000-0005-0000-0000-0000182D0000}"/>
    <cellStyle name="Output 3 3 5" xfId="11376" xr:uid="{00000000-0005-0000-0000-0000192D0000}"/>
    <cellStyle name="Output 3 3 6" xfId="11377" xr:uid="{00000000-0005-0000-0000-00001A2D0000}"/>
    <cellStyle name="Output 3 3 7" xfId="11378" xr:uid="{00000000-0005-0000-0000-00001B2D0000}"/>
    <cellStyle name="Output 3 4" xfId="11379" xr:uid="{00000000-0005-0000-0000-00001C2D0000}"/>
    <cellStyle name="Output 3 4 2" xfId="11380" xr:uid="{00000000-0005-0000-0000-00001D2D0000}"/>
    <cellStyle name="Output 3 4 3" xfId="11381" xr:uid="{00000000-0005-0000-0000-00001E2D0000}"/>
    <cellStyle name="Output 3 4 4" xfId="11382" xr:uid="{00000000-0005-0000-0000-00001F2D0000}"/>
    <cellStyle name="Output 3 4 5" xfId="11383" xr:uid="{00000000-0005-0000-0000-0000202D0000}"/>
    <cellStyle name="Output 3 4 6" xfId="11384" xr:uid="{00000000-0005-0000-0000-0000212D0000}"/>
    <cellStyle name="Output 3 4 7" xfId="11385" xr:uid="{00000000-0005-0000-0000-0000222D0000}"/>
    <cellStyle name="Output 3 5" xfId="11386" xr:uid="{00000000-0005-0000-0000-0000232D0000}"/>
    <cellStyle name="Output 3 5 2" xfId="11387" xr:uid="{00000000-0005-0000-0000-0000242D0000}"/>
    <cellStyle name="Output 3 5 3" xfId="11388" xr:uid="{00000000-0005-0000-0000-0000252D0000}"/>
    <cellStyle name="Output 3 5 4" xfId="11389" xr:uid="{00000000-0005-0000-0000-0000262D0000}"/>
    <cellStyle name="Output 3 5 5" xfId="11390" xr:uid="{00000000-0005-0000-0000-0000272D0000}"/>
    <cellStyle name="Output 3 5 6" xfId="11391" xr:uid="{00000000-0005-0000-0000-0000282D0000}"/>
    <cellStyle name="Output 3 5 7" xfId="11392" xr:uid="{00000000-0005-0000-0000-0000292D0000}"/>
    <cellStyle name="Output 3 6" xfId="11393" xr:uid="{00000000-0005-0000-0000-00002A2D0000}"/>
    <cellStyle name="Output 3 7" xfId="11394" xr:uid="{00000000-0005-0000-0000-00002B2D0000}"/>
    <cellStyle name="Output 3 8" xfId="11395" xr:uid="{00000000-0005-0000-0000-00002C2D0000}"/>
    <cellStyle name="Output 3 9" xfId="11396" xr:uid="{00000000-0005-0000-0000-00002D2D0000}"/>
    <cellStyle name="Output 4" xfId="11397" xr:uid="{00000000-0005-0000-0000-00002E2D0000}"/>
    <cellStyle name="Output 4 10" xfId="11398" xr:uid="{00000000-0005-0000-0000-00002F2D0000}"/>
    <cellStyle name="Output 4 11" xfId="11399" xr:uid="{00000000-0005-0000-0000-0000302D0000}"/>
    <cellStyle name="Output 4 2" xfId="11400" xr:uid="{00000000-0005-0000-0000-0000312D0000}"/>
    <cellStyle name="Output 4 2 2" xfId="11401" xr:uid="{00000000-0005-0000-0000-0000322D0000}"/>
    <cellStyle name="Output 4 2 3" xfId="11402" xr:uid="{00000000-0005-0000-0000-0000332D0000}"/>
    <cellStyle name="Output 4 2 4" xfId="11403" xr:uid="{00000000-0005-0000-0000-0000342D0000}"/>
    <cellStyle name="Output 4 2 5" xfId="11404" xr:uid="{00000000-0005-0000-0000-0000352D0000}"/>
    <cellStyle name="Output 4 2 6" xfId="11405" xr:uid="{00000000-0005-0000-0000-0000362D0000}"/>
    <cellStyle name="Output 4 2 7" xfId="11406" xr:uid="{00000000-0005-0000-0000-0000372D0000}"/>
    <cellStyle name="Output 4 3" xfId="11407" xr:uid="{00000000-0005-0000-0000-0000382D0000}"/>
    <cellStyle name="Output 4 3 2" xfId="11408" xr:uid="{00000000-0005-0000-0000-0000392D0000}"/>
    <cellStyle name="Output 4 3 3" xfId="11409" xr:uid="{00000000-0005-0000-0000-00003A2D0000}"/>
    <cellStyle name="Output 4 3 4" xfId="11410" xr:uid="{00000000-0005-0000-0000-00003B2D0000}"/>
    <cellStyle name="Output 4 3 5" xfId="11411" xr:uid="{00000000-0005-0000-0000-00003C2D0000}"/>
    <cellStyle name="Output 4 3 6" xfId="11412" xr:uid="{00000000-0005-0000-0000-00003D2D0000}"/>
    <cellStyle name="Output 4 3 7" xfId="11413" xr:uid="{00000000-0005-0000-0000-00003E2D0000}"/>
    <cellStyle name="Output 4 4" xfId="11414" xr:uid="{00000000-0005-0000-0000-00003F2D0000}"/>
    <cellStyle name="Output 4 4 2" xfId="11415" xr:uid="{00000000-0005-0000-0000-0000402D0000}"/>
    <cellStyle name="Output 4 4 3" xfId="11416" xr:uid="{00000000-0005-0000-0000-0000412D0000}"/>
    <cellStyle name="Output 4 4 4" xfId="11417" xr:uid="{00000000-0005-0000-0000-0000422D0000}"/>
    <cellStyle name="Output 4 4 5" xfId="11418" xr:uid="{00000000-0005-0000-0000-0000432D0000}"/>
    <cellStyle name="Output 4 4 6" xfId="11419" xr:uid="{00000000-0005-0000-0000-0000442D0000}"/>
    <cellStyle name="Output 4 4 7" xfId="11420" xr:uid="{00000000-0005-0000-0000-0000452D0000}"/>
    <cellStyle name="Output 4 5" xfId="11421" xr:uid="{00000000-0005-0000-0000-0000462D0000}"/>
    <cellStyle name="Output 4 5 2" xfId="11422" xr:uid="{00000000-0005-0000-0000-0000472D0000}"/>
    <cellStyle name="Output 4 5 3" xfId="11423" xr:uid="{00000000-0005-0000-0000-0000482D0000}"/>
    <cellStyle name="Output 4 5 4" xfId="11424" xr:uid="{00000000-0005-0000-0000-0000492D0000}"/>
    <cellStyle name="Output 4 5 5" xfId="11425" xr:uid="{00000000-0005-0000-0000-00004A2D0000}"/>
    <cellStyle name="Output 4 5 6" xfId="11426" xr:uid="{00000000-0005-0000-0000-00004B2D0000}"/>
    <cellStyle name="Output 4 5 7" xfId="11427" xr:uid="{00000000-0005-0000-0000-00004C2D0000}"/>
    <cellStyle name="Output 4 6" xfId="11428" xr:uid="{00000000-0005-0000-0000-00004D2D0000}"/>
    <cellStyle name="Output 4 7" xfId="11429" xr:uid="{00000000-0005-0000-0000-00004E2D0000}"/>
    <cellStyle name="Output 4 8" xfId="11430" xr:uid="{00000000-0005-0000-0000-00004F2D0000}"/>
    <cellStyle name="Output 4 9" xfId="11431" xr:uid="{00000000-0005-0000-0000-0000502D0000}"/>
    <cellStyle name="Output 5" xfId="11432" xr:uid="{00000000-0005-0000-0000-0000512D0000}"/>
    <cellStyle name="Output 5 10" xfId="11433" xr:uid="{00000000-0005-0000-0000-0000522D0000}"/>
    <cellStyle name="Output 5 11" xfId="11434" xr:uid="{00000000-0005-0000-0000-0000532D0000}"/>
    <cellStyle name="Output 5 2" xfId="11435" xr:uid="{00000000-0005-0000-0000-0000542D0000}"/>
    <cellStyle name="Output 5 2 2" xfId="11436" xr:uid="{00000000-0005-0000-0000-0000552D0000}"/>
    <cellStyle name="Output 5 2 3" xfId="11437" xr:uid="{00000000-0005-0000-0000-0000562D0000}"/>
    <cellStyle name="Output 5 2 4" xfId="11438" xr:uid="{00000000-0005-0000-0000-0000572D0000}"/>
    <cellStyle name="Output 5 2 5" xfId="11439" xr:uid="{00000000-0005-0000-0000-0000582D0000}"/>
    <cellStyle name="Output 5 2 6" xfId="11440" xr:uid="{00000000-0005-0000-0000-0000592D0000}"/>
    <cellStyle name="Output 5 2 7" xfId="11441" xr:uid="{00000000-0005-0000-0000-00005A2D0000}"/>
    <cellStyle name="Output 5 3" xfId="11442" xr:uid="{00000000-0005-0000-0000-00005B2D0000}"/>
    <cellStyle name="Output 5 3 2" xfId="11443" xr:uid="{00000000-0005-0000-0000-00005C2D0000}"/>
    <cellStyle name="Output 5 3 3" xfId="11444" xr:uid="{00000000-0005-0000-0000-00005D2D0000}"/>
    <cellStyle name="Output 5 3 4" xfId="11445" xr:uid="{00000000-0005-0000-0000-00005E2D0000}"/>
    <cellStyle name="Output 5 3 5" xfId="11446" xr:uid="{00000000-0005-0000-0000-00005F2D0000}"/>
    <cellStyle name="Output 5 3 6" xfId="11447" xr:uid="{00000000-0005-0000-0000-0000602D0000}"/>
    <cellStyle name="Output 5 3 7" xfId="11448" xr:uid="{00000000-0005-0000-0000-0000612D0000}"/>
    <cellStyle name="Output 5 4" xfId="11449" xr:uid="{00000000-0005-0000-0000-0000622D0000}"/>
    <cellStyle name="Output 5 4 2" xfId="11450" xr:uid="{00000000-0005-0000-0000-0000632D0000}"/>
    <cellStyle name="Output 5 4 3" xfId="11451" xr:uid="{00000000-0005-0000-0000-0000642D0000}"/>
    <cellStyle name="Output 5 4 4" xfId="11452" xr:uid="{00000000-0005-0000-0000-0000652D0000}"/>
    <cellStyle name="Output 5 4 5" xfId="11453" xr:uid="{00000000-0005-0000-0000-0000662D0000}"/>
    <cellStyle name="Output 5 4 6" xfId="11454" xr:uid="{00000000-0005-0000-0000-0000672D0000}"/>
    <cellStyle name="Output 5 4 7" xfId="11455" xr:uid="{00000000-0005-0000-0000-0000682D0000}"/>
    <cellStyle name="Output 5 5" xfId="11456" xr:uid="{00000000-0005-0000-0000-0000692D0000}"/>
    <cellStyle name="Output 5 5 2" xfId="11457" xr:uid="{00000000-0005-0000-0000-00006A2D0000}"/>
    <cellStyle name="Output 5 5 3" xfId="11458" xr:uid="{00000000-0005-0000-0000-00006B2D0000}"/>
    <cellStyle name="Output 5 5 4" xfId="11459" xr:uid="{00000000-0005-0000-0000-00006C2D0000}"/>
    <cellStyle name="Output 5 5 5" xfId="11460" xr:uid="{00000000-0005-0000-0000-00006D2D0000}"/>
    <cellStyle name="Output 5 5 6" xfId="11461" xr:uid="{00000000-0005-0000-0000-00006E2D0000}"/>
    <cellStyle name="Output 5 5 7" xfId="11462" xr:uid="{00000000-0005-0000-0000-00006F2D0000}"/>
    <cellStyle name="Output 5 6" xfId="11463" xr:uid="{00000000-0005-0000-0000-0000702D0000}"/>
    <cellStyle name="Output 5 7" xfId="11464" xr:uid="{00000000-0005-0000-0000-0000712D0000}"/>
    <cellStyle name="Output 5 8" xfId="11465" xr:uid="{00000000-0005-0000-0000-0000722D0000}"/>
    <cellStyle name="Output 5 9" xfId="11466" xr:uid="{00000000-0005-0000-0000-0000732D0000}"/>
    <cellStyle name="Output 6" xfId="11467" xr:uid="{00000000-0005-0000-0000-0000742D0000}"/>
    <cellStyle name="Output 6 10" xfId="11468" xr:uid="{00000000-0005-0000-0000-0000752D0000}"/>
    <cellStyle name="Output 6 11" xfId="11469" xr:uid="{00000000-0005-0000-0000-0000762D0000}"/>
    <cellStyle name="Output 6 2" xfId="11470" xr:uid="{00000000-0005-0000-0000-0000772D0000}"/>
    <cellStyle name="Output 6 2 2" xfId="11471" xr:uid="{00000000-0005-0000-0000-0000782D0000}"/>
    <cellStyle name="Output 6 2 3" xfId="11472" xr:uid="{00000000-0005-0000-0000-0000792D0000}"/>
    <cellStyle name="Output 6 2 4" xfId="11473" xr:uid="{00000000-0005-0000-0000-00007A2D0000}"/>
    <cellStyle name="Output 6 2 5" xfId="11474" xr:uid="{00000000-0005-0000-0000-00007B2D0000}"/>
    <cellStyle name="Output 6 2 6" xfId="11475" xr:uid="{00000000-0005-0000-0000-00007C2D0000}"/>
    <cellStyle name="Output 6 2 7" xfId="11476" xr:uid="{00000000-0005-0000-0000-00007D2D0000}"/>
    <cellStyle name="Output 6 3" xfId="11477" xr:uid="{00000000-0005-0000-0000-00007E2D0000}"/>
    <cellStyle name="Output 6 3 2" xfId="11478" xr:uid="{00000000-0005-0000-0000-00007F2D0000}"/>
    <cellStyle name="Output 6 3 3" xfId="11479" xr:uid="{00000000-0005-0000-0000-0000802D0000}"/>
    <cellStyle name="Output 6 3 4" xfId="11480" xr:uid="{00000000-0005-0000-0000-0000812D0000}"/>
    <cellStyle name="Output 6 3 5" xfId="11481" xr:uid="{00000000-0005-0000-0000-0000822D0000}"/>
    <cellStyle name="Output 6 3 6" xfId="11482" xr:uid="{00000000-0005-0000-0000-0000832D0000}"/>
    <cellStyle name="Output 6 3 7" xfId="11483" xr:uid="{00000000-0005-0000-0000-0000842D0000}"/>
    <cellStyle name="Output 6 4" xfId="11484" xr:uid="{00000000-0005-0000-0000-0000852D0000}"/>
    <cellStyle name="Output 6 4 2" xfId="11485" xr:uid="{00000000-0005-0000-0000-0000862D0000}"/>
    <cellStyle name="Output 6 4 3" xfId="11486" xr:uid="{00000000-0005-0000-0000-0000872D0000}"/>
    <cellStyle name="Output 6 4 4" xfId="11487" xr:uid="{00000000-0005-0000-0000-0000882D0000}"/>
    <cellStyle name="Output 6 4 5" xfId="11488" xr:uid="{00000000-0005-0000-0000-0000892D0000}"/>
    <cellStyle name="Output 6 4 6" xfId="11489" xr:uid="{00000000-0005-0000-0000-00008A2D0000}"/>
    <cellStyle name="Output 6 4 7" xfId="11490" xr:uid="{00000000-0005-0000-0000-00008B2D0000}"/>
    <cellStyle name="Output 6 5" xfId="11491" xr:uid="{00000000-0005-0000-0000-00008C2D0000}"/>
    <cellStyle name="Output 6 5 2" xfId="11492" xr:uid="{00000000-0005-0000-0000-00008D2D0000}"/>
    <cellStyle name="Output 6 5 3" xfId="11493" xr:uid="{00000000-0005-0000-0000-00008E2D0000}"/>
    <cellStyle name="Output 6 5 4" xfId="11494" xr:uid="{00000000-0005-0000-0000-00008F2D0000}"/>
    <cellStyle name="Output 6 5 5" xfId="11495" xr:uid="{00000000-0005-0000-0000-0000902D0000}"/>
    <cellStyle name="Output 6 5 6" xfId="11496" xr:uid="{00000000-0005-0000-0000-0000912D0000}"/>
    <cellStyle name="Output 6 5 7" xfId="11497" xr:uid="{00000000-0005-0000-0000-0000922D0000}"/>
    <cellStyle name="Output 6 6" xfId="11498" xr:uid="{00000000-0005-0000-0000-0000932D0000}"/>
    <cellStyle name="Output 6 7" xfId="11499" xr:uid="{00000000-0005-0000-0000-0000942D0000}"/>
    <cellStyle name="Output 6 8" xfId="11500" xr:uid="{00000000-0005-0000-0000-0000952D0000}"/>
    <cellStyle name="Output 6 9" xfId="11501" xr:uid="{00000000-0005-0000-0000-0000962D0000}"/>
    <cellStyle name="Output 7" xfId="11502" xr:uid="{00000000-0005-0000-0000-0000972D0000}"/>
    <cellStyle name="Output 7 10" xfId="11503" xr:uid="{00000000-0005-0000-0000-0000982D0000}"/>
    <cellStyle name="Output 7 11" xfId="11504" xr:uid="{00000000-0005-0000-0000-0000992D0000}"/>
    <cellStyle name="Output 7 2" xfId="11505" xr:uid="{00000000-0005-0000-0000-00009A2D0000}"/>
    <cellStyle name="Output 7 2 2" xfId="11506" xr:uid="{00000000-0005-0000-0000-00009B2D0000}"/>
    <cellStyle name="Output 7 2 3" xfId="11507" xr:uid="{00000000-0005-0000-0000-00009C2D0000}"/>
    <cellStyle name="Output 7 2 4" xfId="11508" xr:uid="{00000000-0005-0000-0000-00009D2D0000}"/>
    <cellStyle name="Output 7 2 5" xfId="11509" xr:uid="{00000000-0005-0000-0000-00009E2D0000}"/>
    <cellStyle name="Output 7 2 6" xfId="11510" xr:uid="{00000000-0005-0000-0000-00009F2D0000}"/>
    <cellStyle name="Output 7 2 7" xfId="11511" xr:uid="{00000000-0005-0000-0000-0000A02D0000}"/>
    <cellStyle name="Output 7 3" xfId="11512" xr:uid="{00000000-0005-0000-0000-0000A12D0000}"/>
    <cellStyle name="Output 7 3 2" xfId="11513" xr:uid="{00000000-0005-0000-0000-0000A22D0000}"/>
    <cellStyle name="Output 7 3 3" xfId="11514" xr:uid="{00000000-0005-0000-0000-0000A32D0000}"/>
    <cellStyle name="Output 7 3 4" xfId="11515" xr:uid="{00000000-0005-0000-0000-0000A42D0000}"/>
    <cellStyle name="Output 7 3 5" xfId="11516" xr:uid="{00000000-0005-0000-0000-0000A52D0000}"/>
    <cellStyle name="Output 7 3 6" xfId="11517" xr:uid="{00000000-0005-0000-0000-0000A62D0000}"/>
    <cellStyle name="Output 7 3 7" xfId="11518" xr:uid="{00000000-0005-0000-0000-0000A72D0000}"/>
    <cellStyle name="Output 7 4" xfId="11519" xr:uid="{00000000-0005-0000-0000-0000A82D0000}"/>
    <cellStyle name="Output 7 4 2" xfId="11520" xr:uid="{00000000-0005-0000-0000-0000A92D0000}"/>
    <cellStyle name="Output 7 4 3" xfId="11521" xr:uid="{00000000-0005-0000-0000-0000AA2D0000}"/>
    <cellStyle name="Output 7 4 4" xfId="11522" xr:uid="{00000000-0005-0000-0000-0000AB2D0000}"/>
    <cellStyle name="Output 7 4 5" xfId="11523" xr:uid="{00000000-0005-0000-0000-0000AC2D0000}"/>
    <cellStyle name="Output 7 4 6" xfId="11524" xr:uid="{00000000-0005-0000-0000-0000AD2D0000}"/>
    <cellStyle name="Output 7 4 7" xfId="11525" xr:uid="{00000000-0005-0000-0000-0000AE2D0000}"/>
    <cellStyle name="Output 7 5" xfId="11526" xr:uid="{00000000-0005-0000-0000-0000AF2D0000}"/>
    <cellStyle name="Output 7 5 2" xfId="11527" xr:uid="{00000000-0005-0000-0000-0000B02D0000}"/>
    <cellStyle name="Output 7 5 3" xfId="11528" xr:uid="{00000000-0005-0000-0000-0000B12D0000}"/>
    <cellStyle name="Output 7 5 4" xfId="11529" xr:uid="{00000000-0005-0000-0000-0000B22D0000}"/>
    <cellStyle name="Output 7 5 5" xfId="11530" xr:uid="{00000000-0005-0000-0000-0000B32D0000}"/>
    <cellStyle name="Output 7 5 6" xfId="11531" xr:uid="{00000000-0005-0000-0000-0000B42D0000}"/>
    <cellStyle name="Output 7 5 7" xfId="11532" xr:uid="{00000000-0005-0000-0000-0000B52D0000}"/>
    <cellStyle name="Output 7 6" xfId="11533" xr:uid="{00000000-0005-0000-0000-0000B62D0000}"/>
    <cellStyle name="Output 7 7" xfId="11534" xr:uid="{00000000-0005-0000-0000-0000B72D0000}"/>
    <cellStyle name="Output 7 8" xfId="11535" xr:uid="{00000000-0005-0000-0000-0000B82D0000}"/>
    <cellStyle name="Output 7 9" xfId="11536" xr:uid="{00000000-0005-0000-0000-0000B92D0000}"/>
    <cellStyle name="Output 8" xfId="11537" xr:uid="{00000000-0005-0000-0000-0000BA2D0000}"/>
    <cellStyle name="Output 8 10" xfId="11538" xr:uid="{00000000-0005-0000-0000-0000BB2D0000}"/>
    <cellStyle name="Output 8 11" xfId="11539" xr:uid="{00000000-0005-0000-0000-0000BC2D0000}"/>
    <cellStyle name="Output 8 2" xfId="11540" xr:uid="{00000000-0005-0000-0000-0000BD2D0000}"/>
    <cellStyle name="Output 8 2 2" xfId="11541" xr:uid="{00000000-0005-0000-0000-0000BE2D0000}"/>
    <cellStyle name="Output 8 2 3" xfId="11542" xr:uid="{00000000-0005-0000-0000-0000BF2D0000}"/>
    <cellStyle name="Output 8 2 4" xfId="11543" xr:uid="{00000000-0005-0000-0000-0000C02D0000}"/>
    <cellStyle name="Output 8 2 5" xfId="11544" xr:uid="{00000000-0005-0000-0000-0000C12D0000}"/>
    <cellStyle name="Output 8 2 6" xfId="11545" xr:uid="{00000000-0005-0000-0000-0000C22D0000}"/>
    <cellStyle name="Output 8 2 7" xfId="11546" xr:uid="{00000000-0005-0000-0000-0000C32D0000}"/>
    <cellStyle name="Output 8 3" xfId="11547" xr:uid="{00000000-0005-0000-0000-0000C42D0000}"/>
    <cellStyle name="Output 8 3 2" xfId="11548" xr:uid="{00000000-0005-0000-0000-0000C52D0000}"/>
    <cellStyle name="Output 8 3 3" xfId="11549" xr:uid="{00000000-0005-0000-0000-0000C62D0000}"/>
    <cellStyle name="Output 8 3 4" xfId="11550" xr:uid="{00000000-0005-0000-0000-0000C72D0000}"/>
    <cellStyle name="Output 8 3 5" xfId="11551" xr:uid="{00000000-0005-0000-0000-0000C82D0000}"/>
    <cellStyle name="Output 8 3 6" xfId="11552" xr:uid="{00000000-0005-0000-0000-0000C92D0000}"/>
    <cellStyle name="Output 8 3 7" xfId="11553" xr:uid="{00000000-0005-0000-0000-0000CA2D0000}"/>
    <cellStyle name="Output 8 4" xfId="11554" xr:uid="{00000000-0005-0000-0000-0000CB2D0000}"/>
    <cellStyle name="Output 8 4 2" xfId="11555" xr:uid="{00000000-0005-0000-0000-0000CC2D0000}"/>
    <cellStyle name="Output 8 4 3" xfId="11556" xr:uid="{00000000-0005-0000-0000-0000CD2D0000}"/>
    <cellStyle name="Output 8 4 4" xfId="11557" xr:uid="{00000000-0005-0000-0000-0000CE2D0000}"/>
    <cellStyle name="Output 8 4 5" xfId="11558" xr:uid="{00000000-0005-0000-0000-0000CF2D0000}"/>
    <cellStyle name="Output 8 4 6" xfId="11559" xr:uid="{00000000-0005-0000-0000-0000D02D0000}"/>
    <cellStyle name="Output 8 4 7" xfId="11560" xr:uid="{00000000-0005-0000-0000-0000D12D0000}"/>
    <cellStyle name="Output 8 5" xfId="11561" xr:uid="{00000000-0005-0000-0000-0000D22D0000}"/>
    <cellStyle name="Output 8 5 2" xfId="11562" xr:uid="{00000000-0005-0000-0000-0000D32D0000}"/>
    <cellStyle name="Output 8 5 3" xfId="11563" xr:uid="{00000000-0005-0000-0000-0000D42D0000}"/>
    <cellStyle name="Output 8 5 4" xfId="11564" xr:uid="{00000000-0005-0000-0000-0000D52D0000}"/>
    <cellStyle name="Output 8 5 5" xfId="11565" xr:uid="{00000000-0005-0000-0000-0000D62D0000}"/>
    <cellStyle name="Output 8 5 6" xfId="11566" xr:uid="{00000000-0005-0000-0000-0000D72D0000}"/>
    <cellStyle name="Output 8 5 7" xfId="11567" xr:uid="{00000000-0005-0000-0000-0000D82D0000}"/>
    <cellStyle name="Output 8 6" xfId="11568" xr:uid="{00000000-0005-0000-0000-0000D92D0000}"/>
    <cellStyle name="Output 8 7" xfId="11569" xr:uid="{00000000-0005-0000-0000-0000DA2D0000}"/>
    <cellStyle name="Output 8 8" xfId="11570" xr:uid="{00000000-0005-0000-0000-0000DB2D0000}"/>
    <cellStyle name="Output 8 9" xfId="11571" xr:uid="{00000000-0005-0000-0000-0000DC2D0000}"/>
    <cellStyle name="Output 9" xfId="11572" xr:uid="{00000000-0005-0000-0000-0000DD2D0000}"/>
    <cellStyle name="Output 9 10" xfId="11573" xr:uid="{00000000-0005-0000-0000-0000DE2D0000}"/>
    <cellStyle name="Output 9 11" xfId="11574" xr:uid="{00000000-0005-0000-0000-0000DF2D0000}"/>
    <cellStyle name="Output 9 2" xfId="11575" xr:uid="{00000000-0005-0000-0000-0000E02D0000}"/>
    <cellStyle name="Output 9 2 2" xfId="11576" xr:uid="{00000000-0005-0000-0000-0000E12D0000}"/>
    <cellStyle name="Output 9 2 3" xfId="11577" xr:uid="{00000000-0005-0000-0000-0000E22D0000}"/>
    <cellStyle name="Output 9 2 4" xfId="11578" xr:uid="{00000000-0005-0000-0000-0000E32D0000}"/>
    <cellStyle name="Output 9 2 5" xfId="11579" xr:uid="{00000000-0005-0000-0000-0000E42D0000}"/>
    <cellStyle name="Output 9 2 6" xfId="11580" xr:uid="{00000000-0005-0000-0000-0000E52D0000}"/>
    <cellStyle name="Output 9 2 7" xfId="11581" xr:uid="{00000000-0005-0000-0000-0000E62D0000}"/>
    <cellStyle name="Output 9 3" xfId="11582" xr:uid="{00000000-0005-0000-0000-0000E72D0000}"/>
    <cellStyle name="Output 9 3 2" xfId="11583" xr:uid="{00000000-0005-0000-0000-0000E82D0000}"/>
    <cellStyle name="Output 9 3 3" xfId="11584" xr:uid="{00000000-0005-0000-0000-0000E92D0000}"/>
    <cellStyle name="Output 9 3 4" xfId="11585" xr:uid="{00000000-0005-0000-0000-0000EA2D0000}"/>
    <cellStyle name="Output 9 3 5" xfId="11586" xr:uid="{00000000-0005-0000-0000-0000EB2D0000}"/>
    <cellStyle name="Output 9 3 6" xfId="11587" xr:uid="{00000000-0005-0000-0000-0000EC2D0000}"/>
    <cellStyle name="Output 9 3 7" xfId="11588" xr:uid="{00000000-0005-0000-0000-0000ED2D0000}"/>
    <cellStyle name="Output 9 4" xfId="11589" xr:uid="{00000000-0005-0000-0000-0000EE2D0000}"/>
    <cellStyle name="Output 9 4 2" xfId="11590" xr:uid="{00000000-0005-0000-0000-0000EF2D0000}"/>
    <cellStyle name="Output 9 4 3" xfId="11591" xr:uid="{00000000-0005-0000-0000-0000F02D0000}"/>
    <cellStyle name="Output 9 4 4" xfId="11592" xr:uid="{00000000-0005-0000-0000-0000F12D0000}"/>
    <cellStyle name="Output 9 4 5" xfId="11593" xr:uid="{00000000-0005-0000-0000-0000F22D0000}"/>
    <cellStyle name="Output 9 4 6" xfId="11594" xr:uid="{00000000-0005-0000-0000-0000F32D0000}"/>
    <cellStyle name="Output 9 4 7" xfId="11595" xr:uid="{00000000-0005-0000-0000-0000F42D0000}"/>
    <cellStyle name="Output 9 5" xfId="11596" xr:uid="{00000000-0005-0000-0000-0000F52D0000}"/>
    <cellStyle name="Output 9 5 2" xfId="11597" xr:uid="{00000000-0005-0000-0000-0000F62D0000}"/>
    <cellStyle name="Output 9 5 3" xfId="11598" xr:uid="{00000000-0005-0000-0000-0000F72D0000}"/>
    <cellStyle name="Output 9 5 4" xfId="11599" xr:uid="{00000000-0005-0000-0000-0000F82D0000}"/>
    <cellStyle name="Output 9 5 5" xfId="11600" xr:uid="{00000000-0005-0000-0000-0000F92D0000}"/>
    <cellStyle name="Output 9 5 6" xfId="11601" xr:uid="{00000000-0005-0000-0000-0000FA2D0000}"/>
    <cellStyle name="Output 9 5 7" xfId="11602" xr:uid="{00000000-0005-0000-0000-0000FB2D0000}"/>
    <cellStyle name="Output 9 6" xfId="11603" xr:uid="{00000000-0005-0000-0000-0000FC2D0000}"/>
    <cellStyle name="Output 9 7" xfId="11604" xr:uid="{00000000-0005-0000-0000-0000FD2D0000}"/>
    <cellStyle name="Output 9 8" xfId="11605" xr:uid="{00000000-0005-0000-0000-0000FE2D0000}"/>
    <cellStyle name="Output 9 9" xfId="11606" xr:uid="{00000000-0005-0000-0000-0000FF2D0000}"/>
    <cellStyle name="Percent 10" xfId="11607" xr:uid="{00000000-0005-0000-0000-0000002E0000}"/>
    <cellStyle name="Percent 10 2" xfId="11608" xr:uid="{00000000-0005-0000-0000-0000012E0000}"/>
    <cellStyle name="Percent 10 3" xfId="11609" xr:uid="{00000000-0005-0000-0000-0000022E0000}"/>
    <cellStyle name="Percent 11" xfId="11610" xr:uid="{00000000-0005-0000-0000-0000032E0000}"/>
    <cellStyle name="Percent 11 2" xfId="11611" xr:uid="{00000000-0005-0000-0000-0000042E0000}"/>
    <cellStyle name="Percent 12" xfId="11612" xr:uid="{00000000-0005-0000-0000-0000052E0000}"/>
    <cellStyle name="Percent 12 2" xfId="11613" xr:uid="{00000000-0005-0000-0000-0000062E0000}"/>
    <cellStyle name="Percent 13" xfId="11614" xr:uid="{00000000-0005-0000-0000-0000072E0000}"/>
    <cellStyle name="Percent 14" xfId="11615" xr:uid="{00000000-0005-0000-0000-0000082E0000}"/>
    <cellStyle name="Percent 14 10" xfId="11616" xr:uid="{00000000-0005-0000-0000-0000092E0000}"/>
    <cellStyle name="Percent 14 11" xfId="11617" xr:uid="{00000000-0005-0000-0000-00000A2E0000}"/>
    <cellStyle name="Percent 14 2" xfId="11618" xr:uid="{00000000-0005-0000-0000-00000B2E0000}"/>
    <cellStyle name="Percent 14 3" xfId="11619" xr:uid="{00000000-0005-0000-0000-00000C2E0000}"/>
    <cellStyle name="Percent 14 4" xfId="11620" xr:uid="{00000000-0005-0000-0000-00000D2E0000}"/>
    <cellStyle name="Percent 14 5" xfId="11621" xr:uid="{00000000-0005-0000-0000-00000E2E0000}"/>
    <cellStyle name="Percent 14 6" xfId="11622" xr:uid="{00000000-0005-0000-0000-00000F2E0000}"/>
    <cellStyle name="Percent 14 7" xfId="11623" xr:uid="{00000000-0005-0000-0000-0000102E0000}"/>
    <cellStyle name="Percent 14 8" xfId="11624" xr:uid="{00000000-0005-0000-0000-0000112E0000}"/>
    <cellStyle name="Percent 14 9" xfId="11625" xr:uid="{00000000-0005-0000-0000-0000122E0000}"/>
    <cellStyle name="Percent 15" xfId="11626" xr:uid="{00000000-0005-0000-0000-0000132E0000}"/>
    <cellStyle name="Percent 19" xfId="11627" xr:uid="{00000000-0005-0000-0000-0000142E0000}"/>
    <cellStyle name="Percent 2" xfId="11628" xr:uid="{00000000-0005-0000-0000-0000152E0000}"/>
    <cellStyle name="Percent 2 10" xfId="11629" xr:uid="{00000000-0005-0000-0000-0000162E0000}"/>
    <cellStyle name="Percent 2 100" xfId="11630" xr:uid="{00000000-0005-0000-0000-0000172E0000}"/>
    <cellStyle name="Percent 2 101" xfId="11631" xr:uid="{00000000-0005-0000-0000-0000182E0000}"/>
    <cellStyle name="Percent 2 102" xfId="11632" xr:uid="{00000000-0005-0000-0000-0000192E0000}"/>
    <cellStyle name="Percent 2 103" xfId="11633" xr:uid="{00000000-0005-0000-0000-00001A2E0000}"/>
    <cellStyle name="Percent 2 104" xfId="11634" xr:uid="{00000000-0005-0000-0000-00001B2E0000}"/>
    <cellStyle name="Percent 2 105" xfId="11635" xr:uid="{00000000-0005-0000-0000-00001C2E0000}"/>
    <cellStyle name="Percent 2 106" xfId="11636" xr:uid="{00000000-0005-0000-0000-00001D2E0000}"/>
    <cellStyle name="Percent 2 107" xfId="11637" xr:uid="{00000000-0005-0000-0000-00001E2E0000}"/>
    <cellStyle name="Percent 2 108" xfId="11638" xr:uid="{00000000-0005-0000-0000-00001F2E0000}"/>
    <cellStyle name="Percent 2 109" xfId="11639" xr:uid="{00000000-0005-0000-0000-0000202E0000}"/>
    <cellStyle name="Percent 2 11" xfId="11640" xr:uid="{00000000-0005-0000-0000-0000212E0000}"/>
    <cellStyle name="Percent 2 110" xfId="11641" xr:uid="{00000000-0005-0000-0000-0000222E0000}"/>
    <cellStyle name="Percent 2 12" xfId="11642" xr:uid="{00000000-0005-0000-0000-0000232E0000}"/>
    <cellStyle name="Percent 2 13" xfId="11643" xr:uid="{00000000-0005-0000-0000-0000242E0000}"/>
    <cellStyle name="Percent 2 14" xfId="11644" xr:uid="{00000000-0005-0000-0000-0000252E0000}"/>
    <cellStyle name="Percent 2 15" xfId="11645" xr:uid="{00000000-0005-0000-0000-0000262E0000}"/>
    <cellStyle name="Percent 2 16" xfId="11646" xr:uid="{00000000-0005-0000-0000-0000272E0000}"/>
    <cellStyle name="Percent 2 17" xfId="11647" xr:uid="{00000000-0005-0000-0000-0000282E0000}"/>
    <cellStyle name="Percent 2 18" xfId="11648" xr:uid="{00000000-0005-0000-0000-0000292E0000}"/>
    <cellStyle name="Percent 2 19" xfId="11649" xr:uid="{00000000-0005-0000-0000-00002A2E0000}"/>
    <cellStyle name="Percent 2 2" xfId="11650" xr:uid="{00000000-0005-0000-0000-00002B2E0000}"/>
    <cellStyle name="Percent 2 2 10" xfId="11651" xr:uid="{00000000-0005-0000-0000-00002C2E0000}"/>
    <cellStyle name="Percent 2 2 10 2" xfId="11652" xr:uid="{00000000-0005-0000-0000-00002D2E0000}"/>
    <cellStyle name="Percent 2 2 11" xfId="11653" xr:uid="{00000000-0005-0000-0000-00002E2E0000}"/>
    <cellStyle name="Percent 2 2 12" xfId="11654" xr:uid="{00000000-0005-0000-0000-00002F2E0000}"/>
    <cellStyle name="Percent 2 2 13" xfId="11655" xr:uid="{00000000-0005-0000-0000-0000302E0000}"/>
    <cellStyle name="Percent 2 2 14" xfId="11656" xr:uid="{00000000-0005-0000-0000-0000312E0000}"/>
    <cellStyle name="Percent 2 2 15" xfId="11657" xr:uid="{00000000-0005-0000-0000-0000322E0000}"/>
    <cellStyle name="Percent 2 2 15 2" xfId="11658" xr:uid="{00000000-0005-0000-0000-0000332E0000}"/>
    <cellStyle name="Percent 2 2 16" xfId="11659" xr:uid="{00000000-0005-0000-0000-0000342E0000}"/>
    <cellStyle name="Percent 2 2 17" xfId="11660" xr:uid="{00000000-0005-0000-0000-0000352E0000}"/>
    <cellStyle name="Percent 2 2 18" xfId="11661" xr:uid="{00000000-0005-0000-0000-0000362E0000}"/>
    <cellStyle name="Percent 2 2 19" xfId="11662" xr:uid="{00000000-0005-0000-0000-0000372E0000}"/>
    <cellStyle name="Percent 2 2 2" xfId="11663" xr:uid="{00000000-0005-0000-0000-0000382E0000}"/>
    <cellStyle name="Percent 2 2 2 2" xfId="11664" xr:uid="{00000000-0005-0000-0000-0000392E0000}"/>
    <cellStyle name="Percent 2 2 2 3" xfId="11665" xr:uid="{00000000-0005-0000-0000-00003A2E0000}"/>
    <cellStyle name="Percent 2 2 2 4" xfId="11666" xr:uid="{00000000-0005-0000-0000-00003B2E0000}"/>
    <cellStyle name="Percent 2 2 2 5" xfId="11667" xr:uid="{00000000-0005-0000-0000-00003C2E0000}"/>
    <cellStyle name="Percent 2 2 20" xfId="11668" xr:uid="{00000000-0005-0000-0000-00003D2E0000}"/>
    <cellStyle name="Percent 2 2 21" xfId="11669" xr:uid="{00000000-0005-0000-0000-00003E2E0000}"/>
    <cellStyle name="Percent 2 2 22" xfId="11670" xr:uid="{00000000-0005-0000-0000-00003F2E0000}"/>
    <cellStyle name="Percent 2 2 23" xfId="11671" xr:uid="{00000000-0005-0000-0000-0000402E0000}"/>
    <cellStyle name="Percent 2 2 24" xfId="11672" xr:uid="{00000000-0005-0000-0000-0000412E0000}"/>
    <cellStyle name="Percent 2 2 25" xfId="11673" xr:uid="{00000000-0005-0000-0000-0000422E0000}"/>
    <cellStyle name="Percent 2 2 26" xfId="11674" xr:uid="{00000000-0005-0000-0000-0000432E0000}"/>
    <cellStyle name="Percent 2 2 27" xfId="11675" xr:uid="{00000000-0005-0000-0000-0000442E0000}"/>
    <cellStyle name="Percent 2 2 28" xfId="11676" xr:uid="{00000000-0005-0000-0000-0000452E0000}"/>
    <cellStyle name="Percent 2 2 29" xfId="11677" xr:uid="{00000000-0005-0000-0000-0000462E0000}"/>
    <cellStyle name="Percent 2 2 3" xfId="11678" xr:uid="{00000000-0005-0000-0000-0000472E0000}"/>
    <cellStyle name="Percent 2 2 3 2" xfId="14492" xr:uid="{00000000-0005-0000-0000-0000482E0000}"/>
    <cellStyle name="Percent 2 2 3 3" xfId="14493" xr:uid="{00000000-0005-0000-0000-0000492E0000}"/>
    <cellStyle name="Percent 2 2 30" xfId="11679" xr:uid="{00000000-0005-0000-0000-00004A2E0000}"/>
    <cellStyle name="Percent 2 2 31" xfId="11680" xr:uid="{00000000-0005-0000-0000-00004B2E0000}"/>
    <cellStyle name="Percent 2 2 32" xfId="11681" xr:uid="{00000000-0005-0000-0000-00004C2E0000}"/>
    <cellStyle name="Percent 2 2 33" xfId="11682" xr:uid="{00000000-0005-0000-0000-00004D2E0000}"/>
    <cellStyle name="Percent 2 2 34" xfId="11683" xr:uid="{00000000-0005-0000-0000-00004E2E0000}"/>
    <cellStyle name="Percent 2 2 35" xfId="11684" xr:uid="{00000000-0005-0000-0000-00004F2E0000}"/>
    <cellStyle name="Percent 2 2 36" xfId="11685" xr:uid="{00000000-0005-0000-0000-0000502E0000}"/>
    <cellStyle name="Percent 2 2 37" xfId="11686" xr:uid="{00000000-0005-0000-0000-0000512E0000}"/>
    <cellStyle name="Percent 2 2 38" xfId="11687" xr:uid="{00000000-0005-0000-0000-0000522E0000}"/>
    <cellStyle name="Percent 2 2 39" xfId="11688" xr:uid="{00000000-0005-0000-0000-0000532E0000}"/>
    <cellStyle name="Percent 2 2 4" xfId="11689" xr:uid="{00000000-0005-0000-0000-0000542E0000}"/>
    <cellStyle name="Percent 2 2 4 2" xfId="14494" xr:uid="{00000000-0005-0000-0000-0000552E0000}"/>
    <cellStyle name="Percent 2 2 4 3" xfId="14495" xr:uid="{00000000-0005-0000-0000-0000562E0000}"/>
    <cellStyle name="Percent 2 2 40" xfId="11690" xr:uid="{00000000-0005-0000-0000-0000572E0000}"/>
    <cellStyle name="Percent 2 2 41" xfId="11691" xr:uid="{00000000-0005-0000-0000-0000582E0000}"/>
    <cellStyle name="Percent 2 2 42" xfId="11692" xr:uid="{00000000-0005-0000-0000-0000592E0000}"/>
    <cellStyle name="Percent 2 2 43" xfId="11693" xr:uid="{00000000-0005-0000-0000-00005A2E0000}"/>
    <cellStyle name="Percent 2 2 44" xfId="11694" xr:uid="{00000000-0005-0000-0000-00005B2E0000}"/>
    <cellStyle name="Percent 2 2 45" xfId="11695" xr:uid="{00000000-0005-0000-0000-00005C2E0000}"/>
    <cellStyle name="Percent 2 2 46" xfId="11696" xr:uid="{00000000-0005-0000-0000-00005D2E0000}"/>
    <cellStyle name="Percent 2 2 47" xfId="11697" xr:uid="{00000000-0005-0000-0000-00005E2E0000}"/>
    <cellStyle name="Percent 2 2 48" xfId="11698" xr:uid="{00000000-0005-0000-0000-00005F2E0000}"/>
    <cellStyle name="Percent 2 2 49" xfId="11699" xr:uid="{00000000-0005-0000-0000-0000602E0000}"/>
    <cellStyle name="Percent 2 2 5" xfId="11700" xr:uid="{00000000-0005-0000-0000-0000612E0000}"/>
    <cellStyle name="Percent 2 2 50" xfId="11701" xr:uid="{00000000-0005-0000-0000-0000622E0000}"/>
    <cellStyle name="Percent 2 2 51" xfId="11702" xr:uid="{00000000-0005-0000-0000-0000632E0000}"/>
    <cellStyle name="Percent 2 2 52" xfId="11703" xr:uid="{00000000-0005-0000-0000-0000642E0000}"/>
    <cellStyle name="Percent 2 2 53" xfId="11704" xr:uid="{00000000-0005-0000-0000-0000652E0000}"/>
    <cellStyle name="Percent 2 2 54" xfId="11705" xr:uid="{00000000-0005-0000-0000-0000662E0000}"/>
    <cellStyle name="Percent 2 2 55" xfId="11706" xr:uid="{00000000-0005-0000-0000-0000672E0000}"/>
    <cellStyle name="Percent 2 2 56" xfId="11707" xr:uid="{00000000-0005-0000-0000-0000682E0000}"/>
    <cellStyle name="Percent 2 2 57" xfId="11708" xr:uid="{00000000-0005-0000-0000-0000692E0000}"/>
    <cellStyle name="Percent 2 2 58" xfId="11709" xr:uid="{00000000-0005-0000-0000-00006A2E0000}"/>
    <cellStyle name="Percent 2 2 59" xfId="11710" xr:uid="{00000000-0005-0000-0000-00006B2E0000}"/>
    <cellStyle name="Percent 2 2 6" xfId="11711" xr:uid="{00000000-0005-0000-0000-00006C2E0000}"/>
    <cellStyle name="Percent 2 2 60" xfId="11712" xr:uid="{00000000-0005-0000-0000-00006D2E0000}"/>
    <cellStyle name="Percent 2 2 61" xfId="11713" xr:uid="{00000000-0005-0000-0000-00006E2E0000}"/>
    <cellStyle name="Percent 2 2 62" xfId="11714" xr:uid="{00000000-0005-0000-0000-00006F2E0000}"/>
    <cellStyle name="Percent 2 2 63" xfId="11715" xr:uid="{00000000-0005-0000-0000-0000702E0000}"/>
    <cellStyle name="Percent 2 2 64" xfId="11716" xr:uid="{00000000-0005-0000-0000-0000712E0000}"/>
    <cellStyle name="Percent 2 2 65" xfId="11717" xr:uid="{00000000-0005-0000-0000-0000722E0000}"/>
    <cellStyle name="Percent 2 2 66" xfId="11718" xr:uid="{00000000-0005-0000-0000-0000732E0000}"/>
    <cellStyle name="Percent 2 2 67" xfId="11719" xr:uid="{00000000-0005-0000-0000-0000742E0000}"/>
    <cellStyle name="Percent 2 2 68" xfId="11720" xr:uid="{00000000-0005-0000-0000-0000752E0000}"/>
    <cellStyle name="Percent 2 2 69" xfId="11721" xr:uid="{00000000-0005-0000-0000-0000762E0000}"/>
    <cellStyle name="Percent 2 2 7" xfId="11722" xr:uid="{00000000-0005-0000-0000-0000772E0000}"/>
    <cellStyle name="Percent 2 2 70" xfId="11723" xr:uid="{00000000-0005-0000-0000-0000782E0000}"/>
    <cellStyle name="Percent 2 2 71" xfId="11724" xr:uid="{00000000-0005-0000-0000-0000792E0000}"/>
    <cellStyle name="Percent 2 2 72" xfId="11725" xr:uid="{00000000-0005-0000-0000-00007A2E0000}"/>
    <cellStyle name="Percent 2 2 73" xfId="11726" xr:uid="{00000000-0005-0000-0000-00007B2E0000}"/>
    <cellStyle name="Percent 2 2 74" xfId="11727" xr:uid="{00000000-0005-0000-0000-00007C2E0000}"/>
    <cellStyle name="Percent 2 2 8" xfId="11728" xr:uid="{00000000-0005-0000-0000-00007D2E0000}"/>
    <cellStyle name="Percent 2 2 9" xfId="11729" xr:uid="{00000000-0005-0000-0000-00007E2E0000}"/>
    <cellStyle name="Percent 2 20" xfId="11730" xr:uid="{00000000-0005-0000-0000-00007F2E0000}"/>
    <cellStyle name="Percent 2 21" xfId="11731" xr:uid="{00000000-0005-0000-0000-0000802E0000}"/>
    <cellStyle name="Percent 2 22" xfId="11732" xr:uid="{00000000-0005-0000-0000-0000812E0000}"/>
    <cellStyle name="Percent 2 23" xfId="11733" xr:uid="{00000000-0005-0000-0000-0000822E0000}"/>
    <cellStyle name="Percent 2 24" xfId="11734" xr:uid="{00000000-0005-0000-0000-0000832E0000}"/>
    <cellStyle name="Percent 2 25" xfId="11735" xr:uid="{00000000-0005-0000-0000-0000842E0000}"/>
    <cellStyle name="Percent 2 26" xfId="11736" xr:uid="{00000000-0005-0000-0000-0000852E0000}"/>
    <cellStyle name="Percent 2 27" xfId="11737" xr:uid="{00000000-0005-0000-0000-0000862E0000}"/>
    <cellStyle name="Percent 2 28" xfId="11738" xr:uid="{00000000-0005-0000-0000-0000872E0000}"/>
    <cellStyle name="Percent 2 29" xfId="11739" xr:uid="{00000000-0005-0000-0000-0000882E0000}"/>
    <cellStyle name="Percent 2 3" xfId="11740" xr:uid="{00000000-0005-0000-0000-0000892E0000}"/>
    <cellStyle name="Percent 2 3 2" xfId="14496" xr:uid="{00000000-0005-0000-0000-00008A2E0000}"/>
    <cellStyle name="Percent 2 30" xfId="11741" xr:uid="{00000000-0005-0000-0000-00008B2E0000}"/>
    <cellStyle name="Percent 2 31" xfId="11742" xr:uid="{00000000-0005-0000-0000-00008C2E0000}"/>
    <cellStyle name="Percent 2 32" xfId="11743" xr:uid="{00000000-0005-0000-0000-00008D2E0000}"/>
    <cellStyle name="Percent 2 33" xfId="11744" xr:uid="{00000000-0005-0000-0000-00008E2E0000}"/>
    <cellStyle name="Percent 2 34" xfId="11745" xr:uid="{00000000-0005-0000-0000-00008F2E0000}"/>
    <cellStyle name="Percent 2 35" xfId="11746" xr:uid="{00000000-0005-0000-0000-0000902E0000}"/>
    <cellStyle name="Percent 2 36" xfId="11747" xr:uid="{00000000-0005-0000-0000-0000912E0000}"/>
    <cellStyle name="Percent 2 37" xfId="11748" xr:uid="{00000000-0005-0000-0000-0000922E0000}"/>
    <cellStyle name="Percent 2 38" xfId="11749" xr:uid="{00000000-0005-0000-0000-0000932E0000}"/>
    <cellStyle name="Percent 2 39" xfId="11750" xr:uid="{00000000-0005-0000-0000-0000942E0000}"/>
    <cellStyle name="Percent 2 4" xfId="11751" xr:uid="{00000000-0005-0000-0000-0000952E0000}"/>
    <cellStyle name="Percent 2 40" xfId="11752" xr:uid="{00000000-0005-0000-0000-0000962E0000}"/>
    <cellStyle name="Percent 2 41" xfId="11753" xr:uid="{00000000-0005-0000-0000-0000972E0000}"/>
    <cellStyle name="Percent 2 42" xfId="11754" xr:uid="{00000000-0005-0000-0000-0000982E0000}"/>
    <cellStyle name="Percent 2 43" xfId="11755" xr:uid="{00000000-0005-0000-0000-0000992E0000}"/>
    <cellStyle name="Percent 2 44" xfId="11756" xr:uid="{00000000-0005-0000-0000-00009A2E0000}"/>
    <cellStyle name="Percent 2 45" xfId="11757" xr:uid="{00000000-0005-0000-0000-00009B2E0000}"/>
    <cellStyle name="Percent 2 46" xfId="11758" xr:uid="{00000000-0005-0000-0000-00009C2E0000}"/>
    <cellStyle name="Percent 2 47" xfId="11759" xr:uid="{00000000-0005-0000-0000-00009D2E0000}"/>
    <cellStyle name="Percent 2 48" xfId="11760" xr:uid="{00000000-0005-0000-0000-00009E2E0000}"/>
    <cellStyle name="Percent 2 49" xfId="11761" xr:uid="{00000000-0005-0000-0000-00009F2E0000}"/>
    <cellStyle name="Percent 2 5" xfId="11762" xr:uid="{00000000-0005-0000-0000-0000A02E0000}"/>
    <cellStyle name="Percent 2 5 2" xfId="14497" xr:uid="{00000000-0005-0000-0000-0000A12E0000}"/>
    <cellStyle name="Percent 2 5 3" xfId="14498" xr:uid="{00000000-0005-0000-0000-0000A22E0000}"/>
    <cellStyle name="Percent 2 50" xfId="11763" xr:uid="{00000000-0005-0000-0000-0000A32E0000}"/>
    <cellStyle name="Percent 2 51" xfId="11764" xr:uid="{00000000-0005-0000-0000-0000A42E0000}"/>
    <cellStyle name="Percent 2 52" xfId="11765" xr:uid="{00000000-0005-0000-0000-0000A52E0000}"/>
    <cellStyle name="Percent 2 53" xfId="11766" xr:uid="{00000000-0005-0000-0000-0000A62E0000}"/>
    <cellStyle name="Percent 2 54" xfId="11767" xr:uid="{00000000-0005-0000-0000-0000A72E0000}"/>
    <cellStyle name="Percent 2 55" xfId="11768" xr:uid="{00000000-0005-0000-0000-0000A82E0000}"/>
    <cellStyle name="Percent 2 56" xfId="11769" xr:uid="{00000000-0005-0000-0000-0000A92E0000}"/>
    <cellStyle name="Percent 2 57" xfId="11770" xr:uid="{00000000-0005-0000-0000-0000AA2E0000}"/>
    <cellStyle name="Percent 2 58" xfId="11771" xr:uid="{00000000-0005-0000-0000-0000AB2E0000}"/>
    <cellStyle name="Percent 2 59" xfId="11772" xr:uid="{00000000-0005-0000-0000-0000AC2E0000}"/>
    <cellStyle name="Percent 2 6" xfId="11773" xr:uid="{00000000-0005-0000-0000-0000AD2E0000}"/>
    <cellStyle name="Percent 2 6 2" xfId="14499" xr:uid="{00000000-0005-0000-0000-0000AE2E0000}"/>
    <cellStyle name="Percent 2 6 3" xfId="14500" xr:uid="{00000000-0005-0000-0000-0000AF2E0000}"/>
    <cellStyle name="Percent 2 60" xfId="11774" xr:uid="{00000000-0005-0000-0000-0000B02E0000}"/>
    <cellStyle name="Percent 2 61" xfId="11775" xr:uid="{00000000-0005-0000-0000-0000B12E0000}"/>
    <cellStyle name="Percent 2 62" xfId="11776" xr:uid="{00000000-0005-0000-0000-0000B22E0000}"/>
    <cellStyle name="Percent 2 63" xfId="11777" xr:uid="{00000000-0005-0000-0000-0000B32E0000}"/>
    <cellStyle name="Percent 2 64" xfId="11778" xr:uid="{00000000-0005-0000-0000-0000B42E0000}"/>
    <cellStyle name="Percent 2 65" xfId="11779" xr:uid="{00000000-0005-0000-0000-0000B52E0000}"/>
    <cellStyle name="Percent 2 66" xfId="11780" xr:uid="{00000000-0005-0000-0000-0000B62E0000}"/>
    <cellStyle name="Percent 2 67" xfId="11781" xr:uid="{00000000-0005-0000-0000-0000B72E0000}"/>
    <cellStyle name="Percent 2 68" xfId="11782" xr:uid="{00000000-0005-0000-0000-0000B82E0000}"/>
    <cellStyle name="Percent 2 69" xfId="11783" xr:uid="{00000000-0005-0000-0000-0000B92E0000}"/>
    <cellStyle name="Percent 2 7" xfId="11784" xr:uid="{00000000-0005-0000-0000-0000BA2E0000}"/>
    <cellStyle name="Percent 2 70" xfId="11785" xr:uid="{00000000-0005-0000-0000-0000BB2E0000}"/>
    <cellStyle name="Percent 2 71" xfId="11786" xr:uid="{00000000-0005-0000-0000-0000BC2E0000}"/>
    <cellStyle name="Percent 2 72" xfId="11787" xr:uid="{00000000-0005-0000-0000-0000BD2E0000}"/>
    <cellStyle name="Percent 2 73" xfId="11788" xr:uid="{00000000-0005-0000-0000-0000BE2E0000}"/>
    <cellStyle name="Percent 2 74" xfId="11789" xr:uid="{00000000-0005-0000-0000-0000BF2E0000}"/>
    <cellStyle name="Percent 2 75" xfId="11790" xr:uid="{00000000-0005-0000-0000-0000C02E0000}"/>
    <cellStyle name="Percent 2 76" xfId="11791" xr:uid="{00000000-0005-0000-0000-0000C12E0000}"/>
    <cellStyle name="Percent 2 77" xfId="11792" xr:uid="{00000000-0005-0000-0000-0000C22E0000}"/>
    <cellStyle name="Percent 2 78" xfId="11793" xr:uid="{00000000-0005-0000-0000-0000C32E0000}"/>
    <cellStyle name="Percent 2 79" xfId="11794" xr:uid="{00000000-0005-0000-0000-0000C42E0000}"/>
    <cellStyle name="Percent 2 8" xfId="11795" xr:uid="{00000000-0005-0000-0000-0000C52E0000}"/>
    <cellStyle name="Percent 2 80" xfId="11796" xr:uid="{00000000-0005-0000-0000-0000C62E0000}"/>
    <cellStyle name="Percent 2 81" xfId="11797" xr:uid="{00000000-0005-0000-0000-0000C72E0000}"/>
    <cellStyle name="Percent 2 82" xfId="11798" xr:uid="{00000000-0005-0000-0000-0000C82E0000}"/>
    <cellStyle name="Percent 2 83" xfId="11799" xr:uid="{00000000-0005-0000-0000-0000C92E0000}"/>
    <cellStyle name="Percent 2 84" xfId="11800" xr:uid="{00000000-0005-0000-0000-0000CA2E0000}"/>
    <cellStyle name="Percent 2 85" xfId="11801" xr:uid="{00000000-0005-0000-0000-0000CB2E0000}"/>
    <cellStyle name="Percent 2 86" xfId="11802" xr:uid="{00000000-0005-0000-0000-0000CC2E0000}"/>
    <cellStyle name="Percent 2 87" xfId="11803" xr:uid="{00000000-0005-0000-0000-0000CD2E0000}"/>
    <cellStyle name="Percent 2 88" xfId="11804" xr:uid="{00000000-0005-0000-0000-0000CE2E0000}"/>
    <cellStyle name="Percent 2 89" xfId="11805" xr:uid="{00000000-0005-0000-0000-0000CF2E0000}"/>
    <cellStyle name="Percent 2 9" xfId="11806" xr:uid="{00000000-0005-0000-0000-0000D02E0000}"/>
    <cellStyle name="Percent 2 90" xfId="11807" xr:uid="{00000000-0005-0000-0000-0000D12E0000}"/>
    <cellStyle name="Percent 2 91" xfId="11808" xr:uid="{00000000-0005-0000-0000-0000D22E0000}"/>
    <cellStyle name="Percent 2 92" xfId="11809" xr:uid="{00000000-0005-0000-0000-0000D32E0000}"/>
    <cellStyle name="Percent 2 93" xfId="11810" xr:uid="{00000000-0005-0000-0000-0000D42E0000}"/>
    <cellStyle name="Percent 2 94" xfId="11811" xr:uid="{00000000-0005-0000-0000-0000D52E0000}"/>
    <cellStyle name="Percent 2 95" xfId="11812" xr:uid="{00000000-0005-0000-0000-0000D62E0000}"/>
    <cellStyle name="Percent 2 96" xfId="11813" xr:uid="{00000000-0005-0000-0000-0000D72E0000}"/>
    <cellStyle name="Percent 2 97" xfId="11814" xr:uid="{00000000-0005-0000-0000-0000D82E0000}"/>
    <cellStyle name="Percent 2 98" xfId="11815" xr:uid="{00000000-0005-0000-0000-0000D92E0000}"/>
    <cellStyle name="Percent 2 99" xfId="11816" xr:uid="{00000000-0005-0000-0000-0000DA2E0000}"/>
    <cellStyle name="Percent 3" xfId="11817" xr:uid="{00000000-0005-0000-0000-0000DB2E0000}"/>
    <cellStyle name="Percent 3 10" xfId="11818" xr:uid="{00000000-0005-0000-0000-0000DC2E0000}"/>
    <cellStyle name="Percent 3 11" xfId="11819" xr:uid="{00000000-0005-0000-0000-0000DD2E0000}"/>
    <cellStyle name="Percent 3 12" xfId="11820" xr:uid="{00000000-0005-0000-0000-0000DE2E0000}"/>
    <cellStyle name="Percent 3 13" xfId="11821" xr:uid="{00000000-0005-0000-0000-0000DF2E0000}"/>
    <cellStyle name="Percent 3 14" xfId="11822" xr:uid="{00000000-0005-0000-0000-0000E02E0000}"/>
    <cellStyle name="Percent 3 15" xfId="11823" xr:uid="{00000000-0005-0000-0000-0000E12E0000}"/>
    <cellStyle name="Percent 3 16" xfId="11824" xr:uid="{00000000-0005-0000-0000-0000E22E0000}"/>
    <cellStyle name="Percent 3 17" xfId="11825" xr:uid="{00000000-0005-0000-0000-0000E32E0000}"/>
    <cellStyle name="Percent 3 18" xfId="11826" xr:uid="{00000000-0005-0000-0000-0000E42E0000}"/>
    <cellStyle name="Percent 3 19" xfId="11827" xr:uid="{00000000-0005-0000-0000-0000E52E0000}"/>
    <cellStyle name="Percent 3 2" xfId="11828" xr:uid="{00000000-0005-0000-0000-0000E62E0000}"/>
    <cellStyle name="Percent 3 2 10" xfId="11829" xr:uid="{00000000-0005-0000-0000-0000E72E0000}"/>
    <cellStyle name="Percent 3 2 11" xfId="11830" xr:uid="{00000000-0005-0000-0000-0000E82E0000}"/>
    <cellStyle name="Percent 3 2 12" xfId="11831" xr:uid="{00000000-0005-0000-0000-0000E92E0000}"/>
    <cellStyle name="Percent 3 2 13" xfId="11832" xr:uid="{00000000-0005-0000-0000-0000EA2E0000}"/>
    <cellStyle name="Percent 3 2 14" xfId="11833" xr:uid="{00000000-0005-0000-0000-0000EB2E0000}"/>
    <cellStyle name="Percent 3 2 15" xfId="11834" xr:uid="{00000000-0005-0000-0000-0000EC2E0000}"/>
    <cellStyle name="Percent 3 2 16" xfId="11835" xr:uid="{00000000-0005-0000-0000-0000ED2E0000}"/>
    <cellStyle name="Percent 3 2 17" xfId="11836" xr:uid="{00000000-0005-0000-0000-0000EE2E0000}"/>
    <cellStyle name="Percent 3 2 18" xfId="11837" xr:uid="{00000000-0005-0000-0000-0000EF2E0000}"/>
    <cellStyle name="Percent 3 2 19" xfId="11838" xr:uid="{00000000-0005-0000-0000-0000F02E0000}"/>
    <cellStyle name="Percent 3 2 2" xfId="11839" xr:uid="{00000000-0005-0000-0000-0000F12E0000}"/>
    <cellStyle name="Percent 3 2 20" xfId="11840" xr:uid="{00000000-0005-0000-0000-0000F22E0000}"/>
    <cellStyle name="Percent 3 2 21" xfId="11841" xr:uid="{00000000-0005-0000-0000-0000F32E0000}"/>
    <cellStyle name="Percent 3 2 22" xfId="11842" xr:uid="{00000000-0005-0000-0000-0000F42E0000}"/>
    <cellStyle name="Percent 3 2 23" xfId="11843" xr:uid="{00000000-0005-0000-0000-0000F52E0000}"/>
    <cellStyle name="Percent 3 2 3" xfId="11844" xr:uid="{00000000-0005-0000-0000-0000F62E0000}"/>
    <cellStyle name="Percent 3 2 4" xfId="11845" xr:uid="{00000000-0005-0000-0000-0000F72E0000}"/>
    <cellStyle name="Percent 3 2 5" xfId="11846" xr:uid="{00000000-0005-0000-0000-0000F82E0000}"/>
    <cellStyle name="Percent 3 2 6" xfId="11847" xr:uid="{00000000-0005-0000-0000-0000F92E0000}"/>
    <cellStyle name="Percent 3 2 7" xfId="11848" xr:uid="{00000000-0005-0000-0000-0000FA2E0000}"/>
    <cellStyle name="Percent 3 2 8" xfId="11849" xr:uid="{00000000-0005-0000-0000-0000FB2E0000}"/>
    <cellStyle name="Percent 3 2 9" xfId="11850" xr:uid="{00000000-0005-0000-0000-0000FC2E0000}"/>
    <cellStyle name="Percent 3 20" xfId="11851" xr:uid="{00000000-0005-0000-0000-0000FD2E0000}"/>
    <cellStyle name="Percent 3 21" xfId="11852" xr:uid="{00000000-0005-0000-0000-0000FE2E0000}"/>
    <cellStyle name="Percent 3 22" xfId="11853" xr:uid="{00000000-0005-0000-0000-0000FF2E0000}"/>
    <cellStyle name="Percent 3 23" xfId="11854" xr:uid="{00000000-0005-0000-0000-0000002F0000}"/>
    <cellStyle name="Percent 3 24" xfId="11855" xr:uid="{00000000-0005-0000-0000-0000012F0000}"/>
    <cellStyle name="Percent 3 25" xfId="11856" xr:uid="{00000000-0005-0000-0000-0000022F0000}"/>
    <cellStyle name="Percent 3 26" xfId="11857" xr:uid="{00000000-0005-0000-0000-0000032F0000}"/>
    <cellStyle name="Percent 3 3" xfId="11858" xr:uid="{00000000-0005-0000-0000-0000042F0000}"/>
    <cellStyle name="Percent 3 4" xfId="11859" xr:uid="{00000000-0005-0000-0000-0000052F0000}"/>
    <cellStyle name="Percent 3 5" xfId="11860" xr:uid="{00000000-0005-0000-0000-0000062F0000}"/>
    <cellStyle name="Percent 3 6" xfId="11861" xr:uid="{00000000-0005-0000-0000-0000072F0000}"/>
    <cellStyle name="Percent 3 7" xfId="11862" xr:uid="{00000000-0005-0000-0000-0000082F0000}"/>
    <cellStyle name="Percent 3 8" xfId="11863" xr:uid="{00000000-0005-0000-0000-0000092F0000}"/>
    <cellStyle name="Percent 3 9" xfId="11864" xr:uid="{00000000-0005-0000-0000-00000A2F0000}"/>
    <cellStyle name="Percent 4" xfId="11865" xr:uid="{00000000-0005-0000-0000-00000B2F0000}"/>
    <cellStyle name="Percent 4 10" xfId="11866" xr:uid="{00000000-0005-0000-0000-00000C2F0000}"/>
    <cellStyle name="Percent 4 11" xfId="11867" xr:uid="{00000000-0005-0000-0000-00000D2F0000}"/>
    <cellStyle name="Percent 4 12" xfId="11868" xr:uid="{00000000-0005-0000-0000-00000E2F0000}"/>
    <cellStyle name="Percent 4 13" xfId="11869" xr:uid="{00000000-0005-0000-0000-00000F2F0000}"/>
    <cellStyle name="Percent 4 14" xfId="11870" xr:uid="{00000000-0005-0000-0000-0000102F0000}"/>
    <cellStyle name="Percent 4 15" xfId="11871" xr:uid="{00000000-0005-0000-0000-0000112F0000}"/>
    <cellStyle name="Percent 4 16" xfId="11872" xr:uid="{00000000-0005-0000-0000-0000122F0000}"/>
    <cellStyle name="Percent 4 17" xfId="11873" xr:uid="{00000000-0005-0000-0000-0000132F0000}"/>
    <cellStyle name="Percent 4 18" xfId="11874" xr:uid="{00000000-0005-0000-0000-0000142F0000}"/>
    <cellStyle name="Percent 4 19" xfId="11875" xr:uid="{00000000-0005-0000-0000-0000152F0000}"/>
    <cellStyle name="Percent 4 2" xfId="11876" xr:uid="{00000000-0005-0000-0000-0000162F0000}"/>
    <cellStyle name="Percent 4 2 10" xfId="11877" xr:uid="{00000000-0005-0000-0000-0000172F0000}"/>
    <cellStyle name="Percent 4 2 11" xfId="11878" xr:uid="{00000000-0005-0000-0000-0000182F0000}"/>
    <cellStyle name="Percent 4 2 12" xfId="11879" xr:uid="{00000000-0005-0000-0000-0000192F0000}"/>
    <cellStyle name="Percent 4 2 13" xfId="11880" xr:uid="{00000000-0005-0000-0000-00001A2F0000}"/>
    <cellStyle name="Percent 4 2 14" xfId="11881" xr:uid="{00000000-0005-0000-0000-00001B2F0000}"/>
    <cellStyle name="Percent 4 2 15" xfId="11882" xr:uid="{00000000-0005-0000-0000-00001C2F0000}"/>
    <cellStyle name="Percent 4 2 16" xfId="11883" xr:uid="{00000000-0005-0000-0000-00001D2F0000}"/>
    <cellStyle name="Percent 4 2 17" xfId="11884" xr:uid="{00000000-0005-0000-0000-00001E2F0000}"/>
    <cellStyle name="Percent 4 2 18" xfId="11885" xr:uid="{00000000-0005-0000-0000-00001F2F0000}"/>
    <cellStyle name="Percent 4 2 19" xfId="11886" xr:uid="{00000000-0005-0000-0000-0000202F0000}"/>
    <cellStyle name="Percent 4 2 2" xfId="11887" xr:uid="{00000000-0005-0000-0000-0000212F0000}"/>
    <cellStyle name="Percent 4 2 20" xfId="11888" xr:uid="{00000000-0005-0000-0000-0000222F0000}"/>
    <cellStyle name="Percent 4 2 21" xfId="11889" xr:uid="{00000000-0005-0000-0000-0000232F0000}"/>
    <cellStyle name="Percent 4 2 22" xfId="11890" xr:uid="{00000000-0005-0000-0000-0000242F0000}"/>
    <cellStyle name="Percent 4 2 23" xfId="11891" xr:uid="{00000000-0005-0000-0000-0000252F0000}"/>
    <cellStyle name="Percent 4 2 24" xfId="11892" xr:uid="{00000000-0005-0000-0000-0000262F0000}"/>
    <cellStyle name="Percent 4 2 3" xfId="11893" xr:uid="{00000000-0005-0000-0000-0000272F0000}"/>
    <cellStyle name="Percent 4 2 4" xfId="11894" xr:uid="{00000000-0005-0000-0000-0000282F0000}"/>
    <cellStyle name="Percent 4 2 5" xfId="11895" xr:uid="{00000000-0005-0000-0000-0000292F0000}"/>
    <cellStyle name="Percent 4 2 6" xfId="11896" xr:uid="{00000000-0005-0000-0000-00002A2F0000}"/>
    <cellStyle name="Percent 4 2 7" xfId="11897" xr:uid="{00000000-0005-0000-0000-00002B2F0000}"/>
    <cellStyle name="Percent 4 2 8" xfId="11898" xr:uid="{00000000-0005-0000-0000-00002C2F0000}"/>
    <cellStyle name="Percent 4 2 9" xfId="11899" xr:uid="{00000000-0005-0000-0000-00002D2F0000}"/>
    <cellStyle name="Percent 4 20" xfId="11900" xr:uid="{00000000-0005-0000-0000-00002E2F0000}"/>
    <cellStyle name="Percent 4 21" xfId="11901" xr:uid="{00000000-0005-0000-0000-00002F2F0000}"/>
    <cellStyle name="Percent 4 22" xfId="11902" xr:uid="{00000000-0005-0000-0000-0000302F0000}"/>
    <cellStyle name="Percent 4 23" xfId="11903" xr:uid="{00000000-0005-0000-0000-0000312F0000}"/>
    <cellStyle name="Percent 4 24" xfId="11904" xr:uid="{00000000-0005-0000-0000-0000322F0000}"/>
    <cellStyle name="Percent 4 25" xfId="11905" xr:uid="{00000000-0005-0000-0000-0000332F0000}"/>
    <cellStyle name="Percent 4 3" xfId="11906" xr:uid="{00000000-0005-0000-0000-0000342F0000}"/>
    <cellStyle name="Percent 4 4" xfId="11907" xr:uid="{00000000-0005-0000-0000-0000352F0000}"/>
    <cellStyle name="Percent 4 5" xfId="11908" xr:uid="{00000000-0005-0000-0000-0000362F0000}"/>
    <cellStyle name="Percent 4 6" xfId="11909" xr:uid="{00000000-0005-0000-0000-0000372F0000}"/>
    <cellStyle name="Percent 4 7" xfId="11910" xr:uid="{00000000-0005-0000-0000-0000382F0000}"/>
    <cellStyle name="Percent 4 8" xfId="11911" xr:uid="{00000000-0005-0000-0000-0000392F0000}"/>
    <cellStyle name="Percent 4 9" xfId="11912" xr:uid="{00000000-0005-0000-0000-00003A2F0000}"/>
    <cellStyle name="Percent 5" xfId="11913" xr:uid="{00000000-0005-0000-0000-00003B2F0000}"/>
    <cellStyle name="Percent 5 10" xfId="11914" xr:uid="{00000000-0005-0000-0000-00003C2F0000}"/>
    <cellStyle name="Percent 5 11" xfId="11915" xr:uid="{00000000-0005-0000-0000-00003D2F0000}"/>
    <cellStyle name="Percent 5 12" xfId="11916" xr:uid="{00000000-0005-0000-0000-00003E2F0000}"/>
    <cellStyle name="Percent 5 13" xfId="11917" xr:uid="{00000000-0005-0000-0000-00003F2F0000}"/>
    <cellStyle name="Percent 5 14" xfId="11918" xr:uid="{00000000-0005-0000-0000-0000402F0000}"/>
    <cellStyle name="Percent 5 15" xfId="11919" xr:uid="{00000000-0005-0000-0000-0000412F0000}"/>
    <cellStyle name="Percent 5 16" xfId="11920" xr:uid="{00000000-0005-0000-0000-0000422F0000}"/>
    <cellStyle name="Percent 5 17" xfId="11921" xr:uid="{00000000-0005-0000-0000-0000432F0000}"/>
    <cellStyle name="Percent 5 18" xfId="11922" xr:uid="{00000000-0005-0000-0000-0000442F0000}"/>
    <cellStyle name="Percent 5 19" xfId="11923" xr:uid="{00000000-0005-0000-0000-0000452F0000}"/>
    <cellStyle name="Percent 5 2" xfId="11924" xr:uid="{00000000-0005-0000-0000-0000462F0000}"/>
    <cellStyle name="Percent 5 20" xfId="11925" xr:uid="{00000000-0005-0000-0000-0000472F0000}"/>
    <cellStyle name="Percent 5 21" xfId="11926" xr:uid="{00000000-0005-0000-0000-0000482F0000}"/>
    <cellStyle name="Percent 5 22" xfId="11927" xr:uid="{00000000-0005-0000-0000-0000492F0000}"/>
    <cellStyle name="Percent 5 23" xfId="11928" xr:uid="{00000000-0005-0000-0000-00004A2F0000}"/>
    <cellStyle name="Percent 5 24" xfId="11929" xr:uid="{00000000-0005-0000-0000-00004B2F0000}"/>
    <cellStyle name="Percent 5 25" xfId="11930" xr:uid="{00000000-0005-0000-0000-00004C2F0000}"/>
    <cellStyle name="Percent 5 26" xfId="11931" xr:uid="{00000000-0005-0000-0000-00004D2F0000}"/>
    <cellStyle name="Percent 5 27" xfId="11932" xr:uid="{00000000-0005-0000-0000-00004E2F0000}"/>
    <cellStyle name="Percent 5 28" xfId="11933" xr:uid="{00000000-0005-0000-0000-00004F2F0000}"/>
    <cellStyle name="Percent 5 29" xfId="11934" xr:uid="{00000000-0005-0000-0000-0000502F0000}"/>
    <cellStyle name="Percent 5 3" xfId="11935" xr:uid="{00000000-0005-0000-0000-0000512F0000}"/>
    <cellStyle name="Percent 5 30" xfId="11936" xr:uid="{00000000-0005-0000-0000-0000522F0000}"/>
    <cellStyle name="Percent 5 31" xfId="11937" xr:uid="{00000000-0005-0000-0000-0000532F0000}"/>
    <cellStyle name="Percent 5 32" xfId="11938" xr:uid="{00000000-0005-0000-0000-0000542F0000}"/>
    <cellStyle name="Percent 5 33" xfId="11939" xr:uid="{00000000-0005-0000-0000-0000552F0000}"/>
    <cellStyle name="Percent 5 34" xfId="11940" xr:uid="{00000000-0005-0000-0000-0000562F0000}"/>
    <cellStyle name="Percent 5 35" xfId="11941" xr:uid="{00000000-0005-0000-0000-0000572F0000}"/>
    <cellStyle name="Percent 5 36" xfId="11942" xr:uid="{00000000-0005-0000-0000-0000582F0000}"/>
    <cellStyle name="Percent 5 37" xfId="11943" xr:uid="{00000000-0005-0000-0000-0000592F0000}"/>
    <cellStyle name="Percent 5 38" xfId="11944" xr:uid="{00000000-0005-0000-0000-00005A2F0000}"/>
    <cellStyle name="Percent 5 39" xfId="11945" xr:uid="{00000000-0005-0000-0000-00005B2F0000}"/>
    <cellStyle name="Percent 5 4" xfId="11946" xr:uid="{00000000-0005-0000-0000-00005C2F0000}"/>
    <cellStyle name="Percent 5 40" xfId="11947" xr:uid="{00000000-0005-0000-0000-00005D2F0000}"/>
    <cellStyle name="Percent 5 41" xfId="11948" xr:uid="{00000000-0005-0000-0000-00005E2F0000}"/>
    <cellStyle name="Percent 5 42" xfId="11949" xr:uid="{00000000-0005-0000-0000-00005F2F0000}"/>
    <cellStyle name="Percent 5 43" xfId="11950" xr:uid="{00000000-0005-0000-0000-0000602F0000}"/>
    <cellStyle name="Percent 5 44" xfId="11951" xr:uid="{00000000-0005-0000-0000-0000612F0000}"/>
    <cellStyle name="Percent 5 45" xfId="11952" xr:uid="{00000000-0005-0000-0000-0000622F0000}"/>
    <cellStyle name="Percent 5 46" xfId="11953" xr:uid="{00000000-0005-0000-0000-0000632F0000}"/>
    <cellStyle name="Percent 5 47" xfId="11954" xr:uid="{00000000-0005-0000-0000-0000642F0000}"/>
    <cellStyle name="Percent 5 48" xfId="11955" xr:uid="{00000000-0005-0000-0000-0000652F0000}"/>
    <cellStyle name="Percent 5 49" xfId="11956" xr:uid="{00000000-0005-0000-0000-0000662F0000}"/>
    <cellStyle name="Percent 5 5" xfId="11957" xr:uid="{00000000-0005-0000-0000-0000672F0000}"/>
    <cellStyle name="Percent 5 50" xfId="11958" xr:uid="{00000000-0005-0000-0000-0000682F0000}"/>
    <cellStyle name="Percent 5 51" xfId="11959" xr:uid="{00000000-0005-0000-0000-0000692F0000}"/>
    <cellStyle name="Percent 5 52" xfId="11960" xr:uid="{00000000-0005-0000-0000-00006A2F0000}"/>
    <cellStyle name="Percent 5 53" xfId="11961" xr:uid="{00000000-0005-0000-0000-00006B2F0000}"/>
    <cellStyle name="Percent 5 54" xfId="11962" xr:uid="{00000000-0005-0000-0000-00006C2F0000}"/>
    <cellStyle name="Percent 5 55" xfId="11963" xr:uid="{00000000-0005-0000-0000-00006D2F0000}"/>
    <cellStyle name="Percent 5 56" xfId="11964" xr:uid="{00000000-0005-0000-0000-00006E2F0000}"/>
    <cellStyle name="Percent 5 57" xfId="11965" xr:uid="{00000000-0005-0000-0000-00006F2F0000}"/>
    <cellStyle name="Percent 5 58" xfId="11966" xr:uid="{00000000-0005-0000-0000-0000702F0000}"/>
    <cellStyle name="Percent 5 59" xfId="11967" xr:uid="{00000000-0005-0000-0000-0000712F0000}"/>
    <cellStyle name="Percent 5 6" xfId="11968" xr:uid="{00000000-0005-0000-0000-0000722F0000}"/>
    <cellStyle name="Percent 5 60" xfId="11969" xr:uid="{00000000-0005-0000-0000-0000732F0000}"/>
    <cellStyle name="Percent 5 61" xfId="11970" xr:uid="{00000000-0005-0000-0000-0000742F0000}"/>
    <cellStyle name="Percent 5 62" xfId="11971" xr:uid="{00000000-0005-0000-0000-0000752F0000}"/>
    <cellStyle name="Percent 5 63" xfId="11972" xr:uid="{00000000-0005-0000-0000-0000762F0000}"/>
    <cellStyle name="Percent 5 64" xfId="11973" xr:uid="{00000000-0005-0000-0000-0000772F0000}"/>
    <cellStyle name="Percent 5 65" xfId="11974" xr:uid="{00000000-0005-0000-0000-0000782F0000}"/>
    <cellStyle name="Percent 5 66" xfId="11975" xr:uid="{00000000-0005-0000-0000-0000792F0000}"/>
    <cellStyle name="Percent 5 67" xfId="11976" xr:uid="{00000000-0005-0000-0000-00007A2F0000}"/>
    <cellStyle name="Percent 5 68" xfId="11977" xr:uid="{00000000-0005-0000-0000-00007B2F0000}"/>
    <cellStyle name="Percent 5 69" xfId="11978" xr:uid="{00000000-0005-0000-0000-00007C2F0000}"/>
    <cellStyle name="Percent 5 7" xfId="11979" xr:uid="{00000000-0005-0000-0000-00007D2F0000}"/>
    <cellStyle name="Percent 5 70" xfId="11980" xr:uid="{00000000-0005-0000-0000-00007E2F0000}"/>
    <cellStyle name="Percent 5 71" xfId="11981" xr:uid="{00000000-0005-0000-0000-00007F2F0000}"/>
    <cellStyle name="Percent 5 72" xfId="11982" xr:uid="{00000000-0005-0000-0000-0000802F0000}"/>
    <cellStyle name="Percent 5 73" xfId="11983" xr:uid="{00000000-0005-0000-0000-0000812F0000}"/>
    <cellStyle name="Percent 5 74" xfId="11984" xr:uid="{00000000-0005-0000-0000-0000822F0000}"/>
    <cellStyle name="Percent 5 75" xfId="11985" xr:uid="{00000000-0005-0000-0000-0000832F0000}"/>
    <cellStyle name="Percent 5 76" xfId="11986" xr:uid="{00000000-0005-0000-0000-0000842F0000}"/>
    <cellStyle name="Percent 5 77" xfId="11987" xr:uid="{00000000-0005-0000-0000-0000852F0000}"/>
    <cellStyle name="Percent 5 78" xfId="11988" xr:uid="{00000000-0005-0000-0000-0000862F0000}"/>
    <cellStyle name="Percent 5 79" xfId="11989" xr:uid="{00000000-0005-0000-0000-0000872F0000}"/>
    <cellStyle name="Percent 5 8" xfId="11990" xr:uid="{00000000-0005-0000-0000-0000882F0000}"/>
    <cellStyle name="Percent 5 80" xfId="11991" xr:uid="{00000000-0005-0000-0000-0000892F0000}"/>
    <cellStyle name="Percent 5 81" xfId="11992" xr:uid="{00000000-0005-0000-0000-00008A2F0000}"/>
    <cellStyle name="Percent 5 82" xfId="11993" xr:uid="{00000000-0005-0000-0000-00008B2F0000}"/>
    <cellStyle name="Percent 5 83" xfId="11994" xr:uid="{00000000-0005-0000-0000-00008C2F0000}"/>
    <cellStyle name="Percent 5 84" xfId="11995" xr:uid="{00000000-0005-0000-0000-00008D2F0000}"/>
    <cellStyle name="Percent 5 85" xfId="11996" xr:uid="{00000000-0005-0000-0000-00008E2F0000}"/>
    <cellStyle name="Percent 5 86" xfId="11997" xr:uid="{00000000-0005-0000-0000-00008F2F0000}"/>
    <cellStyle name="Percent 5 87" xfId="11998" xr:uid="{00000000-0005-0000-0000-0000902F0000}"/>
    <cellStyle name="Percent 5 88" xfId="11999" xr:uid="{00000000-0005-0000-0000-0000912F0000}"/>
    <cellStyle name="Percent 5 89" xfId="12000" xr:uid="{00000000-0005-0000-0000-0000922F0000}"/>
    <cellStyle name="Percent 5 9" xfId="12001" xr:uid="{00000000-0005-0000-0000-0000932F0000}"/>
    <cellStyle name="Percent 5 90" xfId="12002" xr:uid="{00000000-0005-0000-0000-0000942F0000}"/>
    <cellStyle name="Percent 5 91" xfId="12003" xr:uid="{00000000-0005-0000-0000-0000952F0000}"/>
    <cellStyle name="Percent 5 92" xfId="12004" xr:uid="{00000000-0005-0000-0000-0000962F0000}"/>
    <cellStyle name="Percent 5 93" xfId="12005" xr:uid="{00000000-0005-0000-0000-0000972F0000}"/>
    <cellStyle name="Percent 5 94" xfId="12006" xr:uid="{00000000-0005-0000-0000-0000982F0000}"/>
    <cellStyle name="Percent 6" xfId="12007" xr:uid="{00000000-0005-0000-0000-0000992F0000}"/>
    <cellStyle name="Percent 6 10" xfId="12008" xr:uid="{00000000-0005-0000-0000-00009A2F0000}"/>
    <cellStyle name="Percent 6 11" xfId="12009" xr:uid="{00000000-0005-0000-0000-00009B2F0000}"/>
    <cellStyle name="Percent 6 12" xfId="12010" xr:uid="{00000000-0005-0000-0000-00009C2F0000}"/>
    <cellStyle name="Percent 6 13" xfId="12011" xr:uid="{00000000-0005-0000-0000-00009D2F0000}"/>
    <cellStyle name="Percent 6 14" xfId="12012" xr:uid="{00000000-0005-0000-0000-00009E2F0000}"/>
    <cellStyle name="Percent 6 15" xfId="12013" xr:uid="{00000000-0005-0000-0000-00009F2F0000}"/>
    <cellStyle name="Percent 6 16" xfId="12014" xr:uid="{00000000-0005-0000-0000-0000A02F0000}"/>
    <cellStyle name="Percent 6 17" xfId="12015" xr:uid="{00000000-0005-0000-0000-0000A12F0000}"/>
    <cellStyle name="Percent 6 18" xfId="12016" xr:uid="{00000000-0005-0000-0000-0000A22F0000}"/>
    <cellStyle name="Percent 6 19" xfId="12017" xr:uid="{00000000-0005-0000-0000-0000A32F0000}"/>
    <cellStyle name="Percent 6 2" xfId="12018" xr:uid="{00000000-0005-0000-0000-0000A42F0000}"/>
    <cellStyle name="Percent 6 20" xfId="12019" xr:uid="{00000000-0005-0000-0000-0000A52F0000}"/>
    <cellStyle name="Percent 6 21" xfId="12020" xr:uid="{00000000-0005-0000-0000-0000A62F0000}"/>
    <cellStyle name="Percent 6 22" xfId="12021" xr:uid="{00000000-0005-0000-0000-0000A72F0000}"/>
    <cellStyle name="Percent 6 23" xfId="12022" xr:uid="{00000000-0005-0000-0000-0000A82F0000}"/>
    <cellStyle name="Percent 6 3" xfId="12023" xr:uid="{00000000-0005-0000-0000-0000A92F0000}"/>
    <cellStyle name="Percent 6 4" xfId="12024" xr:uid="{00000000-0005-0000-0000-0000AA2F0000}"/>
    <cellStyle name="Percent 6 5" xfId="12025" xr:uid="{00000000-0005-0000-0000-0000AB2F0000}"/>
    <cellStyle name="Percent 6 6" xfId="12026" xr:uid="{00000000-0005-0000-0000-0000AC2F0000}"/>
    <cellStyle name="Percent 6 7" xfId="12027" xr:uid="{00000000-0005-0000-0000-0000AD2F0000}"/>
    <cellStyle name="Percent 6 8" xfId="12028" xr:uid="{00000000-0005-0000-0000-0000AE2F0000}"/>
    <cellStyle name="Percent 6 9" xfId="12029" xr:uid="{00000000-0005-0000-0000-0000AF2F0000}"/>
    <cellStyle name="Percent 7" xfId="12030" xr:uid="{00000000-0005-0000-0000-0000B02F0000}"/>
    <cellStyle name="Percent 7 10" xfId="12031" xr:uid="{00000000-0005-0000-0000-0000B12F0000}"/>
    <cellStyle name="Percent 7 11" xfId="12032" xr:uid="{00000000-0005-0000-0000-0000B22F0000}"/>
    <cellStyle name="Percent 7 12" xfId="12033" xr:uid="{00000000-0005-0000-0000-0000B32F0000}"/>
    <cellStyle name="Percent 7 13" xfId="12034" xr:uid="{00000000-0005-0000-0000-0000B42F0000}"/>
    <cellStyle name="Percent 7 14" xfId="12035" xr:uid="{00000000-0005-0000-0000-0000B52F0000}"/>
    <cellStyle name="Percent 7 15" xfId="12036" xr:uid="{00000000-0005-0000-0000-0000B62F0000}"/>
    <cellStyle name="Percent 7 16" xfId="12037" xr:uid="{00000000-0005-0000-0000-0000B72F0000}"/>
    <cellStyle name="Percent 7 17" xfId="12038" xr:uid="{00000000-0005-0000-0000-0000B82F0000}"/>
    <cellStyle name="Percent 7 18" xfId="12039" xr:uid="{00000000-0005-0000-0000-0000B92F0000}"/>
    <cellStyle name="Percent 7 19" xfId="12040" xr:uid="{00000000-0005-0000-0000-0000BA2F0000}"/>
    <cellStyle name="Percent 7 2" xfId="12041" xr:uid="{00000000-0005-0000-0000-0000BB2F0000}"/>
    <cellStyle name="Percent 7 20" xfId="12042" xr:uid="{00000000-0005-0000-0000-0000BC2F0000}"/>
    <cellStyle name="Percent 7 21" xfId="12043" xr:uid="{00000000-0005-0000-0000-0000BD2F0000}"/>
    <cellStyle name="Percent 7 22" xfId="12044" xr:uid="{00000000-0005-0000-0000-0000BE2F0000}"/>
    <cellStyle name="Percent 7 23" xfId="12045" xr:uid="{00000000-0005-0000-0000-0000BF2F0000}"/>
    <cellStyle name="Percent 7 24" xfId="12046" xr:uid="{00000000-0005-0000-0000-0000C02F0000}"/>
    <cellStyle name="Percent 7 25" xfId="12047" xr:uid="{00000000-0005-0000-0000-0000C12F0000}"/>
    <cellStyle name="Percent 7 26" xfId="12048" xr:uid="{00000000-0005-0000-0000-0000C22F0000}"/>
    <cellStyle name="Percent 7 27" xfId="12049" xr:uid="{00000000-0005-0000-0000-0000C32F0000}"/>
    <cellStyle name="Percent 7 28" xfId="12050" xr:uid="{00000000-0005-0000-0000-0000C42F0000}"/>
    <cellStyle name="Percent 7 29" xfId="12051" xr:uid="{00000000-0005-0000-0000-0000C52F0000}"/>
    <cellStyle name="Percent 7 3" xfId="12052" xr:uid="{00000000-0005-0000-0000-0000C62F0000}"/>
    <cellStyle name="Percent 7 30" xfId="12053" xr:uid="{00000000-0005-0000-0000-0000C72F0000}"/>
    <cellStyle name="Percent 7 31" xfId="12054" xr:uid="{00000000-0005-0000-0000-0000C82F0000}"/>
    <cellStyle name="Percent 7 32" xfId="12055" xr:uid="{00000000-0005-0000-0000-0000C92F0000}"/>
    <cellStyle name="Percent 7 33" xfId="12056" xr:uid="{00000000-0005-0000-0000-0000CA2F0000}"/>
    <cellStyle name="Percent 7 34" xfId="12057" xr:uid="{00000000-0005-0000-0000-0000CB2F0000}"/>
    <cellStyle name="Percent 7 35" xfId="12058" xr:uid="{00000000-0005-0000-0000-0000CC2F0000}"/>
    <cellStyle name="Percent 7 36" xfId="12059" xr:uid="{00000000-0005-0000-0000-0000CD2F0000}"/>
    <cellStyle name="Percent 7 37" xfId="12060" xr:uid="{00000000-0005-0000-0000-0000CE2F0000}"/>
    <cellStyle name="Percent 7 38" xfId="12061" xr:uid="{00000000-0005-0000-0000-0000CF2F0000}"/>
    <cellStyle name="Percent 7 39" xfId="12062" xr:uid="{00000000-0005-0000-0000-0000D02F0000}"/>
    <cellStyle name="Percent 7 4" xfId="12063" xr:uid="{00000000-0005-0000-0000-0000D12F0000}"/>
    <cellStyle name="Percent 7 40" xfId="12064" xr:uid="{00000000-0005-0000-0000-0000D22F0000}"/>
    <cellStyle name="Percent 7 41" xfId="12065" xr:uid="{00000000-0005-0000-0000-0000D32F0000}"/>
    <cellStyle name="Percent 7 42" xfId="12066" xr:uid="{00000000-0005-0000-0000-0000D42F0000}"/>
    <cellStyle name="Percent 7 43" xfId="12067" xr:uid="{00000000-0005-0000-0000-0000D52F0000}"/>
    <cellStyle name="Percent 7 44" xfId="12068" xr:uid="{00000000-0005-0000-0000-0000D62F0000}"/>
    <cellStyle name="Percent 7 45" xfId="12069" xr:uid="{00000000-0005-0000-0000-0000D72F0000}"/>
    <cellStyle name="Percent 7 46" xfId="12070" xr:uid="{00000000-0005-0000-0000-0000D82F0000}"/>
    <cellStyle name="Percent 7 47" xfId="12071" xr:uid="{00000000-0005-0000-0000-0000D92F0000}"/>
    <cellStyle name="Percent 7 48" xfId="12072" xr:uid="{00000000-0005-0000-0000-0000DA2F0000}"/>
    <cellStyle name="Percent 7 49" xfId="12073" xr:uid="{00000000-0005-0000-0000-0000DB2F0000}"/>
    <cellStyle name="Percent 7 5" xfId="12074" xr:uid="{00000000-0005-0000-0000-0000DC2F0000}"/>
    <cellStyle name="Percent 7 50" xfId="12075" xr:uid="{00000000-0005-0000-0000-0000DD2F0000}"/>
    <cellStyle name="Percent 7 51" xfId="12076" xr:uid="{00000000-0005-0000-0000-0000DE2F0000}"/>
    <cellStyle name="Percent 7 52" xfId="12077" xr:uid="{00000000-0005-0000-0000-0000DF2F0000}"/>
    <cellStyle name="Percent 7 53" xfId="12078" xr:uid="{00000000-0005-0000-0000-0000E02F0000}"/>
    <cellStyle name="Percent 7 54" xfId="12079" xr:uid="{00000000-0005-0000-0000-0000E12F0000}"/>
    <cellStyle name="Percent 7 55" xfId="12080" xr:uid="{00000000-0005-0000-0000-0000E22F0000}"/>
    <cellStyle name="Percent 7 56" xfId="12081" xr:uid="{00000000-0005-0000-0000-0000E32F0000}"/>
    <cellStyle name="Percent 7 57" xfId="12082" xr:uid="{00000000-0005-0000-0000-0000E42F0000}"/>
    <cellStyle name="Percent 7 58" xfId="12083" xr:uid="{00000000-0005-0000-0000-0000E52F0000}"/>
    <cellStyle name="Percent 7 59" xfId="12084" xr:uid="{00000000-0005-0000-0000-0000E62F0000}"/>
    <cellStyle name="Percent 7 6" xfId="12085" xr:uid="{00000000-0005-0000-0000-0000E72F0000}"/>
    <cellStyle name="Percent 7 60" xfId="12086" xr:uid="{00000000-0005-0000-0000-0000E82F0000}"/>
    <cellStyle name="Percent 7 61" xfId="12087" xr:uid="{00000000-0005-0000-0000-0000E92F0000}"/>
    <cellStyle name="Percent 7 62" xfId="12088" xr:uid="{00000000-0005-0000-0000-0000EA2F0000}"/>
    <cellStyle name="Percent 7 63" xfId="12089" xr:uid="{00000000-0005-0000-0000-0000EB2F0000}"/>
    <cellStyle name="Percent 7 64" xfId="12090" xr:uid="{00000000-0005-0000-0000-0000EC2F0000}"/>
    <cellStyle name="Percent 7 65" xfId="12091" xr:uid="{00000000-0005-0000-0000-0000ED2F0000}"/>
    <cellStyle name="Percent 7 66" xfId="12092" xr:uid="{00000000-0005-0000-0000-0000EE2F0000}"/>
    <cellStyle name="Percent 7 67" xfId="12093" xr:uid="{00000000-0005-0000-0000-0000EF2F0000}"/>
    <cellStyle name="Percent 7 68" xfId="12094" xr:uid="{00000000-0005-0000-0000-0000F02F0000}"/>
    <cellStyle name="Percent 7 69" xfId="12095" xr:uid="{00000000-0005-0000-0000-0000F12F0000}"/>
    <cellStyle name="Percent 7 7" xfId="12096" xr:uid="{00000000-0005-0000-0000-0000F22F0000}"/>
    <cellStyle name="Percent 7 70" xfId="12097" xr:uid="{00000000-0005-0000-0000-0000F32F0000}"/>
    <cellStyle name="Percent 7 71" xfId="12098" xr:uid="{00000000-0005-0000-0000-0000F42F0000}"/>
    <cellStyle name="Percent 7 72" xfId="12099" xr:uid="{00000000-0005-0000-0000-0000F52F0000}"/>
    <cellStyle name="Percent 7 73" xfId="12100" xr:uid="{00000000-0005-0000-0000-0000F62F0000}"/>
    <cellStyle name="Percent 7 74" xfId="12101" xr:uid="{00000000-0005-0000-0000-0000F72F0000}"/>
    <cellStyle name="Percent 7 8" xfId="12102" xr:uid="{00000000-0005-0000-0000-0000F82F0000}"/>
    <cellStyle name="Percent 7 9" xfId="12103" xr:uid="{00000000-0005-0000-0000-0000F92F0000}"/>
    <cellStyle name="Percent 8" xfId="12104" xr:uid="{00000000-0005-0000-0000-0000FA2F0000}"/>
    <cellStyle name="Percent 8 10" xfId="12105" xr:uid="{00000000-0005-0000-0000-0000FB2F0000}"/>
    <cellStyle name="Percent 8 11" xfId="12106" xr:uid="{00000000-0005-0000-0000-0000FC2F0000}"/>
    <cellStyle name="Percent 8 12" xfId="12107" xr:uid="{00000000-0005-0000-0000-0000FD2F0000}"/>
    <cellStyle name="Percent 8 13" xfId="12108" xr:uid="{00000000-0005-0000-0000-0000FE2F0000}"/>
    <cellStyle name="Percent 8 14" xfId="12109" xr:uid="{00000000-0005-0000-0000-0000FF2F0000}"/>
    <cellStyle name="Percent 8 15" xfId="12110" xr:uid="{00000000-0005-0000-0000-000000300000}"/>
    <cellStyle name="Percent 8 16" xfId="12111" xr:uid="{00000000-0005-0000-0000-000001300000}"/>
    <cellStyle name="Percent 8 17" xfId="12112" xr:uid="{00000000-0005-0000-0000-000002300000}"/>
    <cellStyle name="Percent 8 18" xfId="12113" xr:uid="{00000000-0005-0000-0000-000003300000}"/>
    <cellStyle name="Percent 8 19" xfId="12114" xr:uid="{00000000-0005-0000-0000-000004300000}"/>
    <cellStyle name="Percent 8 2" xfId="12115" xr:uid="{00000000-0005-0000-0000-000005300000}"/>
    <cellStyle name="Percent 8 20" xfId="12116" xr:uid="{00000000-0005-0000-0000-000006300000}"/>
    <cellStyle name="Percent 8 21" xfId="12117" xr:uid="{00000000-0005-0000-0000-000007300000}"/>
    <cellStyle name="Percent 8 22" xfId="12118" xr:uid="{00000000-0005-0000-0000-000008300000}"/>
    <cellStyle name="Percent 8 23" xfId="12119" xr:uid="{00000000-0005-0000-0000-000009300000}"/>
    <cellStyle name="Percent 8 24" xfId="12120" xr:uid="{00000000-0005-0000-0000-00000A300000}"/>
    <cellStyle name="Percent 8 25" xfId="12121" xr:uid="{00000000-0005-0000-0000-00000B300000}"/>
    <cellStyle name="Percent 8 26" xfId="12122" xr:uid="{00000000-0005-0000-0000-00000C300000}"/>
    <cellStyle name="Percent 8 27" xfId="12123" xr:uid="{00000000-0005-0000-0000-00000D300000}"/>
    <cellStyle name="Percent 8 28" xfId="12124" xr:uid="{00000000-0005-0000-0000-00000E300000}"/>
    <cellStyle name="Percent 8 29" xfId="12125" xr:uid="{00000000-0005-0000-0000-00000F300000}"/>
    <cellStyle name="Percent 8 3" xfId="12126" xr:uid="{00000000-0005-0000-0000-000010300000}"/>
    <cellStyle name="Percent 8 30" xfId="12127" xr:uid="{00000000-0005-0000-0000-000011300000}"/>
    <cellStyle name="Percent 8 31" xfId="12128" xr:uid="{00000000-0005-0000-0000-000012300000}"/>
    <cellStyle name="Percent 8 32" xfId="12129" xr:uid="{00000000-0005-0000-0000-000013300000}"/>
    <cellStyle name="Percent 8 33" xfId="12130" xr:uid="{00000000-0005-0000-0000-000014300000}"/>
    <cellStyle name="Percent 8 34" xfId="12131" xr:uid="{00000000-0005-0000-0000-000015300000}"/>
    <cellStyle name="Percent 8 35" xfId="12132" xr:uid="{00000000-0005-0000-0000-000016300000}"/>
    <cellStyle name="Percent 8 36" xfId="12133" xr:uid="{00000000-0005-0000-0000-000017300000}"/>
    <cellStyle name="Percent 8 37" xfId="12134" xr:uid="{00000000-0005-0000-0000-000018300000}"/>
    <cellStyle name="Percent 8 38" xfId="12135" xr:uid="{00000000-0005-0000-0000-000019300000}"/>
    <cellStyle name="Percent 8 39" xfId="12136" xr:uid="{00000000-0005-0000-0000-00001A300000}"/>
    <cellStyle name="Percent 8 4" xfId="12137" xr:uid="{00000000-0005-0000-0000-00001B300000}"/>
    <cellStyle name="Percent 8 40" xfId="12138" xr:uid="{00000000-0005-0000-0000-00001C300000}"/>
    <cellStyle name="Percent 8 41" xfId="12139" xr:uid="{00000000-0005-0000-0000-00001D300000}"/>
    <cellStyle name="Percent 8 42" xfId="12140" xr:uid="{00000000-0005-0000-0000-00001E300000}"/>
    <cellStyle name="Percent 8 43" xfId="12141" xr:uid="{00000000-0005-0000-0000-00001F300000}"/>
    <cellStyle name="Percent 8 44" xfId="12142" xr:uid="{00000000-0005-0000-0000-000020300000}"/>
    <cellStyle name="Percent 8 45" xfId="12143" xr:uid="{00000000-0005-0000-0000-000021300000}"/>
    <cellStyle name="Percent 8 46" xfId="12144" xr:uid="{00000000-0005-0000-0000-000022300000}"/>
    <cellStyle name="Percent 8 47" xfId="12145" xr:uid="{00000000-0005-0000-0000-000023300000}"/>
    <cellStyle name="Percent 8 48" xfId="12146" xr:uid="{00000000-0005-0000-0000-000024300000}"/>
    <cellStyle name="Percent 8 49" xfId="12147" xr:uid="{00000000-0005-0000-0000-000025300000}"/>
    <cellStyle name="Percent 8 5" xfId="12148" xr:uid="{00000000-0005-0000-0000-000026300000}"/>
    <cellStyle name="Percent 8 50" xfId="12149" xr:uid="{00000000-0005-0000-0000-000027300000}"/>
    <cellStyle name="Percent 8 51" xfId="12150" xr:uid="{00000000-0005-0000-0000-000028300000}"/>
    <cellStyle name="Percent 8 52" xfId="12151" xr:uid="{00000000-0005-0000-0000-000029300000}"/>
    <cellStyle name="Percent 8 53" xfId="12152" xr:uid="{00000000-0005-0000-0000-00002A300000}"/>
    <cellStyle name="Percent 8 54" xfId="12153" xr:uid="{00000000-0005-0000-0000-00002B300000}"/>
    <cellStyle name="Percent 8 55" xfId="12154" xr:uid="{00000000-0005-0000-0000-00002C300000}"/>
    <cellStyle name="Percent 8 56" xfId="12155" xr:uid="{00000000-0005-0000-0000-00002D300000}"/>
    <cellStyle name="Percent 8 57" xfId="12156" xr:uid="{00000000-0005-0000-0000-00002E300000}"/>
    <cellStyle name="Percent 8 58" xfId="12157" xr:uid="{00000000-0005-0000-0000-00002F300000}"/>
    <cellStyle name="Percent 8 59" xfId="12158" xr:uid="{00000000-0005-0000-0000-000030300000}"/>
    <cellStyle name="Percent 8 6" xfId="12159" xr:uid="{00000000-0005-0000-0000-000031300000}"/>
    <cellStyle name="Percent 8 60" xfId="12160" xr:uid="{00000000-0005-0000-0000-000032300000}"/>
    <cellStyle name="Percent 8 61" xfId="12161" xr:uid="{00000000-0005-0000-0000-000033300000}"/>
    <cellStyle name="Percent 8 62" xfId="12162" xr:uid="{00000000-0005-0000-0000-000034300000}"/>
    <cellStyle name="Percent 8 63" xfId="12163" xr:uid="{00000000-0005-0000-0000-000035300000}"/>
    <cellStyle name="Percent 8 64" xfId="12164" xr:uid="{00000000-0005-0000-0000-000036300000}"/>
    <cellStyle name="Percent 8 65" xfId="12165" xr:uid="{00000000-0005-0000-0000-000037300000}"/>
    <cellStyle name="Percent 8 66" xfId="12166" xr:uid="{00000000-0005-0000-0000-000038300000}"/>
    <cellStyle name="Percent 8 67" xfId="12167" xr:uid="{00000000-0005-0000-0000-000039300000}"/>
    <cellStyle name="Percent 8 68" xfId="12168" xr:uid="{00000000-0005-0000-0000-00003A300000}"/>
    <cellStyle name="Percent 8 69" xfId="12169" xr:uid="{00000000-0005-0000-0000-00003B300000}"/>
    <cellStyle name="Percent 8 7" xfId="12170" xr:uid="{00000000-0005-0000-0000-00003C300000}"/>
    <cellStyle name="Percent 8 70" xfId="12171" xr:uid="{00000000-0005-0000-0000-00003D300000}"/>
    <cellStyle name="Percent 8 71" xfId="12172" xr:uid="{00000000-0005-0000-0000-00003E300000}"/>
    <cellStyle name="Percent 8 72" xfId="12173" xr:uid="{00000000-0005-0000-0000-00003F300000}"/>
    <cellStyle name="Percent 8 73" xfId="12174" xr:uid="{00000000-0005-0000-0000-000040300000}"/>
    <cellStyle name="Percent 8 74" xfId="12175" xr:uid="{00000000-0005-0000-0000-000041300000}"/>
    <cellStyle name="Percent 8 75" xfId="12176" xr:uid="{00000000-0005-0000-0000-000042300000}"/>
    <cellStyle name="Percent 8 8" xfId="12177" xr:uid="{00000000-0005-0000-0000-000043300000}"/>
    <cellStyle name="Percent 8 9" xfId="12178" xr:uid="{00000000-0005-0000-0000-000044300000}"/>
    <cellStyle name="Percent 9" xfId="12179" xr:uid="{00000000-0005-0000-0000-000045300000}"/>
    <cellStyle name="Percent 9 2" xfId="12180" xr:uid="{00000000-0005-0000-0000-000046300000}"/>
    <cellStyle name="Percent 9 3" xfId="12181" xr:uid="{00000000-0005-0000-0000-000047300000}"/>
    <cellStyle name="Result" xfId="12182" xr:uid="{00000000-0005-0000-0000-000048300000}"/>
    <cellStyle name="Result 2" xfId="12183" xr:uid="{00000000-0005-0000-0000-000049300000}"/>
    <cellStyle name="SAPBEXchaText 2" xfId="12184" xr:uid="{00000000-0005-0000-0000-00004A300000}"/>
    <cellStyle name="SAPBEXstdData 2" xfId="12185" xr:uid="{00000000-0005-0000-0000-00004B300000}"/>
    <cellStyle name="SAPBEXstdData 2 10" xfId="12186" xr:uid="{00000000-0005-0000-0000-00004C300000}"/>
    <cellStyle name="SAPBEXstdData 2 10 10" xfId="12187" xr:uid="{00000000-0005-0000-0000-00004D300000}"/>
    <cellStyle name="SAPBEXstdData 2 10 11" xfId="12188" xr:uid="{00000000-0005-0000-0000-00004E300000}"/>
    <cellStyle name="SAPBEXstdData 2 10 2" xfId="12189" xr:uid="{00000000-0005-0000-0000-00004F300000}"/>
    <cellStyle name="SAPBEXstdData 2 10 2 2" xfId="12190" xr:uid="{00000000-0005-0000-0000-000050300000}"/>
    <cellStyle name="SAPBEXstdData 2 10 2 3" xfId="12191" xr:uid="{00000000-0005-0000-0000-000051300000}"/>
    <cellStyle name="SAPBEXstdData 2 10 2 4" xfId="12192" xr:uid="{00000000-0005-0000-0000-000052300000}"/>
    <cellStyle name="SAPBEXstdData 2 10 2 5" xfId="12193" xr:uid="{00000000-0005-0000-0000-000053300000}"/>
    <cellStyle name="SAPBEXstdData 2 10 2 6" xfId="12194" xr:uid="{00000000-0005-0000-0000-000054300000}"/>
    <cellStyle name="SAPBEXstdData 2 10 2 7" xfId="12195" xr:uid="{00000000-0005-0000-0000-000055300000}"/>
    <cellStyle name="SAPBEXstdData 2 10 3" xfId="12196" xr:uid="{00000000-0005-0000-0000-000056300000}"/>
    <cellStyle name="SAPBEXstdData 2 10 3 2" xfId="12197" xr:uid="{00000000-0005-0000-0000-000057300000}"/>
    <cellStyle name="SAPBEXstdData 2 10 3 3" xfId="12198" xr:uid="{00000000-0005-0000-0000-000058300000}"/>
    <cellStyle name="SAPBEXstdData 2 10 3 4" xfId="12199" xr:uid="{00000000-0005-0000-0000-000059300000}"/>
    <cellStyle name="SAPBEXstdData 2 10 3 5" xfId="12200" xr:uid="{00000000-0005-0000-0000-00005A300000}"/>
    <cellStyle name="SAPBEXstdData 2 10 3 6" xfId="12201" xr:uid="{00000000-0005-0000-0000-00005B300000}"/>
    <cellStyle name="SAPBEXstdData 2 10 3 7" xfId="12202" xr:uid="{00000000-0005-0000-0000-00005C300000}"/>
    <cellStyle name="SAPBEXstdData 2 10 4" xfId="12203" xr:uid="{00000000-0005-0000-0000-00005D300000}"/>
    <cellStyle name="SAPBEXstdData 2 10 4 2" xfId="12204" xr:uid="{00000000-0005-0000-0000-00005E300000}"/>
    <cellStyle name="SAPBEXstdData 2 10 4 3" xfId="12205" xr:uid="{00000000-0005-0000-0000-00005F300000}"/>
    <cellStyle name="SAPBEXstdData 2 10 4 4" xfId="12206" xr:uid="{00000000-0005-0000-0000-000060300000}"/>
    <cellStyle name="SAPBEXstdData 2 10 4 5" xfId="12207" xr:uid="{00000000-0005-0000-0000-000061300000}"/>
    <cellStyle name="SAPBEXstdData 2 10 4 6" xfId="12208" xr:uid="{00000000-0005-0000-0000-000062300000}"/>
    <cellStyle name="SAPBEXstdData 2 10 4 7" xfId="12209" xr:uid="{00000000-0005-0000-0000-000063300000}"/>
    <cellStyle name="SAPBEXstdData 2 10 5" xfId="12210" xr:uid="{00000000-0005-0000-0000-000064300000}"/>
    <cellStyle name="SAPBEXstdData 2 10 5 2" xfId="12211" xr:uid="{00000000-0005-0000-0000-000065300000}"/>
    <cellStyle name="SAPBEXstdData 2 10 5 3" xfId="12212" xr:uid="{00000000-0005-0000-0000-000066300000}"/>
    <cellStyle name="SAPBEXstdData 2 10 5 4" xfId="12213" xr:uid="{00000000-0005-0000-0000-000067300000}"/>
    <cellStyle name="SAPBEXstdData 2 10 5 5" xfId="12214" xr:uid="{00000000-0005-0000-0000-000068300000}"/>
    <cellStyle name="SAPBEXstdData 2 10 5 6" xfId="12215" xr:uid="{00000000-0005-0000-0000-000069300000}"/>
    <cellStyle name="SAPBEXstdData 2 10 5 7" xfId="12216" xr:uid="{00000000-0005-0000-0000-00006A300000}"/>
    <cellStyle name="SAPBEXstdData 2 10 6" xfId="12217" xr:uid="{00000000-0005-0000-0000-00006B300000}"/>
    <cellStyle name="SAPBEXstdData 2 10 7" xfId="12218" xr:uid="{00000000-0005-0000-0000-00006C300000}"/>
    <cellStyle name="SAPBEXstdData 2 10 8" xfId="12219" xr:uid="{00000000-0005-0000-0000-00006D300000}"/>
    <cellStyle name="SAPBEXstdData 2 10 9" xfId="12220" xr:uid="{00000000-0005-0000-0000-00006E300000}"/>
    <cellStyle name="SAPBEXstdData 2 11" xfId="12221" xr:uid="{00000000-0005-0000-0000-00006F300000}"/>
    <cellStyle name="SAPBEXstdData 2 11 10" xfId="12222" xr:uid="{00000000-0005-0000-0000-000070300000}"/>
    <cellStyle name="SAPBEXstdData 2 11 11" xfId="12223" xr:uid="{00000000-0005-0000-0000-000071300000}"/>
    <cellStyle name="SAPBEXstdData 2 11 2" xfId="12224" xr:uid="{00000000-0005-0000-0000-000072300000}"/>
    <cellStyle name="SAPBEXstdData 2 11 2 2" xfId="12225" xr:uid="{00000000-0005-0000-0000-000073300000}"/>
    <cellStyle name="SAPBEXstdData 2 11 2 3" xfId="12226" xr:uid="{00000000-0005-0000-0000-000074300000}"/>
    <cellStyle name="SAPBEXstdData 2 11 2 4" xfId="12227" xr:uid="{00000000-0005-0000-0000-000075300000}"/>
    <cellStyle name="SAPBEXstdData 2 11 2 5" xfId="12228" xr:uid="{00000000-0005-0000-0000-000076300000}"/>
    <cellStyle name="SAPBEXstdData 2 11 2 6" xfId="12229" xr:uid="{00000000-0005-0000-0000-000077300000}"/>
    <cellStyle name="SAPBEXstdData 2 11 2 7" xfId="12230" xr:uid="{00000000-0005-0000-0000-000078300000}"/>
    <cellStyle name="SAPBEXstdData 2 11 3" xfId="12231" xr:uid="{00000000-0005-0000-0000-000079300000}"/>
    <cellStyle name="SAPBEXstdData 2 11 3 2" xfId="12232" xr:uid="{00000000-0005-0000-0000-00007A300000}"/>
    <cellStyle name="SAPBEXstdData 2 11 3 3" xfId="12233" xr:uid="{00000000-0005-0000-0000-00007B300000}"/>
    <cellStyle name="SAPBEXstdData 2 11 3 4" xfId="12234" xr:uid="{00000000-0005-0000-0000-00007C300000}"/>
    <cellStyle name="SAPBEXstdData 2 11 3 5" xfId="12235" xr:uid="{00000000-0005-0000-0000-00007D300000}"/>
    <cellStyle name="SAPBEXstdData 2 11 3 6" xfId="12236" xr:uid="{00000000-0005-0000-0000-00007E300000}"/>
    <cellStyle name="SAPBEXstdData 2 11 3 7" xfId="12237" xr:uid="{00000000-0005-0000-0000-00007F300000}"/>
    <cellStyle name="SAPBEXstdData 2 11 4" xfId="12238" xr:uid="{00000000-0005-0000-0000-000080300000}"/>
    <cellStyle name="SAPBEXstdData 2 11 4 2" xfId="12239" xr:uid="{00000000-0005-0000-0000-000081300000}"/>
    <cellStyle name="SAPBEXstdData 2 11 4 3" xfId="12240" xr:uid="{00000000-0005-0000-0000-000082300000}"/>
    <cellStyle name="SAPBEXstdData 2 11 4 4" xfId="12241" xr:uid="{00000000-0005-0000-0000-000083300000}"/>
    <cellStyle name="SAPBEXstdData 2 11 4 5" xfId="12242" xr:uid="{00000000-0005-0000-0000-000084300000}"/>
    <cellStyle name="SAPBEXstdData 2 11 4 6" xfId="12243" xr:uid="{00000000-0005-0000-0000-000085300000}"/>
    <cellStyle name="SAPBEXstdData 2 11 4 7" xfId="12244" xr:uid="{00000000-0005-0000-0000-000086300000}"/>
    <cellStyle name="SAPBEXstdData 2 11 5" xfId="12245" xr:uid="{00000000-0005-0000-0000-000087300000}"/>
    <cellStyle name="SAPBEXstdData 2 11 5 2" xfId="12246" xr:uid="{00000000-0005-0000-0000-000088300000}"/>
    <cellStyle name="SAPBEXstdData 2 11 5 3" xfId="12247" xr:uid="{00000000-0005-0000-0000-000089300000}"/>
    <cellStyle name="SAPBEXstdData 2 11 5 4" xfId="12248" xr:uid="{00000000-0005-0000-0000-00008A300000}"/>
    <cellStyle name="SAPBEXstdData 2 11 5 5" xfId="12249" xr:uid="{00000000-0005-0000-0000-00008B300000}"/>
    <cellStyle name="SAPBEXstdData 2 11 5 6" xfId="12250" xr:uid="{00000000-0005-0000-0000-00008C300000}"/>
    <cellStyle name="SAPBEXstdData 2 11 5 7" xfId="12251" xr:uid="{00000000-0005-0000-0000-00008D300000}"/>
    <cellStyle name="SAPBEXstdData 2 11 6" xfId="12252" xr:uid="{00000000-0005-0000-0000-00008E300000}"/>
    <cellStyle name="SAPBEXstdData 2 11 7" xfId="12253" xr:uid="{00000000-0005-0000-0000-00008F300000}"/>
    <cellStyle name="SAPBEXstdData 2 11 8" xfId="12254" xr:uid="{00000000-0005-0000-0000-000090300000}"/>
    <cellStyle name="SAPBEXstdData 2 11 9" xfId="12255" xr:uid="{00000000-0005-0000-0000-000091300000}"/>
    <cellStyle name="SAPBEXstdData 2 12" xfId="12256" xr:uid="{00000000-0005-0000-0000-000092300000}"/>
    <cellStyle name="SAPBEXstdData 2 12 10" xfId="12257" xr:uid="{00000000-0005-0000-0000-000093300000}"/>
    <cellStyle name="SAPBEXstdData 2 12 11" xfId="12258" xr:uid="{00000000-0005-0000-0000-000094300000}"/>
    <cellStyle name="SAPBEXstdData 2 12 2" xfId="12259" xr:uid="{00000000-0005-0000-0000-000095300000}"/>
    <cellStyle name="SAPBEXstdData 2 12 2 2" xfId="12260" xr:uid="{00000000-0005-0000-0000-000096300000}"/>
    <cellStyle name="SAPBEXstdData 2 12 2 3" xfId="12261" xr:uid="{00000000-0005-0000-0000-000097300000}"/>
    <cellStyle name="SAPBEXstdData 2 12 2 4" xfId="12262" xr:uid="{00000000-0005-0000-0000-000098300000}"/>
    <cellStyle name="SAPBEXstdData 2 12 2 5" xfId="12263" xr:uid="{00000000-0005-0000-0000-000099300000}"/>
    <cellStyle name="SAPBEXstdData 2 12 2 6" xfId="12264" xr:uid="{00000000-0005-0000-0000-00009A300000}"/>
    <cellStyle name="SAPBEXstdData 2 12 2 7" xfId="12265" xr:uid="{00000000-0005-0000-0000-00009B300000}"/>
    <cellStyle name="SAPBEXstdData 2 12 3" xfId="12266" xr:uid="{00000000-0005-0000-0000-00009C300000}"/>
    <cellStyle name="SAPBEXstdData 2 12 3 2" xfId="12267" xr:uid="{00000000-0005-0000-0000-00009D300000}"/>
    <cellStyle name="SAPBEXstdData 2 12 3 3" xfId="12268" xr:uid="{00000000-0005-0000-0000-00009E300000}"/>
    <cellStyle name="SAPBEXstdData 2 12 3 4" xfId="12269" xr:uid="{00000000-0005-0000-0000-00009F300000}"/>
    <cellStyle name="SAPBEXstdData 2 12 3 5" xfId="12270" xr:uid="{00000000-0005-0000-0000-0000A0300000}"/>
    <cellStyle name="SAPBEXstdData 2 12 3 6" xfId="12271" xr:uid="{00000000-0005-0000-0000-0000A1300000}"/>
    <cellStyle name="SAPBEXstdData 2 12 3 7" xfId="12272" xr:uid="{00000000-0005-0000-0000-0000A2300000}"/>
    <cellStyle name="SAPBEXstdData 2 12 4" xfId="12273" xr:uid="{00000000-0005-0000-0000-0000A3300000}"/>
    <cellStyle name="SAPBEXstdData 2 12 4 2" xfId="12274" xr:uid="{00000000-0005-0000-0000-0000A4300000}"/>
    <cellStyle name="SAPBEXstdData 2 12 4 3" xfId="12275" xr:uid="{00000000-0005-0000-0000-0000A5300000}"/>
    <cellStyle name="SAPBEXstdData 2 12 4 4" xfId="12276" xr:uid="{00000000-0005-0000-0000-0000A6300000}"/>
    <cellStyle name="SAPBEXstdData 2 12 4 5" xfId="12277" xr:uid="{00000000-0005-0000-0000-0000A7300000}"/>
    <cellStyle name="SAPBEXstdData 2 12 4 6" xfId="12278" xr:uid="{00000000-0005-0000-0000-0000A8300000}"/>
    <cellStyle name="SAPBEXstdData 2 12 4 7" xfId="12279" xr:uid="{00000000-0005-0000-0000-0000A9300000}"/>
    <cellStyle name="SAPBEXstdData 2 12 5" xfId="12280" xr:uid="{00000000-0005-0000-0000-0000AA300000}"/>
    <cellStyle name="SAPBEXstdData 2 12 5 2" xfId="12281" xr:uid="{00000000-0005-0000-0000-0000AB300000}"/>
    <cellStyle name="SAPBEXstdData 2 12 5 3" xfId="12282" xr:uid="{00000000-0005-0000-0000-0000AC300000}"/>
    <cellStyle name="SAPBEXstdData 2 12 5 4" xfId="12283" xr:uid="{00000000-0005-0000-0000-0000AD300000}"/>
    <cellStyle name="SAPBEXstdData 2 12 5 5" xfId="12284" xr:uid="{00000000-0005-0000-0000-0000AE300000}"/>
    <cellStyle name="SAPBEXstdData 2 12 5 6" xfId="12285" xr:uid="{00000000-0005-0000-0000-0000AF300000}"/>
    <cellStyle name="SAPBEXstdData 2 12 5 7" xfId="12286" xr:uid="{00000000-0005-0000-0000-0000B0300000}"/>
    <cellStyle name="SAPBEXstdData 2 12 6" xfId="12287" xr:uid="{00000000-0005-0000-0000-0000B1300000}"/>
    <cellStyle name="SAPBEXstdData 2 12 7" xfId="12288" xr:uid="{00000000-0005-0000-0000-0000B2300000}"/>
    <cellStyle name="SAPBEXstdData 2 12 8" xfId="12289" xr:uid="{00000000-0005-0000-0000-0000B3300000}"/>
    <cellStyle name="SAPBEXstdData 2 12 9" xfId="12290" xr:uid="{00000000-0005-0000-0000-0000B4300000}"/>
    <cellStyle name="SAPBEXstdData 2 13" xfId="12291" xr:uid="{00000000-0005-0000-0000-0000B5300000}"/>
    <cellStyle name="SAPBEXstdData 2 13 2" xfId="12292" xr:uid="{00000000-0005-0000-0000-0000B6300000}"/>
    <cellStyle name="SAPBEXstdData 2 13 3" xfId="12293" xr:uid="{00000000-0005-0000-0000-0000B7300000}"/>
    <cellStyle name="SAPBEXstdData 2 13 4" xfId="12294" xr:uid="{00000000-0005-0000-0000-0000B8300000}"/>
    <cellStyle name="SAPBEXstdData 2 13 5" xfId="12295" xr:uid="{00000000-0005-0000-0000-0000B9300000}"/>
    <cellStyle name="SAPBEXstdData 2 13 6" xfId="12296" xr:uid="{00000000-0005-0000-0000-0000BA300000}"/>
    <cellStyle name="SAPBEXstdData 2 13 7" xfId="12297" xr:uid="{00000000-0005-0000-0000-0000BB300000}"/>
    <cellStyle name="SAPBEXstdData 2 14" xfId="12298" xr:uid="{00000000-0005-0000-0000-0000BC300000}"/>
    <cellStyle name="SAPBEXstdData 2 14 2" xfId="12299" xr:uid="{00000000-0005-0000-0000-0000BD300000}"/>
    <cellStyle name="SAPBEXstdData 2 14 3" xfId="12300" xr:uid="{00000000-0005-0000-0000-0000BE300000}"/>
    <cellStyle name="SAPBEXstdData 2 14 4" xfId="12301" xr:uid="{00000000-0005-0000-0000-0000BF300000}"/>
    <cellStyle name="SAPBEXstdData 2 14 5" xfId="12302" xr:uid="{00000000-0005-0000-0000-0000C0300000}"/>
    <cellStyle name="SAPBEXstdData 2 14 6" xfId="12303" xr:uid="{00000000-0005-0000-0000-0000C1300000}"/>
    <cellStyle name="SAPBEXstdData 2 14 7" xfId="12304" xr:uid="{00000000-0005-0000-0000-0000C2300000}"/>
    <cellStyle name="SAPBEXstdData 2 15" xfId="12305" xr:uid="{00000000-0005-0000-0000-0000C3300000}"/>
    <cellStyle name="SAPBEXstdData 2 15 2" xfId="12306" xr:uid="{00000000-0005-0000-0000-0000C4300000}"/>
    <cellStyle name="SAPBEXstdData 2 15 3" xfId="12307" xr:uid="{00000000-0005-0000-0000-0000C5300000}"/>
    <cellStyle name="SAPBEXstdData 2 15 4" xfId="12308" xr:uid="{00000000-0005-0000-0000-0000C6300000}"/>
    <cellStyle name="SAPBEXstdData 2 15 5" xfId="12309" xr:uid="{00000000-0005-0000-0000-0000C7300000}"/>
    <cellStyle name="SAPBEXstdData 2 15 6" xfId="12310" xr:uid="{00000000-0005-0000-0000-0000C8300000}"/>
    <cellStyle name="SAPBEXstdData 2 15 7" xfId="12311" xr:uid="{00000000-0005-0000-0000-0000C9300000}"/>
    <cellStyle name="SAPBEXstdData 2 16" xfId="12312" xr:uid="{00000000-0005-0000-0000-0000CA300000}"/>
    <cellStyle name="SAPBEXstdData 2 16 2" xfId="12313" xr:uid="{00000000-0005-0000-0000-0000CB300000}"/>
    <cellStyle name="SAPBEXstdData 2 16 3" xfId="12314" xr:uid="{00000000-0005-0000-0000-0000CC300000}"/>
    <cellStyle name="SAPBEXstdData 2 16 4" xfId="12315" xr:uid="{00000000-0005-0000-0000-0000CD300000}"/>
    <cellStyle name="SAPBEXstdData 2 16 5" xfId="12316" xr:uid="{00000000-0005-0000-0000-0000CE300000}"/>
    <cellStyle name="SAPBEXstdData 2 16 6" xfId="12317" xr:uid="{00000000-0005-0000-0000-0000CF300000}"/>
    <cellStyle name="SAPBEXstdData 2 16 7" xfId="12318" xr:uid="{00000000-0005-0000-0000-0000D0300000}"/>
    <cellStyle name="SAPBEXstdData 2 17" xfId="12319" xr:uid="{00000000-0005-0000-0000-0000D1300000}"/>
    <cellStyle name="SAPBEXstdData 2 18" xfId="12320" xr:uid="{00000000-0005-0000-0000-0000D2300000}"/>
    <cellStyle name="SAPBEXstdData 2 19" xfId="12321" xr:uid="{00000000-0005-0000-0000-0000D3300000}"/>
    <cellStyle name="SAPBEXstdData 2 2" xfId="12322" xr:uid="{00000000-0005-0000-0000-0000D4300000}"/>
    <cellStyle name="SAPBEXstdData 2 2 10" xfId="12323" xr:uid="{00000000-0005-0000-0000-0000D5300000}"/>
    <cellStyle name="SAPBEXstdData 2 2 11" xfId="12324" xr:uid="{00000000-0005-0000-0000-0000D6300000}"/>
    <cellStyle name="SAPBEXstdData 2 2 2" xfId="12325" xr:uid="{00000000-0005-0000-0000-0000D7300000}"/>
    <cellStyle name="SAPBEXstdData 2 2 2 2" xfId="12326" xr:uid="{00000000-0005-0000-0000-0000D8300000}"/>
    <cellStyle name="SAPBEXstdData 2 2 2 3" xfId="12327" xr:uid="{00000000-0005-0000-0000-0000D9300000}"/>
    <cellStyle name="SAPBEXstdData 2 2 2 4" xfId="12328" xr:uid="{00000000-0005-0000-0000-0000DA300000}"/>
    <cellStyle name="SAPBEXstdData 2 2 2 5" xfId="12329" xr:uid="{00000000-0005-0000-0000-0000DB300000}"/>
    <cellStyle name="SAPBEXstdData 2 2 2 6" xfId="12330" xr:uid="{00000000-0005-0000-0000-0000DC300000}"/>
    <cellStyle name="SAPBEXstdData 2 2 2 7" xfId="12331" xr:uid="{00000000-0005-0000-0000-0000DD300000}"/>
    <cellStyle name="SAPBEXstdData 2 2 3" xfId="12332" xr:uid="{00000000-0005-0000-0000-0000DE300000}"/>
    <cellStyle name="SAPBEXstdData 2 2 3 2" xfId="12333" xr:uid="{00000000-0005-0000-0000-0000DF300000}"/>
    <cellStyle name="SAPBEXstdData 2 2 3 3" xfId="12334" xr:uid="{00000000-0005-0000-0000-0000E0300000}"/>
    <cellStyle name="SAPBEXstdData 2 2 3 4" xfId="12335" xr:uid="{00000000-0005-0000-0000-0000E1300000}"/>
    <cellStyle name="SAPBEXstdData 2 2 3 5" xfId="12336" xr:uid="{00000000-0005-0000-0000-0000E2300000}"/>
    <cellStyle name="SAPBEXstdData 2 2 3 6" xfId="12337" xr:uid="{00000000-0005-0000-0000-0000E3300000}"/>
    <cellStyle name="SAPBEXstdData 2 2 3 7" xfId="12338" xr:uid="{00000000-0005-0000-0000-0000E4300000}"/>
    <cellStyle name="SAPBEXstdData 2 2 4" xfId="12339" xr:uid="{00000000-0005-0000-0000-0000E5300000}"/>
    <cellStyle name="SAPBEXstdData 2 2 4 2" xfId="12340" xr:uid="{00000000-0005-0000-0000-0000E6300000}"/>
    <cellStyle name="SAPBEXstdData 2 2 4 3" xfId="12341" xr:uid="{00000000-0005-0000-0000-0000E7300000}"/>
    <cellStyle name="SAPBEXstdData 2 2 4 4" xfId="12342" xr:uid="{00000000-0005-0000-0000-0000E8300000}"/>
    <cellStyle name="SAPBEXstdData 2 2 4 5" xfId="12343" xr:uid="{00000000-0005-0000-0000-0000E9300000}"/>
    <cellStyle name="SAPBEXstdData 2 2 4 6" xfId="12344" xr:uid="{00000000-0005-0000-0000-0000EA300000}"/>
    <cellStyle name="SAPBEXstdData 2 2 4 7" xfId="12345" xr:uid="{00000000-0005-0000-0000-0000EB300000}"/>
    <cellStyle name="SAPBEXstdData 2 2 5" xfId="12346" xr:uid="{00000000-0005-0000-0000-0000EC300000}"/>
    <cellStyle name="SAPBEXstdData 2 2 5 2" xfId="12347" xr:uid="{00000000-0005-0000-0000-0000ED300000}"/>
    <cellStyle name="SAPBEXstdData 2 2 5 3" xfId="12348" xr:uid="{00000000-0005-0000-0000-0000EE300000}"/>
    <cellStyle name="SAPBEXstdData 2 2 5 4" xfId="12349" xr:uid="{00000000-0005-0000-0000-0000EF300000}"/>
    <cellStyle name="SAPBEXstdData 2 2 5 5" xfId="12350" xr:uid="{00000000-0005-0000-0000-0000F0300000}"/>
    <cellStyle name="SAPBEXstdData 2 2 5 6" xfId="12351" xr:uid="{00000000-0005-0000-0000-0000F1300000}"/>
    <cellStyle name="SAPBEXstdData 2 2 5 7" xfId="12352" xr:uid="{00000000-0005-0000-0000-0000F2300000}"/>
    <cellStyle name="SAPBEXstdData 2 2 6" xfId="12353" xr:uid="{00000000-0005-0000-0000-0000F3300000}"/>
    <cellStyle name="SAPBEXstdData 2 2 7" xfId="12354" xr:uid="{00000000-0005-0000-0000-0000F4300000}"/>
    <cellStyle name="SAPBEXstdData 2 2 8" xfId="12355" xr:uid="{00000000-0005-0000-0000-0000F5300000}"/>
    <cellStyle name="SAPBEXstdData 2 2 9" xfId="12356" xr:uid="{00000000-0005-0000-0000-0000F6300000}"/>
    <cellStyle name="SAPBEXstdData 2 20" xfId="12357" xr:uid="{00000000-0005-0000-0000-0000F7300000}"/>
    <cellStyle name="SAPBEXstdData 2 21" xfId="12358" xr:uid="{00000000-0005-0000-0000-0000F8300000}"/>
    <cellStyle name="SAPBEXstdData 2 22" xfId="12359" xr:uid="{00000000-0005-0000-0000-0000F9300000}"/>
    <cellStyle name="SAPBEXstdData 2 3" xfId="12360" xr:uid="{00000000-0005-0000-0000-0000FA300000}"/>
    <cellStyle name="SAPBEXstdData 2 3 10" xfId="12361" xr:uid="{00000000-0005-0000-0000-0000FB300000}"/>
    <cellStyle name="SAPBEXstdData 2 3 11" xfId="12362" xr:uid="{00000000-0005-0000-0000-0000FC300000}"/>
    <cellStyle name="SAPBEXstdData 2 3 2" xfId="12363" xr:uid="{00000000-0005-0000-0000-0000FD300000}"/>
    <cellStyle name="SAPBEXstdData 2 3 2 2" xfId="12364" xr:uid="{00000000-0005-0000-0000-0000FE300000}"/>
    <cellStyle name="SAPBEXstdData 2 3 2 3" xfId="12365" xr:uid="{00000000-0005-0000-0000-0000FF300000}"/>
    <cellStyle name="SAPBEXstdData 2 3 2 4" xfId="12366" xr:uid="{00000000-0005-0000-0000-000000310000}"/>
    <cellStyle name="SAPBEXstdData 2 3 2 5" xfId="12367" xr:uid="{00000000-0005-0000-0000-000001310000}"/>
    <cellStyle name="SAPBEXstdData 2 3 2 6" xfId="12368" xr:uid="{00000000-0005-0000-0000-000002310000}"/>
    <cellStyle name="SAPBEXstdData 2 3 2 7" xfId="12369" xr:uid="{00000000-0005-0000-0000-000003310000}"/>
    <cellStyle name="SAPBEXstdData 2 3 3" xfId="12370" xr:uid="{00000000-0005-0000-0000-000004310000}"/>
    <cellStyle name="SAPBEXstdData 2 3 3 2" xfId="12371" xr:uid="{00000000-0005-0000-0000-000005310000}"/>
    <cellStyle name="SAPBEXstdData 2 3 3 3" xfId="12372" xr:uid="{00000000-0005-0000-0000-000006310000}"/>
    <cellStyle name="SAPBEXstdData 2 3 3 4" xfId="12373" xr:uid="{00000000-0005-0000-0000-000007310000}"/>
    <cellStyle name="SAPBEXstdData 2 3 3 5" xfId="12374" xr:uid="{00000000-0005-0000-0000-000008310000}"/>
    <cellStyle name="SAPBEXstdData 2 3 3 6" xfId="12375" xr:uid="{00000000-0005-0000-0000-000009310000}"/>
    <cellStyle name="SAPBEXstdData 2 3 3 7" xfId="12376" xr:uid="{00000000-0005-0000-0000-00000A310000}"/>
    <cellStyle name="SAPBEXstdData 2 3 4" xfId="12377" xr:uid="{00000000-0005-0000-0000-00000B310000}"/>
    <cellStyle name="SAPBEXstdData 2 3 4 2" xfId="12378" xr:uid="{00000000-0005-0000-0000-00000C310000}"/>
    <cellStyle name="SAPBEXstdData 2 3 4 3" xfId="12379" xr:uid="{00000000-0005-0000-0000-00000D310000}"/>
    <cellStyle name="SAPBEXstdData 2 3 4 4" xfId="12380" xr:uid="{00000000-0005-0000-0000-00000E310000}"/>
    <cellStyle name="SAPBEXstdData 2 3 4 5" xfId="12381" xr:uid="{00000000-0005-0000-0000-00000F310000}"/>
    <cellStyle name="SAPBEXstdData 2 3 4 6" xfId="12382" xr:uid="{00000000-0005-0000-0000-000010310000}"/>
    <cellStyle name="SAPBEXstdData 2 3 4 7" xfId="12383" xr:uid="{00000000-0005-0000-0000-000011310000}"/>
    <cellStyle name="SAPBEXstdData 2 3 5" xfId="12384" xr:uid="{00000000-0005-0000-0000-000012310000}"/>
    <cellStyle name="SAPBEXstdData 2 3 5 2" xfId="12385" xr:uid="{00000000-0005-0000-0000-000013310000}"/>
    <cellStyle name="SAPBEXstdData 2 3 5 3" xfId="12386" xr:uid="{00000000-0005-0000-0000-000014310000}"/>
    <cellStyle name="SAPBEXstdData 2 3 5 4" xfId="12387" xr:uid="{00000000-0005-0000-0000-000015310000}"/>
    <cellStyle name="SAPBEXstdData 2 3 5 5" xfId="12388" xr:uid="{00000000-0005-0000-0000-000016310000}"/>
    <cellStyle name="SAPBEXstdData 2 3 5 6" xfId="12389" xr:uid="{00000000-0005-0000-0000-000017310000}"/>
    <cellStyle name="SAPBEXstdData 2 3 5 7" xfId="12390" xr:uid="{00000000-0005-0000-0000-000018310000}"/>
    <cellStyle name="SAPBEXstdData 2 3 6" xfId="12391" xr:uid="{00000000-0005-0000-0000-000019310000}"/>
    <cellStyle name="SAPBEXstdData 2 3 7" xfId="12392" xr:uid="{00000000-0005-0000-0000-00001A310000}"/>
    <cellStyle name="SAPBEXstdData 2 3 8" xfId="12393" xr:uid="{00000000-0005-0000-0000-00001B310000}"/>
    <cellStyle name="SAPBEXstdData 2 3 9" xfId="12394" xr:uid="{00000000-0005-0000-0000-00001C310000}"/>
    <cellStyle name="SAPBEXstdData 2 4" xfId="12395" xr:uid="{00000000-0005-0000-0000-00001D310000}"/>
    <cellStyle name="SAPBEXstdData 2 4 10" xfId="12396" xr:uid="{00000000-0005-0000-0000-00001E310000}"/>
    <cellStyle name="SAPBEXstdData 2 4 11" xfId="12397" xr:uid="{00000000-0005-0000-0000-00001F310000}"/>
    <cellStyle name="SAPBEXstdData 2 4 2" xfId="12398" xr:uid="{00000000-0005-0000-0000-000020310000}"/>
    <cellStyle name="SAPBEXstdData 2 4 2 2" xfId="12399" xr:uid="{00000000-0005-0000-0000-000021310000}"/>
    <cellStyle name="SAPBEXstdData 2 4 2 3" xfId="12400" xr:uid="{00000000-0005-0000-0000-000022310000}"/>
    <cellStyle name="SAPBEXstdData 2 4 2 4" xfId="12401" xr:uid="{00000000-0005-0000-0000-000023310000}"/>
    <cellStyle name="SAPBEXstdData 2 4 2 5" xfId="12402" xr:uid="{00000000-0005-0000-0000-000024310000}"/>
    <cellStyle name="SAPBEXstdData 2 4 2 6" xfId="12403" xr:uid="{00000000-0005-0000-0000-000025310000}"/>
    <cellStyle name="SAPBEXstdData 2 4 2 7" xfId="12404" xr:uid="{00000000-0005-0000-0000-000026310000}"/>
    <cellStyle name="SAPBEXstdData 2 4 3" xfId="12405" xr:uid="{00000000-0005-0000-0000-000027310000}"/>
    <cellStyle name="SAPBEXstdData 2 4 3 2" xfId="12406" xr:uid="{00000000-0005-0000-0000-000028310000}"/>
    <cellStyle name="SAPBEXstdData 2 4 3 3" xfId="12407" xr:uid="{00000000-0005-0000-0000-000029310000}"/>
    <cellStyle name="SAPBEXstdData 2 4 3 4" xfId="12408" xr:uid="{00000000-0005-0000-0000-00002A310000}"/>
    <cellStyle name="SAPBEXstdData 2 4 3 5" xfId="12409" xr:uid="{00000000-0005-0000-0000-00002B310000}"/>
    <cellStyle name="SAPBEXstdData 2 4 3 6" xfId="12410" xr:uid="{00000000-0005-0000-0000-00002C310000}"/>
    <cellStyle name="SAPBEXstdData 2 4 3 7" xfId="12411" xr:uid="{00000000-0005-0000-0000-00002D310000}"/>
    <cellStyle name="SAPBEXstdData 2 4 4" xfId="12412" xr:uid="{00000000-0005-0000-0000-00002E310000}"/>
    <cellStyle name="SAPBEXstdData 2 4 4 2" xfId="12413" xr:uid="{00000000-0005-0000-0000-00002F310000}"/>
    <cellStyle name="SAPBEXstdData 2 4 4 3" xfId="12414" xr:uid="{00000000-0005-0000-0000-000030310000}"/>
    <cellStyle name="SAPBEXstdData 2 4 4 4" xfId="12415" xr:uid="{00000000-0005-0000-0000-000031310000}"/>
    <cellStyle name="SAPBEXstdData 2 4 4 5" xfId="12416" xr:uid="{00000000-0005-0000-0000-000032310000}"/>
    <cellStyle name="SAPBEXstdData 2 4 4 6" xfId="12417" xr:uid="{00000000-0005-0000-0000-000033310000}"/>
    <cellStyle name="SAPBEXstdData 2 4 4 7" xfId="12418" xr:uid="{00000000-0005-0000-0000-000034310000}"/>
    <cellStyle name="SAPBEXstdData 2 4 5" xfId="12419" xr:uid="{00000000-0005-0000-0000-000035310000}"/>
    <cellStyle name="SAPBEXstdData 2 4 5 2" xfId="12420" xr:uid="{00000000-0005-0000-0000-000036310000}"/>
    <cellStyle name="SAPBEXstdData 2 4 5 3" xfId="12421" xr:uid="{00000000-0005-0000-0000-000037310000}"/>
    <cellStyle name="SAPBEXstdData 2 4 5 4" xfId="12422" xr:uid="{00000000-0005-0000-0000-000038310000}"/>
    <cellStyle name="SAPBEXstdData 2 4 5 5" xfId="12423" xr:uid="{00000000-0005-0000-0000-000039310000}"/>
    <cellStyle name="SAPBEXstdData 2 4 5 6" xfId="12424" xr:uid="{00000000-0005-0000-0000-00003A310000}"/>
    <cellStyle name="SAPBEXstdData 2 4 5 7" xfId="12425" xr:uid="{00000000-0005-0000-0000-00003B310000}"/>
    <cellStyle name="SAPBEXstdData 2 4 6" xfId="12426" xr:uid="{00000000-0005-0000-0000-00003C310000}"/>
    <cellStyle name="SAPBEXstdData 2 4 7" xfId="12427" xr:uid="{00000000-0005-0000-0000-00003D310000}"/>
    <cellStyle name="SAPBEXstdData 2 4 8" xfId="12428" xr:uid="{00000000-0005-0000-0000-00003E310000}"/>
    <cellStyle name="SAPBEXstdData 2 4 9" xfId="12429" xr:uid="{00000000-0005-0000-0000-00003F310000}"/>
    <cellStyle name="SAPBEXstdData 2 5" xfId="12430" xr:uid="{00000000-0005-0000-0000-000040310000}"/>
    <cellStyle name="SAPBEXstdData 2 5 10" xfId="12431" xr:uid="{00000000-0005-0000-0000-000041310000}"/>
    <cellStyle name="SAPBEXstdData 2 5 11" xfId="12432" xr:uid="{00000000-0005-0000-0000-000042310000}"/>
    <cellStyle name="SAPBEXstdData 2 5 2" xfId="12433" xr:uid="{00000000-0005-0000-0000-000043310000}"/>
    <cellStyle name="SAPBEXstdData 2 5 2 2" xfId="12434" xr:uid="{00000000-0005-0000-0000-000044310000}"/>
    <cellStyle name="SAPBEXstdData 2 5 2 3" xfId="12435" xr:uid="{00000000-0005-0000-0000-000045310000}"/>
    <cellStyle name="SAPBEXstdData 2 5 2 4" xfId="12436" xr:uid="{00000000-0005-0000-0000-000046310000}"/>
    <cellStyle name="SAPBEXstdData 2 5 2 5" xfId="12437" xr:uid="{00000000-0005-0000-0000-000047310000}"/>
    <cellStyle name="SAPBEXstdData 2 5 2 6" xfId="12438" xr:uid="{00000000-0005-0000-0000-000048310000}"/>
    <cellStyle name="SAPBEXstdData 2 5 2 7" xfId="12439" xr:uid="{00000000-0005-0000-0000-000049310000}"/>
    <cellStyle name="SAPBEXstdData 2 5 3" xfId="12440" xr:uid="{00000000-0005-0000-0000-00004A310000}"/>
    <cellStyle name="SAPBEXstdData 2 5 3 2" xfId="12441" xr:uid="{00000000-0005-0000-0000-00004B310000}"/>
    <cellStyle name="SAPBEXstdData 2 5 3 3" xfId="12442" xr:uid="{00000000-0005-0000-0000-00004C310000}"/>
    <cellStyle name="SAPBEXstdData 2 5 3 4" xfId="12443" xr:uid="{00000000-0005-0000-0000-00004D310000}"/>
    <cellStyle name="SAPBEXstdData 2 5 3 5" xfId="12444" xr:uid="{00000000-0005-0000-0000-00004E310000}"/>
    <cellStyle name="SAPBEXstdData 2 5 3 6" xfId="12445" xr:uid="{00000000-0005-0000-0000-00004F310000}"/>
    <cellStyle name="SAPBEXstdData 2 5 3 7" xfId="12446" xr:uid="{00000000-0005-0000-0000-000050310000}"/>
    <cellStyle name="SAPBEXstdData 2 5 4" xfId="12447" xr:uid="{00000000-0005-0000-0000-000051310000}"/>
    <cellStyle name="SAPBEXstdData 2 5 4 2" xfId="12448" xr:uid="{00000000-0005-0000-0000-000052310000}"/>
    <cellStyle name="SAPBEXstdData 2 5 4 3" xfId="12449" xr:uid="{00000000-0005-0000-0000-000053310000}"/>
    <cellStyle name="SAPBEXstdData 2 5 4 4" xfId="12450" xr:uid="{00000000-0005-0000-0000-000054310000}"/>
    <cellStyle name="SAPBEXstdData 2 5 4 5" xfId="12451" xr:uid="{00000000-0005-0000-0000-000055310000}"/>
    <cellStyle name="SAPBEXstdData 2 5 4 6" xfId="12452" xr:uid="{00000000-0005-0000-0000-000056310000}"/>
    <cellStyle name="SAPBEXstdData 2 5 4 7" xfId="12453" xr:uid="{00000000-0005-0000-0000-000057310000}"/>
    <cellStyle name="SAPBEXstdData 2 5 5" xfId="12454" xr:uid="{00000000-0005-0000-0000-000058310000}"/>
    <cellStyle name="SAPBEXstdData 2 5 5 2" xfId="12455" xr:uid="{00000000-0005-0000-0000-000059310000}"/>
    <cellStyle name="SAPBEXstdData 2 5 5 3" xfId="12456" xr:uid="{00000000-0005-0000-0000-00005A310000}"/>
    <cellStyle name="SAPBEXstdData 2 5 5 4" xfId="12457" xr:uid="{00000000-0005-0000-0000-00005B310000}"/>
    <cellStyle name="SAPBEXstdData 2 5 5 5" xfId="12458" xr:uid="{00000000-0005-0000-0000-00005C310000}"/>
    <cellStyle name="SAPBEXstdData 2 5 5 6" xfId="12459" xr:uid="{00000000-0005-0000-0000-00005D310000}"/>
    <cellStyle name="SAPBEXstdData 2 5 5 7" xfId="12460" xr:uid="{00000000-0005-0000-0000-00005E310000}"/>
    <cellStyle name="SAPBEXstdData 2 5 6" xfId="12461" xr:uid="{00000000-0005-0000-0000-00005F310000}"/>
    <cellStyle name="SAPBEXstdData 2 5 7" xfId="12462" xr:uid="{00000000-0005-0000-0000-000060310000}"/>
    <cellStyle name="SAPBEXstdData 2 5 8" xfId="12463" xr:uid="{00000000-0005-0000-0000-000061310000}"/>
    <cellStyle name="SAPBEXstdData 2 5 9" xfId="12464" xr:uid="{00000000-0005-0000-0000-000062310000}"/>
    <cellStyle name="SAPBEXstdData 2 6" xfId="12465" xr:uid="{00000000-0005-0000-0000-000063310000}"/>
    <cellStyle name="SAPBEXstdData 2 6 10" xfId="12466" xr:uid="{00000000-0005-0000-0000-000064310000}"/>
    <cellStyle name="SAPBEXstdData 2 6 11" xfId="12467" xr:uid="{00000000-0005-0000-0000-000065310000}"/>
    <cellStyle name="SAPBEXstdData 2 6 2" xfId="12468" xr:uid="{00000000-0005-0000-0000-000066310000}"/>
    <cellStyle name="SAPBEXstdData 2 6 2 2" xfId="12469" xr:uid="{00000000-0005-0000-0000-000067310000}"/>
    <cellStyle name="SAPBEXstdData 2 6 2 3" xfId="12470" xr:uid="{00000000-0005-0000-0000-000068310000}"/>
    <cellStyle name="SAPBEXstdData 2 6 2 4" xfId="12471" xr:uid="{00000000-0005-0000-0000-000069310000}"/>
    <cellStyle name="SAPBEXstdData 2 6 2 5" xfId="12472" xr:uid="{00000000-0005-0000-0000-00006A310000}"/>
    <cellStyle name="SAPBEXstdData 2 6 2 6" xfId="12473" xr:uid="{00000000-0005-0000-0000-00006B310000}"/>
    <cellStyle name="SAPBEXstdData 2 6 2 7" xfId="12474" xr:uid="{00000000-0005-0000-0000-00006C310000}"/>
    <cellStyle name="SAPBEXstdData 2 6 3" xfId="12475" xr:uid="{00000000-0005-0000-0000-00006D310000}"/>
    <cellStyle name="SAPBEXstdData 2 6 3 2" xfId="12476" xr:uid="{00000000-0005-0000-0000-00006E310000}"/>
    <cellStyle name="SAPBEXstdData 2 6 3 3" xfId="12477" xr:uid="{00000000-0005-0000-0000-00006F310000}"/>
    <cellStyle name="SAPBEXstdData 2 6 3 4" xfId="12478" xr:uid="{00000000-0005-0000-0000-000070310000}"/>
    <cellStyle name="SAPBEXstdData 2 6 3 5" xfId="12479" xr:uid="{00000000-0005-0000-0000-000071310000}"/>
    <cellStyle name="SAPBEXstdData 2 6 3 6" xfId="12480" xr:uid="{00000000-0005-0000-0000-000072310000}"/>
    <cellStyle name="SAPBEXstdData 2 6 3 7" xfId="12481" xr:uid="{00000000-0005-0000-0000-000073310000}"/>
    <cellStyle name="SAPBEXstdData 2 6 4" xfId="12482" xr:uid="{00000000-0005-0000-0000-000074310000}"/>
    <cellStyle name="SAPBEXstdData 2 6 4 2" xfId="12483" xr:uid="{00000000-0005-0000-0000-000075310000}"/>
    <cellStyle name="SAPBEXstdData 2 6 4 3" xfId="12484" xr:uid="{00000000-0005-0000-0000-000076310000}"/>
    <cellStyle name="SAPBEXstdData 2 6 4 4" xfId="12485" xr:uid="{00000000-0005-0000-0000-000077310000}"/>
    <cellStyle name="SAPBEXstdData 2 6 4 5" xfId="12486" xr:uid="{00000000-0005-0000-0000-000078310000}"/>
    <cellStyle name="SAPBEXstdData 2 6 4 6" xfId="12487" xr:uid="{00000000-0005-0000-0000-000079310000}"/>
    <cellStyle name="SAPBEXstdData 2 6 4 7" xfId="12488" xr:uid="{00000000-0005-0000-0000-00007A310000}"/>
    <cellStyle name="SAPBEXstdData 2 6 5" xfId="12489" xr:uid="{00000000-0005-0000-0000-00007B310000}"/>
    <cellStyle name="SAPBEXstdData 2 6 5 2" xfId="12490" xr:uid="{00000000-0005-0000-0000-00007C310000}"/>
    <cellStyle name="SAPBEXstdData 2 6 5 3" xfId="12491" xr:uid="{00000000-0005-0000-0000-00007D310000}"/>
    <cellStyle name="SAPBEXstdData 2 6 5 4" xfId="12492" xr:uid="{00000000-0005-0000-0000-00007E310000}"/>
    <cellStyle name="SAPBEXstdData 2 6 5 5" xfId="12493" xr:uid="{00000000-0005-0000-0000-00007F310000}"/>
    <cellStyle name="SAPBEXstdData 2 6 5 6" xfId="12494" xr:uid="{00000000-0005-0000-0000-000080310000}"/>
    <cellStyle name="SAPBEXstdData 2 6 5 7" xfId="12495" xr:uid="{00000000-0005-0000-0000-000081310000}"/>
    <cellStyle name="SAPBEXstdData 2 6 6" xfId="12496" xr:uid="{00000000-0005-0000-0000-000082310000}"/>
    <cellStyle name="SAPBEXstdData 2 6 7" xfId="12497" xr:uid="{00000000-0005-0000-0000-000083310000}"/>
    <cellStyle name="SAPBEXstdData 2 6 8" xfId="12498" xr:uid="{00000000-0005-0000-0000-000084310000}"/>
    <cellStyle name="SAPBEXstdData 2 6 9" xfId="12499" xr:uid="{00000000-0005-0000-0000-000085310000}"/>
    <cellStyle name="SAPBEXstdData 2 7" xfId="12500" xr:uid="{00000000-0005-0000-0000-000086310000}"/>
    <cellStyle name="SAPBEXstdData 2 7 10" xfId="12501" xr:uid="{00000000-0005-0000-0000-000087310000}"/>
    <cellStyle name="SAPBEXstdData 2 7 11" xfId="12502" xr:uid="{00000000-0005-0000-0000-000088310000}"/>
    <cellStyle name="SAPBEXstdData 2 7 2" xfId="12503" xr:uid="{00000000-0005-0000-0000-000089310000}"/>
    <cellStyle name="SAPBEXstdData 2 7 2 2" xfId="12504" xr:uid="{00000000-0005-0000-0000-00008A310000}"/>
    <cellStyle name="SAPBEXstdData 2 7 2 3" xfId="12505" xr:uid="{00000000-0005-0000-0000-00008B310000}"/>
    <cellStyle name="SAPBEXstdData 2 7 2 4" xfId="12506" xr:uid="{00000000-0005-0000-0000-00008C310000}"/>
    <cellStyle name="SAPBEXstdData 2 7 2 5" xfId="12507" xr:uid="{00000000-0005-0000-0000-00008D310000}"/>
    <cellStyle name="SAPBEXstdData 2 7 2 6" xfId="12508" xr:uid="{00000000-0005-0000-0000-00008E310000}"/>
    <cellStyle name="SAPBEXstdData 2 7 2 7" xfId="12509" xr:uid="{00000000-0005-0000-0000-00008F310000}"/>
    <cellStyle name="SAPBEXstdData 2 7 3" xfId="12510" xr:uid="{00000000-0005-0000-0000-000090310000}"/>
    <cellStyle name="SAPBEXstdData 2 7 3 2" xfId="12511" xr:uid="{00000000-0005-0000-0000-000091310000}"/>
    <cellStyle name="SAPBEXstdData 2 7 3 3" xfId="12512" xr:uid="{00000000-0005-0000-0000-000092310000}"/>
    <cellStyle name="SAPBEXstdData 2 7 3 4" xfId="12513" xr:uid="{00000000-0005-0000-0000-000093310000}"/>
    <cellStyle name="SAPBEXstdData 2 7 3 5" xfId="12514" xr:uid="{00000000-0005-0000-0000-000094310000}"/>
    <cellStyle name="SAPBEXstdData 2 7 3 6" xfId="12515" xr:uid="{00000000-0005-0000-0000-000095310000}"/>
    <cellStyle name="SAPBEXstdData 2 7 3 7" xfId="12516" xr:uid="{00000000-0005-0000-0000-000096310000}"/>
    <cellStyle name="SAPBEXstdData 2 7 4" xfId="12517" xr:uid="{00000000-0005-0000-0000-000097310000}"/>
    <cellStyle name="SAPBEXstdData 2 7 4 2" xfId="12518" xr:uid="{00000000-0005-0000-0000-000098310000}"/>
    <cellStyle name="SAPBEXstdData 2 7 4 3" xfId="12519" xr:uid="{00000000-0005-0000-0000-000099310000}"/>
    <cellStyle name="SAPBEXstdData 2 7 4 4" xfId="12520" xr:uid="{00000000-0005-0000-0000-00009A310000}"/>
    <cellStyle name="SAPBEXstdData 2 7 4 5" xfId="12521" xr:uid="{00000000-0005-0000-0000-00009B310000}"/>
    <cellStyle name="SAPBEXstdData 2 7 4 6" xfId="12522" xr:uid="{00000000-0005-0000-0000-00009C310000}"/>
    <cellStyle name="SAPBEXstdData 2 7 4 7" xfId="12523" xr:uid="{00000000-0005-0000-0000-00009D310000}"/>
    <cellStyle name="SAPBEXstdData 2 7 5" xfId="12524" xr:uid="{00000000-0005-0000-0000-00009E310000}"/>
    <cellStyle name="SAPBEXstdData 2 7 5 2" xfId="12525" xr:uid="{00000000-0005-0000-0000-00009F310000}"/>
    <cellStyle name="SAPBEXstdData 2 7 5 3" xfId="12526" xr:uid="{00000000-0005-0000-0000-0000A0310000}"/>
    <cellStyle name="SAPBEXstdData 2 7 5 4" xfId="12527" xr:uid="{00000000-0005-0000-0000-0000A1310000}"/>
    <cellStyle name="SAPBEXstdData 2 7 5 5" xfId="12528" xr:uid="{00000000-0005-0000-0000-0000A2310000}"/>
    <cellStyle name="SAPBEXstdData 2 7 5 6" xfId="12529" xr:uid="{00000000-0005-0000-0000-0000A3310000}"/>
    <cellStyle name="SAPBEXstdData 2 7 5 7" xfId="12530" xr:uid="{00000000-0005-0000-0000-0000A4310000}"/>
    <cellStyle name="SAPBEXstdData 2 7 6" xfId="12531" xr:uid="{00000000-0005-0000-0000-0000A5310000}"/>
    <cellStyle name="SAPBEXstdData 2 7 7" xfId="12532" xr:uid="{00000000-0005-0000-0000-0000A6310000}"/>
    <cellStyle name="SAPBEXstdData 2 7 8" xfId="12533" xr:uid="{00000000-0005-0000-0000-0000A7310000}"/>
    <cellStyle name="SAPBEXstdData 2 7 9" xfId="12534" xr:uid="{00000000-0005-0000-0000-0000A8310000}"/>
    <cellStyle name="SAPBEXstdData 2 8" xfId="12535" xr:uid="{00000000-0005-0000-0000-0000A9310000}"/>
    <cellStyle name="SAPBEXstdData 2 8 10" xfId="12536" xr:uid="{00000000-0005-0000-0000-0000AA310000}"/>
    <cellStyle name="SAPBEXstdData 2 8 11" xfId="12537" xr:uid="{00000000-0005-0000-0000-0000AB310000}"/>
    <cellStyle name="SAPBEXstdData 2 8 2" xfId="12538" xr:uid="{00000000-0005-0000-0000-0000AC310000}"/>
    <cellStyle name="SAPBEXstdData 2 8 2 2" xfId="12539" xr:uid="{00000000-0005-0000-0000-0000AD310000}"/>
    <cellStyle name="SAPBEXstdData 2 8 2 3" xfId="12540" xr:uid="{00000000-0005-0000-0000-0000AE310000}"/>
    <cellStyle name="SAPBEXstdData 2 8 2 4" xfId="12541" xr:uid="{00000000-0005-0000-0000-0000AF310000}"/>
    <cellStyle name="SAPBEXstdData 2 8 2 5" xfId="12542" xr:uid="{00000000-0005-0000-0000-0000B0310000}"/>
    <cellStyle name="SAPBEXstdData 2 8 2 6" xfId="12543" xr:uid="{00000000-0005-0000-0000-0000B1310000}"/>
    <cellStyle name="SAPBEXstdData 2 8 2 7" xfId="12544" xr:uid="{00000000-0005-0000-0000-0000B2310000}"/>
    <cellStyle name="SAPBEXstdData 2 8 3" xfId="12545" xr:uid="{00000000-0005-0000-0000-0000B3310000}"/>
    <cellStyle name="SAPBEXstdData 2 8 3 2" xfId="12546" xr:uid="{00000000-0005-0000-0000-0000B4310000}"/>
    <cellStyle name="SAPBEXstdData 2 8 3 3" xfId="12547" xr:uid="{00000000-0005-0000-0000-0000B5310000}"/>
    <cellStyle name="SAPBEXstdData 2 8 3 4" xfId="12548" xr:uid="{00000000-0005-0000-0000-0000B6310000}"/>
    <cellStyle name="SAPBEXstdData 2 8 3 5" xfId="12549" xr:uid="{00000000-0005-0000-0000-0000B7310000}"/>
    <cellStyle name="SAPBEXstdData 2 8 3 6" xfId="12550" xr:uid="{00000000-0005-0000-0000-0000B8310000}"/>
    <cellStyle name="SAPBEXstdData 2 8 3 7" xfId="12551" xr:uid="{00000000-0005-0000-0000-0000B9310000}"/>
    <cellStyle name="SAPBEXstdData 2 8 4" xfId="12552" xr:uid="{00000000-0005-0000-0000-0000BA310000}"/>
    <cellStyle name="SAPBEXstdData 2 8 4 2" xfId="12553" xr:uid="{00000000-0005-0000-0000-0000BB310000}"/>
    <cellStyle name="SAPBEXstdData 2 8 4 3" xfId="12554" xr:uid="{00000000-0005-0000-0000-0000BC310000}"/>
    <cellStyle name="SAPBEXstdData 2 8 4 4" xfId="12555" xr:uid="{00000000-0005-0000-0000-0000BD310000}"/>
    <cellStyle name="SAPBEXstdData 2 8 4 5" xfId="12556" xr:uid="{00000000-0005-0000-0000-0000BE310000}"/>
    <cellStyle name="SAPBEXstdData 2 8 4 6" xfId="12557" xr:uid="{00000000-0005-0000-0000-0000BF310000}"/>
    <cellStyle name="SAPBEXstdData 2 8 4 7" xfId="12558" xr:uid="{00000000-0005-0000-0000-0000C0310000}"/>
    <cellStyle name="SAPBEXstdData 2 8 5" xfId="12559" xr:uid="{00000000-0005-0000-0000-0000C1310000}"/>
    <cellStyle name="SAPBEXstdData 2 8 5 2" xfId="12560" xr:uid="{00000000-0005-0000-0000-0000C2310000}"/>
    <cellStyle name="SAPBEXstdData 2 8 5 3" xfId="12561" xr:uid="{00000000-0005-0000-0000-0000C3310000}"/>
    <cellStyle name="SAPBEXstdData 2 8 5 4" xfId="12562" xr:uid="{00000000-0005-0000-0000-0000C4310000}"/>
    <cellStyle name="SAPBEXstdData 2 8 5 5" xfId="12563" xr:uid="{00000000-0005-0000-0000-0000C5310000}"/>
    <cellStyle name="SAPBEXstdData 2 8 5 6" xfId="12564" xr:uid="{00000000-0005-0000-0000-0000C6310000}"/>
    <cellStyle name="SAPBEXstdData 2 8 5 7" xfId="12565" xr:uid="{00000000-0005-0000-0000-0000C7310000}"/>
    <cellStyle name="SAPBEXstdData 2 8 6" xfId="12566" xr:uid="{00000000-0005-0000-0000-0000C8310000}"/>
    <cellStyle name="SAPBEXstdData 2 8 7" xfId="12567" xr:uid="{00000000-0005-0000-0000-0000C9310000}"/>
    <cellStyle name="SAPBEXstdData 2 8 8" xfId="12568" xr:uid="{00000000-0005-0000-0000-0000CA310000}"/>
    <cellStyle name="SAPBEXstdData 2 8 9" xfId="12569" xr:uid="{00000000-0005-0000-0000-0000CB310000}"/>
    <cellStyle name="SAPBEXstdData 2 9" xfId="12570" xr:uid="{00000000-0005-0000-0000-0000CC310000}"/>
    <cellStyle name="SAPBEXstdData 2 9 10" xfId="12571" xr:uid="{00000000-0005-0000-0000-0000CD310000}"/>
    <cellStyle name="SAPBEXstdData 2 9 11" xfId="12572" xr:uid="{00000000-0005-0000-0000-0000CE310000}"/>
    <cellStyle name="SAPBEXstdData 2 9 2" xfId="12573" xr:uid="{00000000-0005-0000-0000-0000CF310000}"/>
    <cellStyle name="SAPBEXstdData 2 9 2 2" xfId="12574" xr:uid="{00000000-0005-0000-0000-0000D0310000}"/>
    <cellStyle name="SAPBEXstdData 2 9 2 3" xfId="12575" xr:uid="{00000000-0005-0000-0000-0000D1310000}"/>
    <cellStyle name="SAPBEXstdData 2 9 2 4" xfId="12576" xr:uid="{00000000-0005-0000-0000-0000D2310000}"/>
    <cellStyle name="SAPBEXstdData 2 9 2 5" xfId="12577" xr:uid="{00000000-0005-0000-0000-0000D3310000}"/>
    <cellStyle name="SAPBEXstdData 2 9 2 6" xfId="12578" xr:uid="{00000000-0005-0000-0000-0000D4310000}"/>
    <cellStyle name="SAPBEXstdData 2 9 2 7" xfId="12579" xr:uid="{00000000-0005-0000-0000-0000D5310000}"/>
    <cellStyle name="SAPBEXstdData 2 9 3" xfId="12580" xr:uid="{00000000-0005-0000-0000-0000D6310000}"/>
    <cellStyle name="SAPBEXstdData 2 9 3 2" xfId="12581" xr:uid="{00000000-0005-0000-0000-0000D7310000}"/>
    <cellStyle name="SAPBEXstdData 2 9 3 3" xfId="12582" xr:uid="{00000000-0005-0000-0000-0000D8310000}"/>
    <cellStyle name="SAPBEXstdData 2 9 3 4" xfId="12583" xr:uid="{00000000-0005-0000-0000-0000D9310000}"/>
    <cellStyle name="SAPBEXstdData 2 9 3 5" xfId="12584" xr:uid="{00000000-0005-0000-0000-0000DA310000}"/>
    <cellStyle name="SAPBEXstdData 2 9 3 6" xfId="12585" xr:uid="{00000000-0005-0000-0000-0000DB310000}"/>
    <cellStyle name="SAPBEXstdData 2 9 3 7" xfId="12586" xr:uid="{00000000-0005-0000-0000-0000DC310000}"/>
    <cellStyle name="SAPBEXstdData 2 9 4" xfId="12587" xr:uid="{00000000-0005-0000-0000-0000DD310000}"/>
    <cellStyle name="SAPBEXstdData 2 9 4 2" xfId="12588" xr:uid="{00000000-0005-0000-0000-0000DE310000}"/>
    <cellStyle name="SAPBEXstdData 2 9 4 3" xfId="12589" xr:uid="{00000000-0005-0000-0000-0000DF310000}"/>
    <cellStyle name="SAPBEXstdData 2 9 4 4" xfId="12590" xr:uid="{00000000-0005-0000-0000-0000E0310000}"/>
    <cellStyle name="SAPBEXstdData 2 9 4 5" xfId="12591" xr:uid="{00000000-0005-0000-0000-0000E1310000}"/>
    <cellStyle name="SAPBEXstdData 2 9 4 6" xfId="12592" xr:uid="{00000000-0005-0000-0000-0000E2310000}"/>
    <cellStyle name="SAPBEXstdData 2 9 4 7" xfId="12593" xr:uid="{00000000-0005-0000-0000-0000E3310000}"/>
    <cellStyle name="SAPBEXstdData 2 9 5" xfId="12594" xr:uid="{00000000-0005-0000-0000-0000E4310000}"/>
    <cellStyle name="SAPBEXstdData 2 9 5 2" xfId="12595" xr:uid="{00000000-0005-0000-0000-0000E5310000}"/>
    <cellStyle name="SAPBEXstdData 2 9 5 3" xfId="12596" xr:uid="{00000000-0005-0000-0000-0000E6310000}"/>
    <cellStyle name="SAPBEXstdData 2 9 5 4" xfId="12597" xr:uid="{00000000-0005-0000-0000-0000E7310000}"/>
    <cellStyle name="SAPBEXstdData 2 9 5 5" xfId="12598" xr:uid="{00000000-0005-0000-0000-0000E8310000}"/>
    <cellStyle name="SAPBEXstdData 2 9 5 6" xfId="12599" xr:uid="{00000000-0005-0000-0000-0000E9310000}"/>
    <cellStyle name="SAPBEXstdData 2 9 5 7" xfId="12600" xr:uid="{00000000-0005-0000-0000-0000EA310000}"/>
    <cellStyle name="SAPBEXstdData 2 9 6" xfId="12601" xr:uid="{00000000-0005-0000-0000-0000EB310000}"/>
    <cellStyle name="SAPBEXstdData 2 9 7" xfId="12602" xr:uid="{00000000-0005-0000-0000-0000EC310000}"/>
    <cellStyle name="SAPBEXstdData 2 9 8" xfId="12603" xr:uid="{00000000-0005-0000-0000-0000ED310000}"/>
    <cellStyle name="SAPBEXstdData 2 9 9" xfId="12604" xr:uid="{00000000-0005-0000-0000-0000EE310000}"/>
    <cellStyle name="SAPBEXstdDataEmph 2" xfId="12605" xr:uid="{00000000-0005-0000-0000-0000EF310000}"/>
    <cellStyle name="SAPBEXstdDataEmph 2 10" xfId="12606" xr:uid="{00000000-0005-0000-0000-0000F0310000}"/>
    <cellStyle name="SAPBEXstdDataEmph 2 10 10" xfId="12607" xr:uid="{00000000-0005-0000-0000-0000F1310000}"/>
    <cellStyle name="SAPBEXstdDataEmph 2 10 11" xfId="12608" xr:uid="{00000000-0005-0000-0000-0000F2310000}"/>
    <cellStyle name="SAPBEXstdDataEmph 2 10 2" xfId="12609" xr:uid="{00000000-0005-0000-0000-0000F3310000}"/>
    <cellStyle name="SAPBEXstdDataEmph 2 10 2 2" xfId="12610" xr:uid="{00000000-0005-0000-0000-0000F4310000}"/>
    <cellStyle name="SAPBEXstdDataEmph 2 10 2 3" xfId="12611" xr:uid="{00000000-0005-0000-0000-0000F5310000}"/>
    <cellStyle name="SAPBEXstdDataEmph 2 10 2 4" xfId="12612" xr:uid="{00000000-0005-0000-0000-0000F6310000}"/>
    <cellStyle name="SAPBEXstdDataEmph 2 10 2 5" xfId="12613" xr:uid="{00000000-0005-0000-0000-0000F7310000}"/>
    <cellStyle name="SAPBEXstdDataEmph 2 10 2 6" xfId="12614" xr:uid="{00000000-0005-0000-0000-0000F8310000}"/>
    <cellStyle name="SAPBEXstdDataEmph 2 10 2 7" xfId="12615" xr:uid="{00000000-0005-0000-0000-0000F9310000}"/>
    <cellStyle name="SAPBEXstdDataEmph 2 10 3" xfId="12616" xr:uid="{00000000-0005-0000-0000-0000FA310000}"/>
    <cellStyle name="SAPBEXstdDataEmph 2 10 3 2" xfId="12617" xr:uid="{00000000-0005-0000-0000-0000FB310000}"/>
    <cellStyle name="SAPBEXstdDataEmph 2 10 3 3" xfId="12618" xr:uid="{00000000-0005-0000-0000-0000FC310000}"/>
    <cellStyle name="SAPBEXstdDataEmph 2 10 3 4" xfId="12619" xr:uid="{00000000-0005-0000-0000-0000FD310000}"/>
    <cellStyle name="SAPBEXstdDataEmph 2 10 3 5" xfId="12620" xr:uid="{00000000-0005-0000-0000-0000FE310000}"/>
    <cellStyle name="SAPBEXstdDataEmph 2 10 3 6" xfId="12621" xr:uid="{00000000-0005-0000-0000-0000FF310000}"/>
    <cellStyle name="SAPBEXstdDataEmph 2 10 3 7" xfId="12622" xr:uid="{00000000-0005-0000-0000-000000320000}"/>
    <cellStyle name="SAPBEXstdDataEmph 2 10 4" xfId="12623" xr:uid="{00000000-0005-0000-0000-000001320000}"/>
    <cellStyle name="SAPBEXstdDataEmph 2 10 4 2" xfId="12624" xr:uid="{00000000-0005-0000-0000-000002320000}"/>
    <cellStyle name="SAPBEXstdDataEmph 2 10 4 3" xfId="12625" xr:uid="{00000000-0005-0000-0000-000003320000}"/>
    <cellStyle name="SAPBEXstdDataEmph 2 10 4 4" xfId="12626" xr:uid="{00000000-0005-0000-0000-000004320000}"/>
    <cellStyle name="SAPBEXstdDataEmph 2 10 4 5" xfId="12627" xr:uid="{00000000-0005-0000-0000-000005320000}"/>
    <cellStyle name="SAPBEXstdDataEmph 2 10 4 6" xfId="12628" xr:uid="{00000000-0005-0000-0000-000006320000}"/>
    <cellStyle name="SAPBEXstdDataEmph 2 10 4 7" xfId="12629" xr:uid="{00000000-0005-0000-0000-000007320000}"/>
    <cellStyle name="SAPBEXstdDataEmph 2 10 5" xfId="12630" xr:uid="{00000000-0005-0000-0000-000008320000}"/>
    <cellStyle name="SAPBEXstdDataEmph 2 10 5 2" xfId="12631" xr:uid="{00000000-0005-0000-0000-000009320000}"/>
    <cellStyle name="SAPBEXstdDataEmph 2 10 5 3" xfId="12632" xr:uid="{00000000-0005-0000-0000-00000A320000}"/>
    <cellStyle name="SAPBEXstdDataEmph 2 10 5 4" xfId="12633" xr:uid="{00000000-0005-0000-0000-00000B320000}"/>
    <cellStyle name="SAPBEXstdDataEmph 2 10 5 5" xfId="12634" xr:uid="{00000000-0005-0000-0000-00000C320000}"/>
    <cellStyle name="SAPBEXstdDataEmph 2 10 5 6" xfId="12635" xr:uid="{00000000-0005-0000-0000-00000D320000}"/>
    <cellStyle name="SAPBEXstdDataEmph 2 10 5 7" xfId="12636" xr:uid="{00000000-0005-0000-0000-00000E320000}"/>
    <cellStyle name="SAPBEXstdDataEmph 2 10 6" xfId="12637" xr:uid="{00000000-0005-0000-0000-00000F320000}"/>
    <cellStyle name="SAPBEXstdDataEmph 2 10 7" xfId="12638" xr:uid="{00000000-0005-0000-0000-000010320000}"/>
    <cellStyle name="SAPBEXstdDataEmph 2 10 8" xfId="12639" xr:uid="{00000000-0005-0000-0000-000011320000}"/>
    <cellStyle name="SAPBEXstdDataEmph 2 10 9" xfId="12640" xr:uid="{00000000-0005-0000-0000-000012320000}"/>
    <cellStyle name="SAPBEXstdDataEmph 2 11" xfId="12641" xr:uid="{00000000-0005-0000-0000-000013320000}"/>
    <cellStyle name="SAPBEXstdDataEmph 2 11 10" xfId="12642" xr:uid="{00000000-0005-0000-0000-000014320000}"/>
    <cellStyle name="SAPBEXstdDataEmph 2 11 11" xfId="12643" xr:uid="{00000000-0005-0000-0000-000015320000}"/>
    <cellStyle name="SAPBEXstdDataEmph 2 11 2" xfId="12644" xr:uid="{00000000-0005-0000-0000-000016320000}"/>
    <cellStyle name="SAPBEXstdDataEmph 2 11 2 2" xfId="12645" xr:uid="{00000000-0005-0000-0000-000017320000}"/>
    <cellStyle name="SAPBEXstdDataEmph 2 11 2 3" xfId="12646" xr:uid="{00000000-0005-0000-0000-000018320000}"/>
    <cellStyle name="SAPBEXstdDataEmph 2 11 2 4" xfId="12647" xr:uid="{00000000-0005-0000-0000-000019320000}"/>
    <cellStyle name="SAPBEXstdDataEmph 2 11 2 5" xfId="12648" xr:uid="{00000000-0005-0000-0000-00001A320000}"/>
    <cellStyle name="SAPBEXstdDataEmph 2 11 2 6" xfId="12649" xr:uid="{00000000-0005-0000-0000-00001B320000}"/>
    <cellStyle name="SAPBEXstdDataEmph 2 11 2 7" xfId="12650" xr:uid="{00000000-0005-0000-0000-00001C320000}"/>
    <cellStyle name="SAPBEXstdDataEmph 2 11 3" xfId="12651" xr:uid="{00000000-0005-0000-0000-00001D320000}"/>
    <cellStyle name="SAPBEXstdDataEmph 2 11 3 2" xfId="12652" xr:uid="{00000000-0005-0000-0000-00001E320000}"/>
    <cellStyle name="SAPBEXstdDataEmph 2 11 3 3" xfId="12653" xr:uid="{00000000-0005-0000-0000-00001F320000}"/>
    <cellStyle name="SAPBEXstdDataEmph 2 11 3 4" xfId="12654" xr:uid="{00000000-0005-0000-0000-000020320000}"/>
    <cellStyle name="SAPBEXstdDataEmph 2 11 3 5" xfId="12655" xr:uid="{00000000-0005-0000-0000-000021320000}"/>
    <cellStyle name="SAPBEXstdDataEmph 2 11 3 6" xfId="12656" xr:uid="{00000000-0005-0000-0000-000022320000}"/>
    <cellStyle name="SAPBEXstdDataEmph 2 11 3 7" xfId="12657" xr:uid="{00000000-0005-0000-0000-000023320000}"/>
    <cellStyle name="SAPBEXstdDataEmph 2 11 4" xfId="12658" xr:uid="{00000000-0005-0000-0000-000024320000}"/>
    <cellStyle name="SAPBEXstdDataEmph 2 11 4 2" xfId="12659" xr:uid="{00000000-0005-0000-0000-000025320000}"/>
    <cellStyle name="SAPBEXstdDataEmph 2 11 4 3" xfId="12660" xr:uid="{00000000-0005-0000-0000-000026320000}"/>
    <cellStyle name="SAPBEXstdDataEmph 2 11 4 4" xfId="12661" xr:uid="{00000000-0005-0000-0000-000027320000}"/>
    <cellStyle name="SAPBEXstdDataEmph 2 11 4 5" xfId="12662" xr:uid="{00000000-0005-0000-0000-000028320000}"/>
    <cellStyle name="SAPBEXstdDataEmph 2 11 4 6" xfId="12663" xr:uid="{00000000-0005-0000-0000-000029320000}"/>
    <cellStyle name="SAPBEXstdDataEmph 2 11 4 7" xfId="12664" xr:uid="{00000000-0005-0000-0000-00002A320000}"/>
    <cellStyle name="SAPBEXstdDataEmph 2 11 5" xfId="12665" xr:uid="{00000000-0005-0000-0000-00002B320000}"/>
    <cellStyle name="SAPBEXstdDataEmph 2 11 5 2" xfId="12666" xr:uid="{00000000-0005-0000-0000-00002C320000}"/>
    <cellStyle name="SAPBEXstdDataEmph 2 11 5 3" xfId="12667" xr:uid="{00000000-0005-0000-0000-00002D320000}"/>
    <cellStyle name="SAPBEXstdDataEmph 2 11 5 4" xfId="12668" xr:uid="{00000000-0005-0000-0000-00002E320000}"/>
    <cellStyle name="SAPBEXstdDataEmph 2 11 5 5" xfId="12669" xr:uid="{00000000-0005-0000-0000-00002F320000}"/>
    <cellStyle name="SAPBEXstdDataEmph 2 11 5 6" xfId="12670" xr:uid="{00000000-0005-0000-0000-000030320000}"/>
    <cellStyle name="SAPBEXstdDataEmph 2 11 5 7" xfId="12671" xr:uid="{00000000-0005-0000-0000-000031320000}"/>
    <cellStyle name="SAPBEXstdDataEmph 2 11 6" xfId="12672" xr:uid="{00000000-0005-0000-0000-000032320000}"/>
    <cellStyle name="SAPBEXstdDataEmph 2 11 7" xfId="12673" xr:uid="{00000000-0005-0000-0000-000033320000}"/>
    <cellStyle name="SAPBEXstdDataEmph 2 11 8" xfId="12674" xr:uid="{00000000-0005-0000-0000-000034320000}"/>
    <cellStyle name="SAPBEXstdDataEmph 2 11 9" xfId="12675" xr:uid="{00000000-0005-0000-0000-000035320000}"/>
    <cellStyle name="SAPBEXstdDataEmph 2 12" xfId="12676" xr:uid="{00000000-0005-0000-0000-000036320000}"/>
    <cellStyle name="SAPBEXstdDataEmph 2 12 10" xfId="12677" xr:uid="{00000000-0005-0000-0000-000037320000}"/>
    <cellStyle name="SAPBEXstdDataEmph 2 12 11" xfId="12678" xr:uid="{00000000-0005-0000-0000-000038320000}"/>
    <cellStyle name="SAPBEXstdDataEmph 2 12 2" xfId="12679" xr:uid="{00000000-0005-0000-0000-000039320000}"/>
    <cellStyle name="SAPBEXstdDataEmph 2 12 2 2" xfId="12680" xr:uid="{00000000-0005-0000-0000-00003A320000}"/>
    <cellStyle name="SAPBEXstdDataEmph 2 12 2 3" xfId="12681" xr:uid="{00000000-0005-0000-0000-00003B320000}"/>
    <cellStyle name="SAPBEXstdDataEmph 2 12 2 4" xfId="12682" xr:uid="{00000000-0005-0000-0000-00003C320000}"/>
    <cellStyle name="SAPBEXstdDataEmph 2 12 2 5" xfId="12683" xr:uid="{00000000-0005-0000-0000-00003D320000}"/>
    <cellStyle name="SAPBEXstdDataEmph 2 12 2 6" xfId="12684" xr:uid="{00000000-0005-0000-0000-00003E320000}"/>
    <cellStyle name="SAPBEXstdDataEmph 2 12 2 7" xfId="12685" xr:uid="{00000000-0005-0000-0000-00003F320000}"/>
    <cellStyle name="SAPBEXstdDataEmph 2 12 3" xfId="12686" xr:uid="{00000000-0005-0000-0000-000040320000}"/>
    <cellStyle name="SAPBEXstdDataEmph 2 12 3 2" xfId="12687" xr:uid="{00000000-0005-0000-0000-000041320000}"/>
    <cellStyle name="SAPBEXstdDataEmph 2 12 3 3" xfId="12688" xr:uid="{00000000-0005-0000-0000-000042320000}"/>
    <cellStyle name="SAPBEXstdDataEmph 2 12 3 4" xfId="12689" xr:uid="{00000000-0005-0000-0000-000043320000}"/>
    <cellStyle name="SAPBEXstdDataEmph 2 12 3 5" xfId="12690" xr:uid="{00000000-0005-0000-0000-000044320000}"/>
    <cellStyle name="SAPBEXstdDataEmph 2 12 3 6" xfId="12691" xr:uid="{00000000-0005-0000-0000-000045320000}"/>
    <cellStyle name="SAPBEXstdDataEmph 2 12 3 7" xfId="12692" xr:uid="{00000000-0005-0000-0000-000046320000}"/>
    <cellStyle name="SAPBEXstdDataEmph 2 12 4" xfId="12693" xr:uid="{00000000-0005-0000-0000-000047320000}"/>
    <cellStyle name="SAPBEXstdDataEmph 2 12 4 2" xfId="12694" xr:uid="{00000000-0005-0000-0000-000048320000}"/>
    <cellStyle name="SAPBEXstdDataEmph 2 12 4 3" xfId="12695" xr:uid="{00000000-0005-0000-0000-000049320000}"/>
    <cellStyle name="SAPBEXstdDataEmph 2 12 4 4" xfId="12696" xr:uid="{00000000-0005-0000-0000-00004A320000}"/>
    <cellStyle name="SAPBEXstdDataEmph 2 12 4 5" xfId="12697" xr:uid="{00000000-0005-0000-0000-00004B320000}"/>
    <cellStyle name="SAPBEXstdDataEmph 2 12 4 6" xfId="12698" xr:uid="{00000000-0005-0000-0000-00004C320000}"/>
    <cellStyle name="SAPBEXstdDataEmph 2 12 4 7" xfId="12699" xr:uid="{00000000-0005-0000-0000-00004D320000}"/>
    <cellStyle name="SAPBEXstdDataEmph 2 12 5" xfId="12700" xr:uid="{00000000-0005-0000-0000-00004E320000}"/>
    <cellStyle name="SAPBEXstdDataEmph 2 12 5 2" xfId="12701" xr:uid="{00000000-0005-0000-0000-00004F320000}"/>
    <cellStyle name="SAPBEXstdDataEmph 2 12 5 3" xfId="12702" xr:uid="{00000000-0005-0000-0000-000050320000}"/>
    <cellStyle name="SAPBEXstdDataEmph 2 12 5 4" xfId="12703" xr:uid="{00000000-0005-0000-0000-000051320000}"/>
    <cellStyle name="SAPBEXstdDataEmph 2 12 5 5" xfId="12704" xr:uid="{00000000-0005-0000-0000-000052320000}"/>
    <cellStyle name="SAPBEXstdDataEmph 2 12 5 6" xfId="12705" xr:uid="{00000000-0005-0000-0000-000053320000}"/>
    <cellStyle name="SAPBEXstdDataEmph 2 12 5 7" xfId="12706" xr:uid="{00000000-0005-0000-0000-000054320000}"/>
    <cellStyle name="SAPBEXstdDataEmph 2 12 6" xfId="12707" xr:uid="{00000000-0005-0000-0000-000055320000}"/>
    <cellStyle name="SAPBEXstdDataEmph 2 12 7" xfId="12708" xr:uid="{00000000-0005-0000-0000-000056320000}"/>
    <cellStyle name="SAPBEXstdDataEmph 2 12 8" xfId="12709" xr:uid="{00000000-0005-0000-0000-000057320000}"/>
    <cellStyle name="SAPBEXstdDataEmph 2 12 9" xfId="12710" xr:uid="{00000000-0005-0000-0000-000058320000}"/>
    <cellStyle name="SAPBEXstdDataEmph 2 13" xfId="12711" xr:uid="{00000000-0005-0000-0000-000059320000}"/>
    <cellStyle name="SAPBEXstdDataEmph 2 13 2" xfId="12712" xr:uid="{00000000-0005-0000-0000-00005A320000}"/>
    <cellStyle name="SAPBEXstdDataEmph 2 13 3" xfId="12713" xr:uid="{00000000-0005-0000-0000-00005B320000}"/>
    <cellStyle name="SAPBEXstdDataEmph 2 13 4" xfId="12714" xr:uid="{00000000-0005-0000-0000-00005C320000}"/>
    <cellStyle name="SAPBEXstdDataEmph 2 13 5" xfId="12715" xr:uid="{00000000-0005-0000-0000-00005D320000}"/>
    <cellStyle name="SAPBEXstdDataEmph 2 13 6" xfId="12716" xr:uid="{00000000-0005-0000-0000-00005E320000}"/>
    <cellStyle name="SAPBEXstdDataEmph 2 13 7" xfId="12717" xr:uid="{00000000-0005-0000-0000-00005F320000}"/>
    <cellStyle name="SAPBEXstdDataEmph 2 14" xfId="12718" xr:uid="{00000000-0005-0000-0000-000060320000}"/>
    <cellStyle name="SAPBEXstdDataEmph 2 14 2" xfId="12719" xr:uid="{00000000-0005-0000-0000-000061320000}"/>
    <cellStyle name="SAPBEXstdDataEmph 2 14 3" xfId="12720" xr:uid="{00000000-0005-0000-0000-000062320000}"/>
    <cellStyle name="SAPBEXstdDataEmph 2 14 4" xfId="12721" xr:uid="{00000000-0005-0000-0000-000063320000}"/>
    <cellStyle name="SAPBEXstdDataEmph 2 14 5" xfId="12722" xr:uid="{00000000-0005-0000-0000-000064320000}"/>
    <cellStyle name="SAPBEXstdDataEmph 2 14 6" xfId="12723" xr:uid="{00000000-0005-0000-0000-000065320000}"/>
    <cellStyle name="SAPBEXstdDataEmph 2 14 7" xfId="12724" xr:uid="{00000000-0005-0000-0000-000066320000}"/>
    <cellStyle name="SAPBEXstdDataEmph 2 15" xfId="12725" xr:uid="{00000000-0005-0000-0000-000067320000}"/>
    <cellStyle name="SAPBEXstdDataEmph 2 15 2" xfId="12726" xr:uid="{00000000-0005-0000-0000-000068320000}"/>
    <cellStyle name="SAPBEXstdDataEmph 2 15 3" xfId="12727" xr:uid="{00000000-0005-0000-0000-000069320000}"/>
    <cellStyle name="SAPBEXstdDataEmph 2 15 4" xfId="12728" xr:uid="{00000000-0005-0000-0000-00006A320000}"/>
    <cellStyle name="SAPBEXstdDataEmph 2 15 5" xfId="12729" xr:uid="{00000000-0005-0000-0000-00006B320000}"/>
    <cellStyle name="SAPBEXstdDataEmph 2 15 6" xfId="12730" xr:uid="{00000000-0005-0000-0000-00006C320000}"/>
    <cellStyle name="SAPBEXstdDataEmph 2 15 7" xfId="12731" xr:uid="{00000000-0005-0000-0000-00006D320000}"/>
    <cellStyle name="SAPBEXstdDataEmph 2 16" xfId="12732" xr:uid="{00000000-0005-0000-0000-00006E320000}"/>
    <cellStyle name="SAPBEXstdDataEmph 2 16 2" xfId="12733" xr:uid="{00000000-0005-0000-0000-00006F320000}"/>
    <cellStyle name="SAPBEXstdDataEmph 2 16 3" xfId="12734" xr:uid="{00000000-0005-0000-0000-000070320000}"/>
    <cellStyle name="SAPBEXstdDataEmph 2 16 4" xfId="12735" xr:uid="{00000000-0005-0000-0000-000071320000}"/>
    <cellStyle name="SAPBEXstdDataEmph 2 16 5" xfId="12736" xr:uid="{00000000-0005-0000-0000-000072320000}"/>
    <cellStyle name="SAPBEXstdDataEmph 2 16 6" xfId="12737" xr:uid="{00000000-0005-0000-0000-000073320000}"/>
    <cellStyle name="SAPBEXstdDataEmph 2 16 7" xfId="12738" xr:uid="{00000000-0005-0000-0000-000074320000}"/>
    <cellStyle name="SAPBEXstdDataEmph 2 17" xfId="12739" xr:uid="{00000000-0005-0000-0000-000075320000}"/>
    <cellStyle name="SAPBEXstdDataEmph 2 18" xfId="12740" xr:uid="{00000000-0005-0000-0000-000076320000}"/>
    <cellStyle name="SAPBEXstdDataEmph 2 19" xfId="12741" xr:uid="{00000000-0005-0000-0000-000077320000}"/>
    <cellStyle name="SAPBEXstdDataEmph 2 2" xfId="12742" xr:uid="{00000000-0005-0000-0000-000078320000}"/>
    <cellStyle name="SAPBEXstdDataEmph 2 2 10" xfId="12743" xr:uid="{00000000-0005-0000-0000-000079320000}"/>
    <cellStyle name="SAPBEXstdDataEmph 2 2 11" xfId="12744" xr:uid="{00000000-0005-0000-0000-00007A320000}"/>
    <cellStyle name="SAPBEXstdDataEmph 2 2 2" xfId="12745" xr:uid="{00000000-0005-0000-0000-00007B320000}"/>
    <cellStyle name="SAPBEXstdDataEmph 2 2 2 2" xfId="12746" xr:uid="{00000000-0005-0000-0000-00007C320000}"/>
    <cellStyle name="SAPBEXstdDataEmph 2 2 2 3" xfId="12747" xr:uid="{00000000-0005-0000-0000-00007D320000}"/>
    <cellStyle name="SAPBEXstdDataEmph 2 2 2 4" xfId="12748" xr:uid="{00000000-0005-0000-0000-00007E320000}"/>
    <cellStyle name="SAPBEXstdDataEmph 2 2 2 5" xfId="12749" xr:uid="{00000000-0005-0000-0000-00007F320000}"/>
    <cellStyle name="SAPBEXstdDataEmph 2 2 2 6" xfId="12750" xr:uid="{00000000-0005-0000-0000-000080320000}"/>
    <cellStyle name="SAPBEXstdDataEmph 2 2 2 7" xfId="12751" xr:uid="{00000000-0005-0000-0000-000081320000}"/>
    <cellStyle name="SAPBEXstdDataEmph 2 2 3" xfId="12752" xr:uid="{00000000-0005-0000-0000-000082320000}"/>
    <cellStyle name="SAPBEXstdDataEmph 2 2 3 2" xfId="12753" xr:uid="{00000000-0005-0000-0000-000083320000}"/>
    <cellStyle name="SAPBEXstdDataEmph 2 2 3 3" xfId="12754" xr:uid="{00000000-0005-0000-0000-000084320000}"/>
    <cellStyle name="SAPBEXstdDataEmph 2 2 3 4" xfId="12755" xr:uid="{00000000-0005-0000-0000-000085320000}"/>
    <cellStyle name="SAPBEXstdDataEmph 2 2 3 5" xfId="12756" xr:uid="{00000000-0005-0000-0000-000086320000}"/>
    <cellStyle name="SAPBEXstdDataEmph 2 2 3 6" xfId="12757" xr:uid="{00000000-0005-0000-0000-000087320000}"/>
    <cellStyle name="SAPBEXstdDataEmph 2 2 3 7" xfId="12758" xr:uid="{00000000-0005-0000-0000-000088320000}"/>
    <cellStyle name="SAPBEXstdDataEmph 2 2 4" xfId="12759" xr:uid="{00000000-0005-0000-0000-000089320000}"/>
    <cellStyle name="SAPBEXstdDataEmph 2 2 4 2" xfId="12760" xr:uid="{00000000-0005-0000-0000-00008A320000}"/>
    <cellStyle name="SAPBEXstdDataEmph 2 2 4 3" xfId="12761" xr:uid="{00000000-0005-0000-0000-00008B320000}"/>
    <cellStyle name="SAPBEXstdDataEmph 2 2 4 4" xfId="12762" xr:uid="{00000000-0005-0000-0000-00008C320000}"/>
    <cellStyle name="SAPBEXstdDataEmph 2 2 4 5" xfId="12763" xr:uid="{00000000-0005-0000-0000-00008D320000}"/>
    <cellStyle name="SAPBEXstdDataEmph 2 2 4 6" xfId="12764" xr:uid="{00000000-0005-0000-0000-00008E320000}"/>
    <cellStyle name="SAPBEXstdDataEmph 2 2 4 7" xfId="12765" xr:uid="{00000000-0005-0000-0000-00008F320000}"/>
    <cellStyle name="SAPBEXstdDataEmph 2 2 5" xfId="12766" xr:uid="{00000000-0005-0000-0000-000090320000}"/>
    <cellStyle name="SAPBEXstdDataEmph 2 2 5 2" xfId="12767" xr:uid="{00000000-0005-0000-0000-000091320000}"/>
    <cellStyle name="SAPBEXstdDataEmph 2 2 5 3" xfId="12768" xr:uid="{00000000-0005-0000-0000-000092320000}"/>
    <cellStyle name="SAPBEXstdDataEmph 2 2 5 4" xfId="12769" xr:uid="{00000000-0005-0000-0000-000093320000}"/>
    <cellStyle name="SAPBEXstdDataEmph 2 2 5 5" xfId="12770" xr:uid="{00000000-0005-0000-0000-000094320000}"/>
    <cellStyle name="SAPBEXstdDataEmph 2 2 5 6" xfId="12771" xr:uid="{00000000-0005-0000-0000-000095320000}"/>
    <cellStyle name="SAPBEXstdDataEmph 2 2 5 7" xfId="12772" xr:uid="{00000000-0005-0000-0000-000096320000}"/>
    <cellStyle name="SAPBEXstdDataEmph 2 2 6" xfId="12773" xr:uid="{00000000-0005-0000-0000-000097320000}"/>
    <cellStyle name="SAPBEXstdDataEmph 2 2 7" xfId="12774" xr:uid="{00000000-0005-0000-0000-000098320000}"/>
    <cellStyle name="SAPBEXstdDataEmph 2 2 8" xfId="12775" xr:uid="{00000000-0005-0000-0000-000099320000}"/>
    <cellStyle name="SAPBEXstdDataEmph 2 2 9" xfId="12776" xr:uid="{00000000-0005-0000-0000-00009A320000}"/>
    <cellStyle name="SAPBEXstdDataEmph 2 20" xfId="12777" xr:uid="{00000000-0005-0000-0000-00009B320000}"/>
    <cellStyle name="SAPBEXstdDataEmph 2 21" xfId="12778" xr:uid="{00000000-0005-0000-0000-00009C320000}"/>
    <cellStyle name="SAPBEXstdDataEmph 2 22" xfId="12779" xr:uid="{00000000-0005-0000-0000-00009D320000}"/>
    <cellStyle name="SAPBEXstdDataEmph 2 3" xfId="12780" xr:uid="{00000000-0005-0000-0000-00009E320000}"/>
    <cellStyle name="SAPBEXstdDataEmph 2 3 10" xfId="12781" xr:uid="{00000000-0005-0000-0000-00009F320000}"/>
    <cellStyle name="SAPBEXstdDataEmph 2 3 11" xfId="12782" xr:uid="{00000000-0005-0000-0000-0000A0320000}"/>
    <cellStyle name="SAPBEXstdDataEmph 2 3 2" xfId="12783" xr:uid="{00000000-0005-0000-0000-0000A1320000}"/>
    <cellStyle name="SAPBEXstdDataEmph 2 3 2 2" xfId="12784" xr:uid="{00000000-0005-0000-0000-0000A2320000}"/>
    <cellStyle name="SAPBEXstdDataEmph 2 3 2 3" xfId="12785" xr:uid="{00000000-0005-0000-0000-0000A3320000}"/>
    <cellStyle name="SAPBEXstdDataEmph 2 3 2 4" xfId="12786" xr:uid="{00000000-0005-0000-0000-0000A4320000}"/>
    <cellStyle name="SAPBEXstdDataEmph 2 3 2 5" xfId="12787" xr:uid="{00000000-0005-0000-0000-0000A5320000}"/>
    <cellStyle name="SAPBEXstdDataEmph 2 3 2 6" xfId="12788" xr:uid="{00000000-0005-0000-0000-0000A6320000}"/>
    <cellStyle name="SAPBEXstdDataEmph 2 3 2 7" xfId="12789" xr:uid="{00000000-0005-0000-0000-0000A7320000}"/>
    <cellStyle name="SAPBEXstdDataEmph 2 3 3" xfId="12790" xr:uid="{00000000-0005-0000-0000-0000A8320000}"/>
    <cellStyle name="SAPBEXstdDataEmph 2 3 3 2" xfId="12791" xr:uid="{00000000-0005-0000-0000-0000A9320000}"/>
    <cellStyle name="SAPBEXstdDataEmph 2 3 3 3" xfId="12792" xr:uid="{00000000-0005-0000-0000-0000AA320000}"/>
    <cellStyle name="SAPBEXstdDataEmph 2 3 3 4" xfId="12793" xr:uid="{00000000-0005-0000-0000-0000AB320000}"/>
    <cellStyle name="SAPBEXstdDataEmph 2 3 3 5" xfId="12794" xr:uid="{00000000-0005-0000-0000-0000AC320000}"/>
    <cellStyle name="SAPBEXstdDataEmph 2 3 3 6" xfId="12795" xr:uid="{00000000-0005-0000-0000-0000AD320000}"/>
    <cellStyle name="SAPBEXstdDataEmph 2 3 3 7" xfId="12796" xr:uid="{00000000-0005-0000-0000-0000AE320000}"/>
    <cellStyle name="SAPBEXstdDataEmph 2 3 4" xfId="12797" xr:uid="{00000000-0005-0000-0000-0000AF320000}"/>
    <cellStyle name="SAPBEXstdDataEmph 2 3 4 2" xfId="12798" xr:uid="{00000000-0005-0000-0000-0000B0320000}"/>
    <cellStyle name="SAPBEXstdDataEmph 2 3 4 3" xfId="12799" xr:uid="{00000000-0005-0000-0000-0000B1320000}"/>
    <cellStyle name="SAPBEXstdDataEmph 2 3 4 4" xfId="12800" xr:uid="{00000000-0005-0000-0000-0000B2320000}"/>
    <cellStyle name="SAPBEXstdDataEmph 2 3 4 5" xfId="12801" xr:uid="{00000000-0005-0000-0000-0000B3320000}"/>
    <cellStyle name="SAPBEXstdDataEmph 2 3 4 6" xfId="12802" xr:uid="{00000000-0005-0000-0000-0000B4320000}"/>
    <cellStyle name="SAPBEXstdDataEmph 2 3 4 7" xfId="12803" xr:uid="{00000000-0005-0000-0000-0000B5320000}"/>
    <cellStyle name="SAPBEXstdDataEmph 2 3 5" xfId="12804" xr:uid="{00000000-0005-0000-0000-0000B6320000}"/>
    <cellStyle name="SAPBEXstdDataEmph 2 3 5 2" xfId="12805" xr:uid="{00000000-0005-0000-0000-0000B7320000}"/>
    <cellStyle name="SAPBEXstdDataEmph 2 3 5 3" xfId="12806" xr:uid="{00000000-0005-0000-0000-0000B8320000}"/>
    <cellStyle name="SAPBEXstdDataEmph 2 3 5 4" xfId="12807" xr:uid="{00000000-0005-0000-0000-0000B9320000}"/>
    <cellStyle name="SAPBEXstdDataEmph 2 3 5 5" xfId="12808" xr:uid="{00000000-0005-0000-0000-0000BA320000}"/>
    <cellStyle name="SAPBEXstdDataEmph 2 3 5 6" xfId="12809" xr:uid="{00000000-0005-0000-0000-0000BB320000}"/>
    <cellStyle name="SAPBEXstdDataEmph 2 3 5 7" xfId="12810" xr:uid="{00000000-0005-0000-0000-0000BC320000}"/>
    <cellStyle name="SAPBEXstdDataEmph 2 3 6" xfId="12811" xr:uid="{00000000-0005-0000-0000-0000BD320000}"/>
    <cellStyle name="SAPBEXstdDataEmph 2 3 7" xfId="12812" xr:uid="{00000000-0005-0000-0000-0000BE320000}"/>
    <cellStyle name="SAPBEXstdDataEmph 2 3 8" xfId="12813" xr:uid="{00000000-0005-0000-0000-0000BF320000}"/>
    <cellStyle name="SAPBEXstdDataEmph 2 3 9" xfId="12814" xr:uid="{00000000-0005-0000-0000-0000C0320000}"/>
    <cellStyle name="SAPBEXstdDataEmph 2 4" xfId="12815" xr:uid="{00000000-0005-0000-0000-0000C1320000}"/>
    <cellStyle name="SAPBEXstdDataEmph 2 4 10" xfId="12816" xr:uid="{00000000-0005-0000-0000-0000C2320000}"/>
    <cellStyle name="SAPBEXstdDataEmph 2 4 11" xfId="12817" xr:uid="{00000000-0005-0000-0000-0000C3320000}"/>
    <cellStyle name="SAPBEXstdDataEmph 2 4 2" xfId="12818" xr:uid="{00000000-0005-0000-0000-0000C4320000}"/>
    <cellStyle name="SAPBEXstdDataEmph 2 4 2 2" xfId="12819" xr:uid="{00000000-0005-0000-0000-0000C5320000}"/>
    <cellStyle name="SAPBEXstdDataEmph 2 4 2 3" xfId="12820" xr:uid="{00000000-0005-0000-0000-0000C6320000}"/>
    <cellStyle name="SAPBEXstdDataEmph 2 4 2 4" xfId="12821" xr:uid="{00000000-0005-0000-0000-0000C7320000}"/>
    <cellStyle name="SAPBEXstdDataEmph 2 4 2 5" xfId="12822" xr:uid="{00000000-0005-0000-0000-0000C8320000}"/>
    <cellStyle name="SAPBEXstdDataEmph 2 4 2 6" xfId="12823" xr:uid="{00000000-0005-0000-0000-0000C9320000}"/>
    <cellStyle name="SAPBEXstdDataEmph 2 4 2 7" xfId="12824" xr:uid="{00000000-0005-0000-0000-0000CA320000}"/>
    <cellStyle name="SAPBEXstdDataEmph 2 4 3" xfId="12825" xr:uid="{00000000-0005-0000-0000-0000CB320000}"/>
    <cellStyle name="SAPBEXstdDataEmph 2 4 3 2" xfId="12826" xr:uid="{00000000-0005-0000-0000-0000CC320000}"/>
    <cellStyle name="SAPBEXstdDataEmph 2 4 3 3" xfId="12827" xr:uid="{00000000-0005-0000-0000-0000CD320000}"/>
    <cellStyle name="SAPBEXstdDataEmph 2 4 3 4" xfId="12828" xr:uid="{00000000-0005-0000-0000-0000CE320000}"/>
    <cellStyle name="SAPBEXstdDataEmph 2 4 3 5" xfId="12829" xr:uid="{00000000-0005-0000-0000-0000CF320000}"/>
    <cellStyle name="SAPBEXstdDataEmph 2 4 3 6" xfId="12830" xr:uid="{00000000-0005-0000-0000-0000D0320000}"/>
    <cellStyle name="SAPBEXstdDataEmph 2 4 3 7" xfId="12831" xr:uid="{00000000-0005-0000-0000-0000D1320000}"/>
    <cellStyle name="SAPBEXstdDataEmph 2 4 4" xfId="12832" xr:uid="{00000000-0005-0000-0000-0000D2320000}"/>
    <cellStyle name="SAPBEXstdDataEmph 2 4 4 2" xfId="12833" xr:uid="{00000000-0005-0000-0000-0000D3320000}"/>
    <cellStyle name="SAPBEXstdDataEmph 2 4 4 3" xfId="12834" xr:uid="{00000000-0005-0000-0000-0000D4320000}"/>
    <cellStyle name="SAPBEXstdDataEmph 2 4 4 4" xfId="12835" xr:uid="{00000000-0005-0000-0000-0000D5320000}"/>
    <cellStyle name="SAPBEXstdDataEmph 2 4 4 5" xfId="12836" xr:uid="{00000000-0005-0000-0000-0000D6320000}"/>
    <cellStyle name="SAPBEXstdDataEmph 2 4 4 6" xfId="12837" xr:uid="{00000000-0005-0000-0000-0000D7320000}"/>
    <cellStyle name="SAPBEXstdDataEmph 2 4 4 7" xfId="12838" xr:uid="{00000000-0005-0000-0000-0000D8320000}"/>
    <cellStyle name="SAPBEXstdDataEmph 2 4 5" xfId="12839" xr:uid="{00000000-0005-0000-0000-0000D9320000}"/>
    <cellStyle name="SAPBEXstdDataEmph 2 4 5 2" xfId="12840" xr:uid="{00000000-0005-0000-0000-0000DA320000}"/>
    <cellStyle name="SAPBEXstdDataEmph 2 4 5 3" xfId="12841" xr:uid="{00000000-0005-0000-0000-0000DB320000}"/>
    <cellStyle name="SAPBEXstdDataEmph 2 4 5 4" xfId="12842" xr:uid="{00000000-0005-0000-0000-0000DC320000}"/>
    <cellStyle name="SAPBEXstdDataEmph 2 4 5 5" xfId="12843" xr:uid="{00000000-0005-0000-0000-0000DD320000}"/>
    <cellStyle name="SAPBEXstdDataEmph 2 4 5 6" xfId="12844" xr:uid="{00000000-0005-0000-0000-0000DE320000}"/>
    <cellStyle name="SAPBEXstdDataEmph 2 4 5 7" xfId="12845" xr:uid="{00000000-0005-0000-0000-0000DF320000}"/>
    <cellStyle name="SAPBEXstdDataEmph 2 4 6" xfId="12846" xr:uid="{00000000-0005-0000-0000-0000E0320000}"/>
    <cellStyle name="SAPBEXstdDataEmph 2 4 7" xfId="12847" xr:uid="{00000000-0005-0000-0000-0000E1320000}"/>
    <cellStyle name="SAPBEXstdDataEmph 2 4 8" xfId="12848" xr:uid="{00000000-0005-0000-0000-0000E2320000}"/>
    <cellStyle name="SAPBEXstdDataEmph 2 4 9" xfId="12849" xr:uid="{00000000-0005-0000-0000-0000E3320000}"/>
    <cellStyle name="SAPBEXstdDataEmph 2 5" xfId="12850" xr:uid="{00000000-0005-0000-0000-0000E4320000}"/>
    <cellStyle name="SAPBEXstdDataEmph 2 5 10" xfId="12851" xr:uid="{00000000-0005-0000-0000-0000E5320000}"/>
    <cellStyle name="SAPBEXstdDataEmph 2 5 11" xfId="12852" xr:uid="{00000000-0005-0000-0000-0000E6320000}"/>
    <cellStyle name="SAPBEXstdDataEmph 2 5 2" xfId="12853" xr:uid="{00000000-0005-0000-0000-0000E7320000}"/>
    <cellStyle name="SAPBEXstdDataEmph 2 5 2 2" xfId="12854" xr:uid="{00000000-0005-0000-0000-0000E8320000}"/>
    <cellStyle name="SAPBEXstdDataEmph 2 5 2 3" xfId="12855" xr:uid="{00000000-0005-0000-0000-0000E9320000}"/>
    <cellStyle name="SAPBEXstdDataEmph 2 5 2 4" xfId="12856" xr:uid="{00000000-0005-0000-0000-0000EA320000}"/>
    <cellStyle name="SAPBEXstdDataEmph 2 5 2 5" xfId="12857" xr:uid="{00000000-0005-0000-0000-0000EB320000}"/>
    <cellStyle name="SAPBEXstdDataEmph 2 5 2 6" xfId="12858" xr:uid="{00000000-0005-0000-0000-0000EC320000}"/>
    <cellStyle name="SAPBEXstdDataEmph 2 5 2 7" xfId="12859" xr:uid="{00000000-0005-0000-0000-0000ED320000}"/>
    <cellStyle name="SAPBEXstdDataEmph 2 5 3" xfId="12860" xr:uid="{00000000-0005-0000-0000-0000EE320000}"/>
    <cellStyle name="SAPBEXstdDataEmph 2 5 3 2" xfId="12861" xr:uid="{00000000-0005-0000-0000-0000EF320000}"/>
    <cellStyle name="SAPBEXstdDataEmph 2 5 3 3" xfId="12862" xr:uid="{00000000-0005-0000-0000-0000F0320000}"/>
    <cellStyle name="SAPBEXstdDataEmph 2 5 3 4" xfId="12863" xr:uid="{00000000-0005-0000-0000-0000F1320000}"/>
    <cellStyle name="SAPBEXstdDataEmph 2 5 3 5" xfId="12864" xr:uid="{00000000-0005-0000-0000-0000F2320000}"/>
    <cellStyle name="SAPBEXstdDataEmph 2 5 3 6" xfId="12865" xr:uid="{00000000-0005-0000-0000-0000F3320000}"/>
    <cellStyle name="SAPBEXstdDataEmph 2 5 3 7" xfId="12866" xr:uid="{00000000-0005-0000-0000-0000F4320000}"/>
    <cellStyle name="SAPBEXstdDataEmph 2 5 4" xfId="12867" xr:uid="{00000000-0005-0000-0000-0000F5320000}"/>
    <cellStyle name="SAPBEXstdDataEmph 2 5 4 2" xfId="12868" xr:uid="{00000000-0005-0000-0000-0000F6320000}"/>
    <cellStyle name="SAPBEXstdDataEmph 2 5 4 3" xfId="12869" xr:uid="{00000000-0005-0000-0000-0000F7320000}"/>
    <cellStyle name="SAPBEXstdDataEmph 2 5 4 4" xfId="12870" xr:uid="{00000000-0005-0000-0000-0000F8320000}"/>
    <cellStyle name="SAPBEXstdDataEmph 2 5 4 5" xfId="12871" xr:uid="{00000000-0005-0000-0000-0000F9320000}"/>
    <cellStyle name="SAPBEXstdDataEmph 2 5 4 6" xfId="12872" xr:uid="{00000000-0005-0000-0000-0000FA320000}"/>
    <cellStyle name="SAPBEXstdDataEmph 2 5 4 7" xfId="12873" xr:uid="{00000000-0005-0000-0000-0000FB320000}"/>
    <cellStyle name="SAPBEXstdDataEmph 2 5 5" xfId="12874" xr:uid="{00000000-0005-0000-0000-0000FC320000}"/>
    <cellStyle name="SAPBEXstdDataEmph 2 5 5 2" xfId="12875" xr:uid="{00000000-0005-0000-0000-0000FD320000}"/>
    <cellStyle name="SAPBEXstdDataEmph 2 5 5 3" xfId="12876" xr:uid="{00000000-0005-0000-0000-0000FE320000}"/>
    <cellStyle name="SAPBEXstdDataEmph 2 5 5 4" xfId="12877" xr:uid="{00000000-0005-0000-0000-0000FF320000}"/>
    <cellStyle name="SAPBEXstdDataEmph 2 5 5 5" xfId="12878" xr:uid="{00000000-0005-0000-0000-000000330000}"/>
    <cellStyle name="SAPBEXstdDataEmph 2 5 5 6" xfId="12879" xr:uid="{00000000-0005-0000-0000-000001330000}"/>
    <cellStyle name="SAPBEXstdDataEmph 2 5 5 7" xfId="12880" xr:uid="{00000000-0005-0000-0000-000002330000}"/>
    <cellStyle name="SAPBEXstdDataEmph 2 5 6" xfId="12881" xr:uid="{00000000-0005-0000-0000-000003330000}"/>
    <cellStyle name="SAPBEXstdDataEmph 2 5 7" xfId="12882" xr:uid="{00000000-0005-0000-0000-000004330000}"/>
    <cellStyle name="SAPBEXstdDataEmph 2 5 8" xfId="12883" xr:uid="{00000000-0005-0000-0000-000005330000}"/>
    <cellStyle name="SAPBEXstdDataEmph 2 5 9" xfId="12884" xr:uid="{00000000-0005-0000-0000-000006330000}"/>
    <cellStyle name="SAPBEXstdDataEmph 2 6" xfId="12885" xr:uid="{00000000-0005-0000-0000-000007330000}"/>
    <cellStyle name="SAPBEXstdDataEmph 2 6 10" xfId="12886" xr:uid="{00000000-0005-0000-0000-000008330000}"/>
    <cellStyle name="SAPBEXstdDataEmph 2 6 11" xfId="12887" xr:uid="{00000000-0005-0000-0000-000009330000}"/>
    <cellStyle name="SAPBEXstdDataEmph 2 6 2" xfId="12888" xr:uid="{00000000-0005-0000-0000-00000A330000}"/>
    <cellStyle name="SAPBEXstdDataEmph 2 6 2 2" xfId="12889" xr:uid="{00000000-0005-0000-0000-00000B330000}"/>
    <cellStyle name="SAPBEXstdDataEmph 2 6 2 3" xfId="12890" xr:uid="{00000000-0005-0000-0000-00000C330000}"/>
    <cellStyle name="SAPBEXstdDataEmph 2 6 2 4" xfId="12891" xr:uid="{00000000-0005-0000-0000-00000D330000}"/>
    <cellStyle name="SAPBEXstdDataEmph 2 6 2 5" xfId="12892" xr:uid="{00000000-0005-0000-0000-00000E330000}"/>
    <cellStyle name="SAPBEXstdDataEmph 2 6 2 6" xfId="12893" xr:uid="{00000000-0005-0000-0000-00000F330000}"/>
    <cellStyle name="SAPBEXstdDataEmph 2 6 2 7" xfId="12894" xr:uid="{00000000-0005-0000-0000-000010330000}"/>
    <cellStyle name="SAPBEXstdDataEmph 2 6 3" xfId="12895" xr:uid="{00000000-0005-0000-0000-000011330000}"/>
    <cellStyle name="SAPBEXstdDataEmph 2 6 3 2" xfId="12896" xr:uid="{00000000-0005-0000-0000-000012330000}"/>
    <cellStyle name="SAPBEXstdDataEmph 2 6 3 3" xfId="12897" xr:uid="{00000000-0005-0000-0000-000013330000}"/>
    <cellStyle name="SAPBEXstdDataEmph 2 6 3 4" xfId="12898" xr:uid="{00000000-0005-0000-0000-000014330000}"/>
    <cellStyle name="SAPBEXstdDataEmph 2 6 3 5" xfId="12899" xr:uid="{00000000-0005-0000-0000-000015330000}"/>
    <cellStyle name="SAPBEXstdDataEmph 2 6 3 6" xfId="12900" xr:uid="{00000000-0005-0000-0000-000016330000}"/>
    <cellStyle name="SAPBEXstdDataEmph 2 6 3 7" xfId="12901" xr:uid="{00000000-0005-0000-0000-000017330000}"/>
    <cellStyle name="SAPBEXstdDataEmph 2 6 4" xfId="12902" xr:uid="{00000000-0005-0000-0000-000018330000}"/>
    <cellStyle name="SAPBEXstdDataEmph 2 6 4 2" xfId="12903" xr:uid="{00000000-0005-0000-0000-000019330000}"/>
    <cellStyle name="SAPBEXstdDataEmph 2 6 4 3" xfId="12904" xr:uid="{00000000-0005-0000-0000-00001A330000}"/>
    <cellStyle name="SAPBEXstdDataEmph 2 6 4 4" xfId="12905" xr:uid="{00000000-0005-0000-0000-00001B330000}"/>
    <cellStyle name="SAPBEXstdDataEmph 2 6 4 5" xfId="12906" xr:uid="{00000000-0005-0000-0000-00001C330000}"/>
    <cellStyle name="SAPBEXstdDataEmph 2 6 4 6" xfId="12907" xr:uid="{00000000-0005-0000-0000-00001D330000}"/>
    <cellStyle name="SAPBEXstdDataEmph 2 6 4 7" xfId="12908" xr:uid="{00000000-0005-0000-0000-00001E330000}"/>
    <cellStyle name="SAPBEXstdDataEmph 2 6 5" xfId="12909" xr:uid="{00000000-0005-0000-0000-00001F330000}"/>
    <cellStyle name="SAPBEXstdDataEmph 2 6 5 2" xfId="12910" xr:uid="{00000000-0005-0000-0000-000020330000}"/>
    <cellStyle name="SAPBEXstdDataEmph 2 6 5 3" xfId="12911" xr:uid="{00000000-0005-0000-0000-000021330000}"/>
    <cellStyle name="SAPBEXstdDataEmph 2 6 5 4" xfId="12912" xr:uid="{00000000-0005-0000-0000-000022330000}"/>
    <cellStyle name="SAPBEXstdDataEmph 2 6 5 5" xfId="12913" xr:uid="{00000000-0005-0000-0000-000023330000}"/>
    <cellStyle name="SAPBEXstdDataEmph 2 6 5 6" xfId="12914" xr:uid="{00000000-0005-0000-0000-000024330000}"/>
    <cellStyle name="SAPBEXstdDataEmph 2 6 5 7" xfId="12915" xr:uid="{00000000-0005-0000-0000-000025330000}"/>
    <cellStyle name="SAPBEXstdDataEmph 2 6 6" xfId="12916" xr:uid="{00000000-0005-0000-0000-000026330000}"/>
    <cellStyle name="SAPBEXstdDataEmph 2 6 7" xfId="12917" xr:uid="{00000000-0005-0000-0000-000027330000}"/>
    <cellStyle name="SAPBEXstdDataEmph 2 6 8" xfId="12918" xr:uid="{00000000-0005-0000-0000-000028330000}"/>
    <cellStyle name="SAPBEXstdDataEmph 2 6 9" xfId="12919" xr:uid="{00000000-0005-0000-0000-000029330000}"/>
    <cellStyle name="SAPBEXstdDataEmph 2 7" xfId="12920" xr:uid="{00000000-0005-0000-0000-00002A330000}"/>
    <cellStyle name="SAPBEXstdDataEmph 2 7 10" xfId="12921" xr:uid="{00000000-0005-0000-0000-00002B330000}"/>
    <cellStyle name="SAPBEXstdDataEmph 2 7 11" xfId="12922" xr:uid="{00000000-0005-0000-0000-00002C330000}"/>
    <cellStyle name="SAPBEXstdDataEmph 2 7 2" xfId="12923" xr:uid="{00000000-0005-0000-0000-00002D330000}"/>
    <cellStyle name="SAPBEXstdDataEmph 2 7 2 2" xfId="12924" xr:uid="{00000000-0005-0000-0000-00002E330000}"/>
    <cellStyle name="SAPBEXstdDataEmph 2 7 2 3" xfId="12925" xr:uid="{00000000-0005-0000-0000-00002F330000}"/>
    <cellStyle name="SAPBEXstdDataEmph 2 7 2 4" xfId="12926" xr:uid="{00000000-0005-0000-0000-000030330000}"/>
    <cellStyle name="SAPBEXstdDataEmph 2 7 2 5" xfId="12927" xr:uid="{00000000-0005-0000-0000-000031330000}"/>
    <cellStyle name="SAPBEXstdDataEmph 2 7 2 6" xfId="12928" xr:uid="{00000000-0005-0000-0000-000032330000}"/>
    <cellStyle name="SAPBEXstdDataEmph 2 7 2 7" xfId="12929" xr:uid="{00000000-0005-0000-0000-000033330000}"/>
    <cellStyle name="SAPBEXstdDataEmph 2 7 3" xfId="12930" xr:uid="{00000000-0005-0000-0000-000034330000}"/>
    <cellStyle name="SAPBEXstdDataEmph 2 7 3 2" xfId="12931" xr:uid="{00000000-0005-0000-0000-000035330000}"/>
    <cellStyle name="SAPBEXstdDataEmph 2 7 3 3" xfId="12932" xr:uid="{00000000-0005-0000-0000-000036330000}"/>
    <cellStyle name="SAPBEXstdDataEmph 2 7 3 4" xfId="12933" xr:uid="{00000000-0005-0000-0000-000037330000}"/>
    <cellStyle name="SAPBEXstdDataEmph 2 7 3 5" xfId="12934" xr:uid="{00000000-0005-0000-0000-000038330000}"/>
    <cellStyle name="SAPBEXstdDataEmph 2 7 3 6" xfId="12935" xr:uid="{00000000-0005-0000-0000-000039330000}"/>
    <cellStyle name="SAPBEXstdDataEmph 2 7 3 7" xfId="12936" xr:uid="{00000000-0005-0000-0000-00003A330000}"/>
    <cellStyle name="SAPBEXstdDataEmph 2 7 4" xfId="12937" xr:uid="{00000000-0005-0000-0000-00003B330000}"/>
    <cellStyle name="SAPBEXstdDataEmph 2 7 4 2" xfId="12938" xr:uid="{00000000-0005-0000-0000-00003C330000}"/>
    <cellStyle name="SAPBEXstdDataEmph 2 7 4 3" xfId="12939" xr:uid="{00000000-0005-0000-0000-00003D330000}"/>
    <cellStyle name="SAPBEXstdDataEmph 2 7 4 4" xfId="12940" xr:uid="{00000000-0005-0000-0000-00003E330000}"/>
    <cellStyle name="SAPBEXstdDataEmph 2 7 4 5" xfId="12941" xr:uid="{00000000-0005-0000-0000-00003F330000}"/>
    <cellStyle name="SAPBEXstdDataEmph 2 7 4 6" xfId="12942" xr:uid="{00000000-0005-0000-0000-000040330000}"/>
    <cellStyle name="SAPBEXstdDataEmph 2 7 4 7" xfId="12943" xr:uid="{00000000-0005-0000-0000-000041330000}"/>
    <cellStyle name="SAPBEXstdDataEmph 2 7 5" xfId="12944" xr:uid="{00000000-0005-0000-0000-000042330000}"/>
    <cellStyle name="SAPBEXstdDataEmph 2 7 5 2" xfId="12945" xr:uid="{00000000-0005-0000-0000-000043330000}"/>
    <cellStyle name="SAPBEXstdDataEmph 2 7 5 3" xfId="12946" xr:uid="{00000000-0005-0000-0000-000044330000}"/>
    <cellStyle name="SAPBEXstdDataEmph 2 7 5 4" xfId="12947" xr:uid="{00000000-0005-0000-0000-000045330000}"/>
    <cellStyle name="SAPBEXstdDataEmph 2 7 5 5" xfId="12948" xr:uid="{00000000-0005-0000-0000-000046330000}"/>
    <cellStyle name="SAPBEXstdDataEmph 2 7 5 6" xfId="12949" xr:uid="{00000000-0005-0000-0000-000047330000}"/>
    <cellStyle name="SAPBEXstdDataEmph 2 7 5 7" xfId="12950" xr:uid="{00000000-0005-0000-0000-000048330000}"/>
    <cellStyle name="SAPBEXstdDataEmph 2 7 6" xfId="12951" xr:uid="{00000000-0005-0000-0000-000049330000}"/>
    <cellStyle name="SAPBEXstdDataEmph 2 7 7" xfId="12952" xr:uid="{00000000-0005-0000-0000-00004A330000}"/>
    <cellStyle name="SAPBEXstdDataEmph 2 7 8" xfId="12953" xr:uid="{00000000-0005-0000-0000-00004B330000}"/>
    <cellStyle name="SAPBEXstdDataEmph 2 7 9" xfId="12954" xr:uid="{00000000-0005-0000-0000-00004C330000}"/>
    <cellStyle name="SAPBEXstdDataEmph 2 8" xfId="12955" xr:uid="{00000000-0005-0000-0000-00004D330000}"/>
    <cellStyle name="SAPBEXstdDataEmph 2 8 10" xfId="12956" xr:uid="{00000000-0005-0000-0000-00004E330000}"/>
    <cellStyle name="SAPBEXstdDataEmph 2 8 11" xfId="12957" xr:uid="{00000000-0005-0000-0000-00004F330000}"/>
    <cellStyle name="SAPBEXstdDataEmph 2 8 2" xfId="12958" xr:uid="{00000000-0005-0000-0000-000050330000}"/>
    <cellStyle name="SAPBEXstdDataEmph 2 8 2 2" xfId="12959" xr:uid="{00000000-0005-0000-0000-000051330000}"/>
    <cellStyle name="SAPBEXstdDataEmph 2 8 2 3" xfId="12960" xr:uid="{00000000-0005-0000-0000-000052330000}"/>
    <cellStyle name="SAPBEXstdDataEmph 2 8 2 4" xfId="12961" xr:uid="{00000000-0005-0000-0000-000053330000}"/>
    <cellStyle name="SAPBEXstdDataEmph 2 8 2 5" xfId="12962" xr:uid="{00000000-0005-0000-0000-000054330000}"/>
    <cellStyle name="SAPBEXstdDataEmph 2 8 2 6" xfId="12963" xr:uid="{00000000-0005-0000-0000-000055330000}"/>
    <cellStyle name="SAPBEXstdDataEmph 2 8 2 7" xfId="12964" xr:uid="{00000000-0005-0000-0000-000056330000}"/>
    <cellStyle name="SAPBEXstdDataEmph 2 8 3" xfId="12965" xr:uid="{00000000-0005-0000-0000-000057330000}"/>
    <cellStyle name="SAPBEXstdDataEmph 2 8 3 2" xfId="12966" xr:uid="{00000000-0005-0000-0000-000058330000}"/>
    <cellStyle name="SAPBEXstdDataEmph 2 8 3 3" xfId="12967" xr:uid="{00000000-0005-0000-0000-000059330000}"/>
    <cellStyle name="SAPBEXstdDataEmph 2 8 3 4" xfId="12968" xr:uid="{00000000-0005-0000-0000-00005A330000}"/>
    <cellStyle name="SAPBEXstdDataEmph 2 8 3 5" xfId="12969" xr:uid="{00000000-0005-0000-0000-00005B330000}"/>
    <cellStyle name="SAPBEXstdDataEmph 2 8 3 6" xfId="12970" xr:uid="{00000000-0005-0000-0000-00005C330000}"/>
    <cellStyle name="SAPBEXstdDataEmph 2 8 3 7" xfId="12971" xr:uid="{00000000-0005-0000-0000-00005D330000}"/>
    <cellStyle name="SAPBEXstdDataEmph 2 8 4" xfId="12972" xr:uid="{00000000-0005-0000-0000-00005E330000}"/>
    <cellStyle name="SAPBEXstdDataEmph 2 8 4 2" xfId="12973" xr:uid="{00000000-0005-0000-0000-00005F330000}"/>
    <cellStyle name="SAPBEXstdDataEmph 2 8 4 3" xfId="12974" xr:uid="{00000000-0005-0000-0000-000060330000}"/>
    <cellStyle name="SAPBEXstdDataEmph 2 8 4 4" xfId="12975" xr:uid="{00000000-0005-0000-0000-000061330000}"/>
    <cellStyle name="SAPBEXstdDataEmph 2 8 4 5" xfId="12976" xr:uid="{00000000-0005-0000-0000-000062330000}"/>
    <cellStyle name="SAPBEXstdDataEmph 2 8 4 6" xfId="12977" xr:uid="{00000000-0005-0000-0000-000063330000}"/>
    <cellStyle name="SAPBEXstdDataEmph 2 8 4 7" xfId="12978" xr:uid="{00000000-0005-0000-0000-000064330000}"/>
    <cellStyle name="SAPBEXstdDataEmph 2 8 5" xfId="12979" xr:uid="{00000000-0005-0000-0000-000065330000}"/>
    <cellStyle name="SAPBEXstdDataEmph 2 8 5 2" xfId="12980" xr:uid="{00000000-0005-0000-0000-000066330000}"/>
    <cellStyle name="SAPBEXstdDataEmph 2 8 5 3" xfId="12981" xr:uid="{00000000-0005-0000-0000-000067330000}"/>
    <cellStyle name="SAPBEXstdDataEmph 2 8 5 4" xfId="12982" xr:uid="{00000000-0005-0000-0000-000068330000}"/>
    <cellStyle name="SAPBEXstdDataEmph 2 8 5 5" xfId="12983" xr:uid="{00000000-0005-0000-0000-000069330000}"/>
    <cellStyle name="SAPBEXstdDataEmph 2 8 5 6" xfId="12984" xr:uid="{00000000-0005-0000-0000-00006A330000}"/>
    <cellStyle name="SAPBEXstdDataEmph 2 8 5 7" xfId="12985" xr:uid="{00000000-0005-0000-0000-00006B330000}"/>
    <cellStyle name="SAPBEXstdDataEmph 2 8 6" xfId="12986" xr:uid="{00000000-0005-0000-0000-00006C330000}"/>
    <cellStyle name="SAPBEXstdDataEmph 2 8 7" xfId="12987" xr:uid="{00000000-0005-0000-0000-00006D330000}"/>
    <cellStyle name="SAPBEXstdDataEmph 2 8 8" xfId="12988" xr:uid="{00000000-0005-0000-0000-00006E330000}"/>
    <cellStyle name="SAPBEXstdDataEmph 2 8 9" xfId="12989" xr:uid="{00000000-0005-0000-0000-00006F330000}"/>
    <cellStyle name="SAPBEXstdDataEmph 2 9" xfId="12990" xr:uid="{00000000-0005-0000-0000-000070330000}"/>
    <cellStyle name="SAPBEXstdDataEmph 2 9 10" xfId="12991" xr:uid="{00000000-0005-0000-0000-000071330000}"/>
    <cellStyle name="SAPBEXstdDataEmph 2 9 11" xfId="12992" xr:uid="{00000000-0005-0000-0000-000072330000}"/>
    <cellStyle name="SAPBEXstdDataEmph 2 9 2" xfId="12993" xr:uid="{00000000-0005-0000-0000-000073330000}"/>
    <cellStyle name="SAPBEXstdDataEmph 2 9 2 2" xfId="12994" xr:uid="{00000000-0005-0000-0000-000074330000}"/>
    <cellStyle name="SAPBEXstdDataEmph 2 9 2 3" xfId="12995" xr:uid="{00000000-0005-0000-0000-000075330000}"/>
    <cellStyle name="SAPBEXstdDataEmph 2 9 2 4" xfId="12996" xr:uid="{00000000-0005-0000-0000-000076330000}"/>
    <cellStyle name="SAPBEXstdDataEmph 2 9 2 5" xfId="12997" xr:uid="{00000000-0005-0000-0000-000077330000}"/>
    <cellStyle name="SAPBEXstdDataEmph 2 9 2 6" xfId="12998" xr:uid="{00000000-0005-0000-0000-000078330000}"/>
    <cellStyle name="SAPBEXstdDataEmph 2 9 2 7" xfId="12999" xr:uid="{00000000-0005-0000-0000-000079330000}"/>
    <cellStyle name="SAPBEXstdDataEmph 2 9 3" xfId="13000" xr:uid="{00000000-0005-0000-0000-00007A330000}"/>
    <cellStyle name="SAPBEXstdDataEmph 2 9 3 2" xfId="13001" xr:uid="{00000000-0005-0000-0000-00007B330000}"/>
    <cellStyle name="SAPBEXstdDataEmph 2 9 3 3" xfId="13002" xr:uid="{00000000-0005-0000-0000-00007C330000}"/>
    <cellStyle name="SAPBEXstdDataEmph 2 9 3 4" xfId="13003" xr:uid="{00000000-0005-0000-0000-00007D330000}"/>
    <cellStyle name="SAPBEXstdDataEmph 2 9 3 5" xfId="13004" xr:uid="{00000000-0005-0000-0000-00007E330000}"/>
    <cellStyle name="SAPBEXstdDataEmph 2 9 3 6" xfId="13005" xr:uid="{00000000-0005-0000-0000-00007F330000}"/>
    <cellStyle name="SAPBEXstdDataEmph 2 9 3 7" xfId="13006" xr:uid="{00000000-0005-0000-0000-000080330000}"/>
    <cellStyle name="SAPBEXstdDataEmph 2 9 4" xfId="13007" xr:uid="{00000000-0005-0000-0000-000081330000}"/>
    <cellStyle name="SAPBEXstdDataEmph 2 9 4 2" xfId="13008" xr:uid="{00000000-0005-0000-0000-000082330000}"/>
    <cellStyle name="SAPBEXstdDataEmph 2 9 4 3" xfId="13009" xr:uid="{00000000-0005-0000-0000-000083330000}"/>
    <cellStyle name="SAPBEXstdDataEmph 2 9 4 4" xfId="13010" xr:uid="{00000000-0005-0000-0000-000084330000}"/>
    <cellStyle name="SAPBEXstdDataEmph 2 9 4 5" xfId="13011" xr:uid="{00000000-0005-0000-0000-000085330000}"/>
    <cellStyle name="SAPBEXstdDataEmph 2 9 4 6" xfId="13012" xr:uid="{00000000-0005-0000-0000-000086330000}"/>
    <cellStyle name="SAPBEXstdDataEmph 2 9 4 7" xfId="13013" xr:uid="{00000000-0005-0000-0000-000087330000}"/>
    <cellStyle name="SAPBEXstdDataEmph 2 9 5" xfId="13014" xr:uid="{00000000-0005-0000-0000-000088330000}"/>
    <cellStyle name="SAPBEXstdDataEmph 2 9 5 2" xfId="13015" xr:uid="{00000000-0005-0000-0000-000089330000}"/>
    <cellStyle name="SAPBEXstdDataEmph 2 9 5 3" xfId="13016" xr:uid="{00000000-0005-0000-0000-00008A330000}"/>
    <cellStyle name="SAPBEXstdDataEmph 2 9 5 4" xfId="13017" xr:uid="{00000000-0005-0000-0000-00008B330000}"/>
    <cellStyle name="SAPBEXstdDataEmph 2 9 5 5" xfId="13018" xr:uid="{00000000-0005-0000-0000-00008C330000}"/>
    <cellStyle name="SAPBEXstdDataEmph 2 9 5 6" xfId="13019" xr:uid="{00000000-0005-0000-0000-00008D330000}"/>
    <cellStyle name="SAPBEXstdDataEmph 2 9 5 7" xfId="13020" xr:uid="{00000000-0005-0000-0000-00008E330000}"/>
    <cellStyle name="SAPBEXstdDataEmph 2 9 6" xfId="13021" xr:uid="{00000000-0005-0000-0000-00008F330000}"/>
    <cellStyle name="SAPBEXstdDataEmph 2 9 7" xfId="13022" xr:uid="{00000000-0005-0000-0000-000090330000}"/>
    <cellStyle name="SAPBEXstdDataEmph 2 9 8" xfId="13023" xr:uid="{00000000-0005-0000-0000-000091330000}"/>
    <cellStyle name="SAPBEXstdDataEmph 2 9 9" xfId="13024" xr:uid="{00000000-0005-0000-0000-000092330000}"/>
    <cellStyle name="SAPBEXstdItem 2" xfId="13025" xr:uid="{00000000-0005-0000-0000-000093330000}"/>
    <cellStyle name="SAPBEXstdItem 2 10" xfId="13026" xr:uid="{00000000-0005-0000-0000-000094330000}"/>
    <cellStyle name="SAPBEXstdItem 2 10 10" xfId="13027" xr:uid="{00000000-0005-0000-0000-000095330000}"/>
    <cellStyle name="SAPBEXstdItem 2 10 11" xfId="13028" xr:uid="{00000000-0005-0000-0000-000096330000}"/>
    <cellStyle name="SAPBEXstdItem 2 10 2" xfId="13029" xr:uid="{00000000-0005-0000-0000-000097330000}"/>
    <cellStyle name="SAPBEXstdItem 2 10 2 2" xfId="13030" xr:uid="{00000000-0005-0000-0000-000098330000}"/>
    <cellStyle name="SAPBEXstdItem 2 10 2 3" xfId="13031" xr:uid="{00000000-0005-0000-0000-000099330000}"/>
    <cellStyle name="SAPBEXstdItem 2 10 2 4" xfId="13032" xr:uid="{00000000-0005-0000-0000-00009A330000}"/>
    <cellStyle name="SAPBEXstdItem 2 10 2 5" xfId="13033" xr:uid="{00000000-0005-0000-0000-00009B330000}"/>
    <cellStyle name="SAPBEXstdItem 2 10 2 6" xfId="13034" xr:uid="{00000000-0005-0000-0000-00009C330000}"/>
    <cellStyle name="SAPBEXstdItem 2 10 2 7" xfId="13035" xr:uid="{00000000-0005-0000-0000-00009D330000}"/>
    <cellStyle name="SAPBEXstdItem 2 10 3" xfId="13036" xr:uid="{00000000-0005-0000-0000-00009E330000}"/>
    <cellStyle name="SAPBEXstdItem 2 10 3 2" xfId="13037" xr:uid="{00000000-0005-0000-0000-00009F330000}"/>
    <cellStyle name="SAPBEXstdItem 2 10 3 3" xfId="13038" xr:uid="{00000000-0005-0000-0000-0000A0330000}"/>
    <cellStyle name="SAPBEXstdItem 2 10 3 4" xfId="13039" xr:uid="{00000000-0005-0000-0000-0000A1330000}"/>
    <cellStyle name="SAPBEXstdItem 2 10 3 5" xfId="13040" xr:uid="{00000000-0005-0000-0000-0000A2330000}"/>
    <cellStyle name="SAPBEXstdItem 2 10 3 6" xfId="13041" xr:uid="{00000000-0005-0000-0000-0000A3330000}"/>
    <cellStyle name="SAPBEXstdItem 2 10 3 7" xfId="13042" xr:uid="{00000000-0005-0000-0000-0000A4330000}"/>
    <cellStyle name="SAPBEXstdItem 2 10 4" xfId="13043" xr:uid="{00000000-0005-0000-0000-0000A5330000}"/>
    <cellStyle name="SAPBEXstdItem 2 10 4 2" xfId="13044" xr:uid="{00000000-0005-0000-0000-0000A6330000}"/>
    <cellStyle name="SAPBEXstdItem 2 10 4 3" xfId="13045" xr:uid="{00000000-0005-0000-0000-0000A7330000}"/>
    <cellStyle name="SAPBEXstdItem 2 10 4 4" xfId="13046" xr:uid="{00000000-0005-0000-0000-0000A8330000}"/>
    <cellStyle name="SAPBEXstdItem 2 10 4 5" xfId="13047" xr:uid="{00000000-0005-0000-0000-0000A9330000}"/>
    <cellStyle name="SAPBEXstdItem 2 10 4 6" xfId="13048" xr:uid="{00000000-0005-0000-0000-0000AA330000}"/>
    <cellStyle name="SAPBEXstdItem 2 10 4 7" xfId="13049" xr:uid="{00000000-0005-0000-0000-0000AB330000}"/>
    <cellStyle name="SAPBEXstdItem 2 10 5" xfId="13050" xr:uid="{00000000-0005-0000-0000-0000AC330000}"/>
    <cellStyle name="SAPBEXstdItem 2 10 5 2" xfId="13051" xr:uid="{00000000-0005-0000-0000-0000AD330000}"/>
    <cellStyle name="SAPBEXstdItem 2 10 5 3" xfId="13052" xr:uid="{00000000-0005-0000-0000-0000AE330000}"/>
    <cellStyle name="SAPBEXstdItem 2 10 5 4" xfId="13053" xr:uid="{00000000-0005-0000-0000-0000AF330000}"/>
    <cellStyle name="SAPBEXstdItem 2 10 5 5" xfId="13054" xr:uid="{00000000-0005-0000-0000-0000B0330000}"/>
    <cellStyle name="SAPBEXstdItem 2 10 5 6" xfId="13055" xr:uid="{00000000-0005-0000-0000-0000B1330000}"/>
    <cellStyle name="SAPBEXstdItem 2 10 5 7" xfId="13056" xr:uid="{00000000-0005-0000-0000-0000B2330000}"/>
    <cellStyle name="SAPBEXstdItem 2 10 6" xfId="13057" xr:uid="{00000000-0005-0000-0000-0000B3330000}"/>
    <cellStyle name="SAPBEXstdItem 2 10 7" xfId="13058" xr:uid="{00000000-0005-0000-0000-0000B4330000}"/>
    <cellStyle name="SAPBEXstdItem 2 10 8" xfId="13059" xr:uid="{00000000-0005-0000-0000-0000B5330000}"/>
    <cellStyle name="SAPBEXstdItem 2 10 9" xfId="13060" xr:uid="{00000000-0005-0000-0000-0000B6330000}"/>
    <cellStyle name="SAPBEXstdItem 2 11" xfId="13061" xr:uid="{00000000-0005-0000-0000-0000B7330000}"/>
    <cellStyle name="SAPBEXstdItem 2 11 10" xfId="13062" xr:uid="{00000000-0005-0000-0000-0000B8330000}"/>
    <cellStyle name="SAPBEXstdItem 2 11 11" xfId="13063" xr:uid="{00000000-0005-0000-0000-0000B9330000}"/>
    <cellStyle name="SAPBEXstdItem 2 11 2" xfId="13064" xr:uid="{00000000-0005-0000-0000-0000BA330000}"/>
    <cellStyle name="SAPBEXstdItem 2 11 2 2" xfId="13065" xr:uid="{00000000-0005-0000-0000-0000BB330000}"/>
    <cellStyle name="SAPBEXstdItem 2 11 2 3" xfId="13066" xr:uid="{00000000-0005-0000-0000-0000BC330000}"/>
    <cellStyle name="SAPBEXstdItem 2 11 2 4" xfId="13067" xr:uid="{00000000-0005-0000-0000-0000BD330000}"/>
    <cellStyle name="SAPBEXstdItem 2 11 2 5" xfId="13068" xr:uid="{00000000-0005-0000-0000-0000BE330000}"/>
    <cellStyle name="SAPBEXstdItem 2 11 2 6" xfId="13069" xr:uid="{00000000-0005-0000-0000-0000BF330000}"/>
    <cellStyle name="SAPBEXstdItem 2 11 2 7" xfId="13070" xr:uid="{00000000-0005-0000-0000-0000C0330000}"/>
    <cellStyle name="SAPBEXstdItem 2 11 3" xfId="13071" xr:uid="{00000000-0005-0000-0000-0000C1330000}"/>
    <cellStyle name="SAPBEXstdItem 2 11 3 2" xfId="13072" xr:uid="{00000000-0005-0000-0000-0000C2330000}"/>
    <cellStyle name="SAPBEXstdItem 2 11 3 3" xfId="13073" xr:uid="{00000000-0005-0000-0000-0000C3330000}"/>
    <cellStyle name="SAPBEXstdItem 2 11 3 4" xfId="13074" xr:uid="{00000000-0005-0000-0000-0000C4330000}"/>
    <cellStyle name="SAPBEXstdItem 2 11 3 5" xfId="13075" xr:uid="{00000000-0005-0000-0000-0000C5330000}"/>
    <cellStyle name="SAPBEXstdItem 2 11 3 6" xfId="13076" xr:uid="{00000000-0005-0000-0000-0000C6330000}"/>
    <cellStyle name="SAPBEXstdItem 2 11 3 7" xfId="13077" xr:uid="{00000000-0005-0000-0000-0000C7330000}"/>
    <cellStyle name="SAPBEXstdItem 2 11 4" xfId="13078" xr:uid="{00000000-0005-0000-0000-0000C8330000}"/>
    <cellStyle name="SAPBEXstdItem 2 11 4 2" xfId="13079" xr:uid="{00000000-0005-0000-0000-0000C9330000}"/>
    <cellStyle name="SAPBEXstdItem 2 11 4 3" xfId="13080" xr:uid="{00000000-0005-0000-0000-0000CA330000}"/>
    <cellStyle name="SAPBEXstdItem 2 11 4 4" xfId="13081" xr:uid="{00000000-0005-0000-0000-0000CB330000}"/>
    <cellStyle name="SAPBEXstdItem 2 11 4 5" xfId="13082" xr:uid="{00000000-0005-0000-0000-0000CC330000}"/>
    <cellStyle name="SAPBEXstdItem 2 11 4 6" xfId="13083" xr:uid="{00000000-0005-0000-0000-0000CD330000}"/>
    <cellStyle name="SAPBEXstdItem 2 11 4 7" xfId="13084" xr:uid="{00000000-0005-0000-0000-0000CE330000}"/>
    <cellStyle name="SAPBEXstdItem 2 11 5" xfId="13085" xr:uid="{00000000-0005-0000-0000-0000CF330000}"/>
    <cellStyle name="SAPBEXstdItem 2 11 5 2" xfId="13086" xr:uid="{00000000-0005-0000-0000-0000D0330000}"/>
    <cellStyle name="SAPBEXstdItem 2 11 5 3" xfId="13087" xr:uid="{00000000-0005-0000-0000-0000D1330000}"/>
    <cellStyle name="SAPBEXstdItem 2 11 5 4" xfId="13088" xr:uid="{00000000-0005-0000-0000-0000D2330000}"/>
    <cellStyle name="SAPBEXstdItem 2 11 5 5" xfId="13089" xr:uid="{00000000-0005-0000-0000-0000D3330000}"/>
    <cellStyle name="SAPBEXstdItem 2 11 5 6" xfId="13090" xr:uid="{00000000-0005-0000-0000-0000D4330000}"/>
    <cellStyle name="SAPBEXstdItem 2 11 5 7" xfId="13091" xr:uid="{00000000-0005-0000-0000-0000D5330000}"/>
    <cellStyle name="SAPBEXstdItem 2 11 6" xfId="13092" xr:uid="{00000000-0005-0000-0000-0000D6330000}"/>
    <cellStyle name="SAPBEXstdItem 2 11 7" xfId="13093" xr:uid="{00000000-0005-0000-0000-0000D7330000}"/>
    <cellStyle name="SAPBEXstdItem 2 11 8" xfId="13094" xr:uid="{00000000-0005-0000-0000-0000D8330000}"/>
    <cellStyle name="SAPBEXstdItem 2 11 9" xfId="13095" xr:uid="{00000000-0005-0000-0000-0000D9330000}"/>
    <cellStyle name="SAPBEXstdItem 2 12" xfId="13096" xr:uid="{00000000-0005-0000-0000-0000DA330000}"/>
    <cellStyle name="SAPBEXstdItem 2 12 10" xfId="13097" xr:uid="{00000000-0005-0000-0000-0000DB330000}"/>
    <cellStyle name="SAPBEXstdItem 2 12 11" xfId="13098" xr:uid="{00000000-0005-0000-0000-0000DC330000}"/>
    <cellStyle name="SAPBEXstdItem 2 12 2" xfId="13099" xr:uid="{00000000-0005-0000-0000-0000DD330000}"/>
    <cellStyle name="SAPBEXstdItem 2 12 2 2" xfId="13100" xr:uid="{00000000-0005-0000-0000-0000DE330000}"/>
    <cellStyle name="SAPBEXstdItem 2 12 2 3" xfId="13101" xr:uid="{00000000-0005-0000-0000-0000DF330000}"/>
    <cellStyle name="SAPBEXstdItem 2 12 2 4" xfId="13102" xr:uid="{00000000-0005-0000-0000-0000E0330000}"/>
    <cellStyle name="SAPBEXstdItem 2 12 2 5" xfId="13103" xr:uid="{00000000-0005-0000-0000-0000E1330000}"/>
    <cellStyle name="SAPBEXstdItem 2 12 2 6" xfId="13104" xr:uid="{00000000-0005-0000-0000-0000E2330000}"/>
    <cellStyle name="SAPBEXstdItem 2 12 2 7" xfId="13105" xr:uid="{00000000-0005-0000-0000-0000E3330000}"/>
    <cellStyle name="SAPBEXstdItem 2 12 3" xfId="13106" xr:uid="{00000000-0005-0000-0000-0000E4330000}"/>
    <cellStyle name="SAPBEXstdItem 2 12 3 2" xfId="13107" xr:uid="{00000000-0005-0000-0000-0000E5330000}"/>
    <cellStyle name="SAPBEXstdItem 2 12 3 3" xfId="13108" xr:uid="{00000000-0005-0000-0000-0000E6330000}"/>
    <cellStyle name="SAPBEXstdItem 2 12 3 4" xfId="13109" xr:uid="{00000000-0005-0000-0000-0000E7330000}"/>
    <cellStyle name="SAPBEXstdItem 2 12 3 5" xfId="13110" xr:uid="{00000000-0005-0000-0000-0000E8330000}"/>
    <cellStyle name="SAPBEXstdItem 2 12 3 6" xfId="13111" xr:uid="{00000000-0005-0000-0000-0000E9330000}"/>
    <cellStyle name="SAPBEXstdItem 2 12 3 7" xfId="13112" xr:uid="{00000000-0005-0000-0000-0000EA330000}"/>
    <cellStyle name="SAPBEXstdItem 2 12 4" xfId="13113" xr:uid="{00000000-0005-0000-0000-0000EB330000}"/>
    <cellStyle name="SAPBEXstdItem 2 12 4 2" xfId="13114" xr:uid="{00000000-0005-0000-0000-0000EC330000}"/>
    <cellStyle name="SAPBEXstdItem 2 12 4 3" xfId="13115" xr:uid="{00000000-0005-0000-0000-0000ED330000}"/>
    <cellStyle name="SAPBEXstdItem 2 12 4 4" xfId="13116" xr:uid="{00000000-0005-0000-0000-0000EE330000}"/>
    <cellStyle name="SAPBEXstdItem 2 12 4 5" xfId="13117" xr:uid="{00000000-0005-0000-0000-0000EF330000}"/>
    <cellStyle name="SAPBEXstdItem 2 12 4 6" xfId="13118" xr:uid="{00000000-0005-0000-0000-0000F0330000}"/>
    <cellStyle name="SAPBEXstdItem 2 12 4 7" xfId="13119" xr:uid="{00000000-0005-0000-0000-0000F1330000}"/>
    <cellStyle name="SAPBEXstdItem 2 12 5" xfId="13120" xr:uid="{00000000-0005-0000-0000-0000F2330000}"/>
    <cellStyle name="SAPBEXstdItem 2 12 5 2" xfId="13121" xr:uid="{00000000-0005-0000-0000-0000F3330000}"/>
    <cellStyle name="SAPBEXstdItem 2 12 5 3" xfId="13122" xr:uid="{00000000-0005-0000-0000-0000F4330000}"/>
    <cellStyle name="SAPBEXstdItem 2 12 5 4" xfId="13123" xr:uid="{00000000-0005-0000-0000-0000F5330000}"/>
    <cellStyle name="SAPBEXstdItem 2 12 5 5" xfId="13124" xr:uid="{00000000-0005-0000-0000-0000F6330000}"/>
    <cellStyle name="SAPBEXstdItem 2 12 5 6" xfId="13125" xr:uid="{00000000-0005-0000-0000-0000F7330000}"/>
    <cellStyle name="SAPBEXstdItem 2 12 5 7" xfId="13126" xr:uid="{00000000-0005-0000-0000-0000F8330000}"/>
    <cellStyle name="SAPBEXstdItem 2 12 6" xfId="13127" xr:uid="{00000000-0005-0000-0000-0000F9330000}"/>
    <cellStyle name="SAPBEXstdItem 2 12 7" xfId="13128" xr:uid="{00000000-0005-0000-0000-0000FA330000}"/>
    <cellStyle name="SAPBEXstdItem 2 12 8" xfId="13129" xr:uid="{00000000-0005-0000-0000-0000FB330000}"/>
    <cellStyle name="SAPBEXstdItem 2 12 9" xfId="13130" xr:uid="{00000000-0005-0000-0000-0000FC330000}"/>
    <cellStyle name="SAPBEXstdItem 2 13" xfId="13131" xr:uid="{00000000-0005-0000-0000-0000FD330000}"/>
    <cellStyle name="SAPBEXstdItem 2 13 2" xfId="13132" xr:uid="{00000000-0005-0000-0000-0000FE330000}"/>
    <cellStyle name="SAPBEXstdItem 2 13 3" xfId="13133" xr:uid="{00000000-0005-0000-0000-0000FF330000}"/>
    <cellStyle name="SAPBEXstdItem 2 13 4" xfId="13134" xr:uid="{00000000-0005-0000-0000-000000340000}"/>
    <cellStyle name="SAPBEXstdItem 2 13 5" xfId="13135" xr:uid="{00000000-0005-0000-0000-000001340000}"/>
    <cellStyle name="SAPBEXstdItem 2 13 6" xfId="13136" xr:uid="{00000000-0005-0000-0000-000002340000}"/>
    <cellStyle name="SAPBEXstdItem 2 13 7" xfId="13137" xr:uid="{00000000-0005-0000-0000-000003340000}"/>
    <cellStyle name="SAPBEXstdItem 2 14" xfId="13138" xr:uid="{00000000-0005-0000-0000-000004340000}"/>
    <cellStyle name="SAPBEXstdItem 2 14 2" xfId="13139" xr:uid="{00000000-0005-0000-0000-000005340000}"/>
    <cellStyle name="SAPBEXstdItem 2 14 3" xfId="13140" xr:uid="{00000000-0005-0000-0000-000006340000}"/>
    <cellStyle name="SAPBEXstdItem 2 14 4" xfId="13141" xr:uid="{00000000-0005-0000-0000-000007340000}"/>
    <cellStyle name="SAPBEXstdItem 2 14 5" xfId="13142" xr:uid="{00000000-0005-0000-0000-000008340000}"/>
    <cellStyle name="SAPBEXstdItem 2 14 6" xfId="13143" xr:uid="{00000000-0005-0000-0000-000009340000}"/>
    <cellStyle name="SAPBEXstdItem 2 14 7" xfId="13144" xr:uid="{00000000-0005-0000-0000-00000A340000}"/>
    <cellStyle name="SAPBEXstdItem 2 15" xfId="13145" xr:uid="{00000000-0005-0000-0000-00000B340000}"/>
    <cellStyle name="SAPBEXstdItem 2 15 2" xfId="13146" xr:uid="{00000000-0005-0000-0000-00000C340000}"/>
    <cellStyle name="SAPBEXstdItem 2 15 3" xfId="13147" xr:uid="{00000000-0005-0000-0000-00000D340000}"/>
    <cellStyle name="SAPBEXstdItem 2 15 4" xfId="13148" xr:uid="{00000000-0005-0000-0000-00000E340000}"/>
    <cellStyle name="SAPBEXstdItem 2 15 5" xfId="13149" xr:uid="{00000000-0005-0000-0000-00000F340000}"/>
    <cellStyle name="SAPBEXstdItem 2 15 6" xfId="13150" xr:uid="{00000000-0005-0000-0000-000010340000}"/>
    <cellStyle name="SAPBEXstdItem 2 15 7" xfId="13151" xr:uid="{00000000-0005-0000-0000-000011340000}"/>
    <cellStyle name="SAPBEXstdItem 2 16" xfId="13152" xr:uid="{00000000-0005-0000-0000-000012340000}"/>
    <cellStyle name="SAPBEXstdItem 2 16 2" xfId="13153" xr:uid="{00000000-0005-0000-0000-000013340000}"/>
    <cellStyle name="SAPBEXstdItem 2 16 3" xfId="13154" xr:uid="{00000000-0005-0000-0000-000014340000}"/>
    <cellStyle name="SAPBEXstdItem 2 16 4" xfId="13155" xr:uid="{00000000-0005-0000-0000-000015340000}"/>
    <cellStyle name="SAPBEXstdItem 2 16 5" xfId="13156" xr:uid="{00000000-0005-0000-0000-000016340000}"/>
    <cellStyle name="SAPBEXstdItem 2 16 6" xfId="13157" xr:uid="{00000000-0005-0000-0000-000017340000}"/>
    <cellStyle name="SAPBEXstdItem 2 16 7" xfId="13158" xr:uid="{00000000-0005-0000-0000-000018340000}"/>
    <cellStyle name="SAPBEXstdItem 2 17" xfId="13159" xr:uid="{00000000-0005-0000-0000-000019340000}"/>
    <cellStyle name="SAPBEXstdItem 2 18" xfId="13160" xr:uid="{00000000-0005-0000-0000-00001A340000}"/>
    <cellStyle name="SAPBEXstdItem 2 19" xfId="13161" xr:uid="{00000000-0005-0000-0000-00001B340000}"/>
    <cellStyle name="SAPBEXstdItem 2 2" xfId="13162" xr:uid="{00000000-0005-0000-0000-00001C340000}"/>
    <cellStyle name="SAPBEXstdItem 2 2 10" xfId="13163" xr:uid="{00000000-0005-0000-0000-00001D340000}"/>
    <cellStyle name="SAPBEXstdItem 2 2 11" xfId="13164" xr:uid="{00000000-0005-0000-0000-00001E340000}"/>
    <cellStyle name="SAPBEXstdItem 2 2 2" xfId="13165" xr:uid="{00000000-0005-0000-0000-00001F340000}"/>
    <cellStyle name="SAPBEXstdItem 2 2 2 2" xfId="13166" xr:uid="{00000000-0005-0000-0000-000020340000}"/>
    <cellStyle name="SAPBEXstdItem 2 2 2 3" xfId="13167" xr:uid="{00000000-0005-0000-0000-000021340000}"/>
    <cellStyle name="SAPBEXstdItem 2 2 2 4" xfId="13168" xr:uid="{00000000-0005-0000-0000-000022340000}"/>
    <cellStyle name="SAPBEXstdItem 2 2 2 5" xfId="13169" xr:uid="{00000000-0005-0000-0000-000023340000}"/>
    <cellStyle name="SAPBEXstdItem 2 2 2 6" xfId="13170" xr:uid="{00000000-0005-0000-0000-000024340000}"/>
    <cellStyle name="SAPBEXstdItem 2 2 2 7" xfId="13171" xr:uid="{00000000-0005-0000-0000-000025340000}"/>
    <cellStyle name="SAPBEXstdItem 2 2 3" xfId="13172" xr:uid="{00000000-0005-0000-0000-000026340000}"/>
    <cellStyle name="SAPBEXstdItem 2 2 3 2" xfId="13173" xr:uid="{00000000-0005-0000-0000-000027340000}"/>
    <cellStyle name="SAPBEXstdItem 2 2 3 3" xfId="13174" xr:uid="{00000000-0005-0000-0000-000028340000}"/>
    <cellStyle name="SAPBEXstdItem 2 2 3 4" xfId="13175" xr:uid="{00000000-0005-0000-0000-000029340000}"/>
    <cellStyle name="SAPBEXstdItem 2 2 3 5" xfId="13176" xr:uid="{00000000-0005-0000-0000-00002A340000}"/>
    <cellStyle name="SAPBEXstdItem 2 2 3 6" xfId="13177" xr:uid="{00000000-0005-0000-0000-00002B340000}"/>
    <cellStyle name="SAPBEXstdItem 2 2 3 7" xfId="13178" xr:uid="{00000000-0005-0000-0000-00002C340000}"/>
    <cellStyle name="SAPBEXstdItem 2 2 4" xfId="13179" xr:uid="{00000000-0005-0000-0000-00002D340000}"/>
    <cellStyle name="SAPBEXstdItem 2 2 4 2" xfId="13180" xr:uid="{00000000-0005-0000-0000-00002E340000}"/>
    <cellStyle name="SAPBEXstdItem 2 2 4 3" xfId="13181" xr:uid="{00000000-0005-0000-0000-00002F340000}"/>
    <cellStyle name="SAPBEXstdItem 2 2 4 4" xfId="13182" xr:uid="{00000000-0005-0000-0000-000030340000}"/>
    <cellStyle name="SAPBEXstdItem 2 2 4 5" xfId="13183" xr:uid="{00000000-0005-0000-0000-000031340000}"/>
    <cellStyle name="SAPBEXstdItem 2 2 4 6" xfId="13184" xr:uid="{00000000-0005-0000-0000-000032340000}"/>
    <cellStyle name="SAPBEXstdItem 2 2 4 7" xfId="13185" xr:uid="{00000000-0005-0000-0000-000033340000}"/>
    <cellStyle name="SAPBEXstdItem 2 2 5" xfId="13186" xr:uid="{00000000-0005-0000-0000-000034340000}"/>
    <cellStyle name="SAPBEXstdItem 2 2 5 2" xfId="13187" xr:uid="{00000000-0005-0000-0000-000035340000}"/>
    <cellStyle name="SAPBEXstdItem 2 2 5 3" xfId="13188" xr:uid="{00000000-0005-0000-0000-000036340000}"/>
    <cellStyle name="SAPBEXstdItem 2 2 5 4" xfId="13189" xr:uid="{00000000-0005-0000-0000-000037340000}"/>
    <cellStyle name="SAPBEXstdItem 2 2 5 5" xfId="13190" xr:uid="{00000000-0005-0000-0000-000038340000}"/>
    <cellStyle name="SAPBEXstdItem 2 2 5 6" xfId="13191" xr:uid="{00000000-0005-0000-0000-000039340000}"/>
    <cellStyle name="SAPBEXstdItem 2 2 5 7" xfId="13192" xr:uid="{00000000-0005-0000-0000-00003A340000}"/>
    <cellStyle name="SAPBEXstdItem 2 2 6" xfId="13193" xr:uid="{00000000-0005-0000-0000-00003B340000}"/>
    <cellStyle name="SAPBEXstdItem 2 2 7" xfId="13194" xr:uid="{00000000-0005-0000-0000-00003C340000}"/>
    <cellStyle name="SAPBEXstdItem 2 2 8" xfId="13195" xr:uid="{00000000-0005-0000-0000-00003D340000}"/>
    <cellStyle name="SAPBEXstdItem 2 2 9" xfId="13196" xr:uid="{00000000-0005-0000-0000-00003E340000}"/>
    <cellStyle name="SAPBEXstdItem 2 20" xfId="13197" xr:uid="{00000000-0005-0000-0000-00003F340000}"/>
    <cellStyle name="SAPBEXstdItem 2 21" xfId="13198" xr:uid="{00000000-0005-0000-0000-000040340000}"/>
    <cellStyle name="SAPBEXstdItem 2 22" xfId="13199" xr:uid="{00000000-0005-0000-0000-000041340000}"/>
    <cellStyle name="SAPBEXstdItem 2 3" xfId="13200" xr:uid="{00000000-0005-0000-0000-000042340000}"/>
    <cellStyle name="SAPBEXstdItem 2 3 10" xfId="13201" xr:uid="{00000000-0005-0000-0000-000043340000}"/>
    <cellStyle name="SAPBEXstdItem 2 3 11" xfId="13202" xr:uid="{00000000-0005-0000-0000-000044340000}"/>
    <cellStyle name="SAPBEXstdItem 2 3 2" xfId="13203" xr:uid="{00000000-0005-0000-0000-000045340000}"/>
    <cellStyle name="SAPBEXstdItem 2 3 2 2" xfId="13204" xr:uid="{00000000-0005-0000-0000-000046340000}"/>
    <cellStyle name="SAPBEXstdItem 2 3 2 3" xfId="13205" xr:uid="{00000000-0005-0000-0000-000047340000}"/>
    <cellStyle name="SAPBEXstdItem 2 3 2 4" xfId="13206" xr:uid="{00000000-0005-0000-0000-000048340000}"/>
    <cellStyle name="SAPBEXstdItem 2 3 2 5" xfId="13207" xr:uid="{00000000-0005-0000-0000-000049340000}"/>
    <cellStyle name="SAPBEXstdItem 2 3 2 6" xfId="13208" xr:uid="{00000000-0005-0000-0000-00004A340000}"/>
    <cellStyle name="SAPBEXstdItem 2 3 2 7" xfId="13209" xr:uid="{00000000-0005-0000-0000-00004B340000}"/>
    <cellStyle name="SAPBEXstdItem 2 3 3" xfId="13210" xr:uid="{00000000-0005-0000-0000-00004C340000}"/>
    <cellStyle name="SAPBEXstdItem 2 3 3 2" xfId="13211" xr:uid="{00000000-0005-0000-0000-00004D340000}"/>
    <cellStyle name="SAPBEXstdItem 2 3 3 3" xfId="13212" xr:uid="{00000000-0005-0000-0000-00004E340000}"/>
    <cellStyle name="SAPBEXstdItem 2 3 3 4" xfId="13213" xr:uid="{00000000-0005-0000-0000-00004F340000}"/>
    <cellStyle name="SAPBEXstdItem 2 3 3 5" xfId="13214" xr:uid="{00000000-0005-0000-0000-000050340000}"/>
    <cellStyle name="SAPBEXstdItem 2 3 3 6" xfId="13215" xr:uid="{00000000-0005-0000-0000-000051340000}"/>
    <cellStyle name="SAPBEXstdItem 2 3 3 7" xfId="13216" xr:uid="{00000000-0005-0000-0000-000052340000}"/>
    <cellStyle name="SAPBEXstdItem 2 3 4" xfId="13217" xr:uid="{00000000-0005-0000-0000-000053340000}"/>
    <cellStyle name="SAPBEXstdItem 2 3 4 2" xfId="13218" xr:uid="{00000000-0005-0000-0000-000054340000}"/>
    <cellStyle name="SAPBEXstdItem 2 3 4 3" xfId="13219" xr:uid="{00000000-0005-0000-0000-000055340000}"/>
    <cellStyle name="SAPBEXstdItem 2 3 4 4" xfId="13220" xr:uid="{00000000-0005-0000-0000-000056340000}"/>
    <cellStyle name="SAPBEXstdItem 2 3 4 5" xfId="13221" xr:uid="{00000000-0005-0000-0000-000057340000}"/>
    <cellStyle name="SAPBEXstdItem 2 3 4 6" xfId="13222" xr:uid="{00000000-0005-0000-0000-000058340000}"/>
    <cellStyle name="SAPBEXstdItem 2 3 4 7" xfId="13223" xr:uid="{00000000-0005-0000-0000-000059340000}"/>
    <cellStyle name="SAPBEXstdItem 2 3 5" xfId="13224" xr:uid="{00000000-0005-0000-0000-00005A340000}"/>
    <cellStyle name="SAPBEXstdItem 2 3 5 2" xfId="13225" xr:uid="{00000000-0005-0000-0000-00005B340000}"/>
    <cellStyle name="SAPBEXstdItem 2 3 5 3" xfId="13226" xr:uid="{00000000-0005-0000-0000-00005C340000}"/>
    <cellStyle name="SAPBEXstdItem 2 3 5 4" xfId="13227" xr:uid="{00000000-0005-0000-0000-00005D340000}"/>
    <cellStyle name="SAPBEXstdItem 2 3 5 5" xfId="13228" xr:uid="{00000000-0005-0000-0000-00005E340000}"/>
    <cellStyle name="SAPBEXstdItem 2 3 5 6" xfId="13229" xr:uid="{00000000-0005-0000-0000-00005F340000}"/>
    <cellStyle name="SAPBEXstdItem 2 3 5 7" xfId="13230" xr:uid="{00000000-0005-0000-0000-000060340000}"/>
    <cellStyle name="SAPBEXstdItem 2 3 6" xfId="13231" xr:uid="{00000000-0005-0000-0000-000061340000}"/>
    <cellStyle name="SAPBEXstdItem 2 3 7" xfId="13232" xr:uid="{00000000-0005-0000-0000-000062340000}"/>
    <cellStyle name="SAPBEXstdItem 2 3 8" xfId="13233" xr:uid="{00000000-0005-0000-0000-000063340000}"/>
    <cellStyle name="SAPBEXstdItem 2 3 9" xfId="13234" xr:uid="{00000000-0005-0000-0000-000064340000}"/>
    <cellStyle name="SAPBEXstdItem 2 4" xfId="13235" xr:uid="{00000000-0005-0000-0000-000065340000}"/>
    <cellStyle name="SAPBEXstdItem 2 4 10" xfId="13236" xr:uid="{00000000-0005-0000-0000-000066340000}"/>
    <cellStyle name="SAPBEXstdItem 2 4 11" xfId="13237" xr:uid="{00000000-0005-0000-0000-000067340000}"/>
    <cellStyle name="SAPBEXstdItem 2 4 2" xfId="13238" xr:uid="{00000000-0005-0000-0000-000068340000}"/>
    <cellStyle name="SAPBEXstdItem 2 4 2 2" xfId="13239" xr:uid="{00000000-0005-0000-0000-000069340000}"/>
    <cellStyle name="SAPBEXstdItem 2 4 2 3" xfId="13240" xr:uid="{00000000-0005-0000-0000-00006A340000}"/>
    <cellStyle name="SAPBEXstdItem 2 4 2 4" xfId="13241" xr:uid="{00000000-0005-0000-0000-00006B340000}"/>
    <cellStyle name="SAPBEXstdItem 2 4 2 5" xfId="13242" xr:uid="{00000000-0005-0000-0000-00006C340000}"/>
    <cellStyle name="SAPBEXstdItem 2 4 2 6" xfId="13243" xr:uid="{00000000-0005-0000-0000-00006D340000}"/>
    <cellStyle name="SAPBEXstdItem 2 4 2 7" xfId="13244" xr:uid="{00000000-0005-0000-0000-00006E340000}"/>
    <cellStyle name="SAPBEXstdItem 2 4 3" xfId="13245" xr:uid="{00000000-0005-0000-0000-00006F340000}"/>
    <cellStyle name="SAPBEXstdItem 2 4 3 2" xfId="13246" xr:uid="{00000000-0005-0000-0000-000070340000}"/>
    <cellStyle name="SAPBEXstdItem 2 4 3 3" xfId="13247" xr:uid="{00000000-0005-0000-0000-000071340000}"/>
    <cellStyle name="SAPBEXstdItem 2 4 3 4" xfId="13248" xr:uid="{00000000-0005-0000-0000-000072340000}"/>
    <cellStyle name="SAPBEXstdItem 2 4 3 5" xfId="13249" xr:uid="{00000000-0005-0000-0000-000073340000}"/>
    <cellStyle name="SAPBEXstdItem 2 4 3 6" xfId="13250" xr:uid="{00000000-0005-0000-0000-000074340000}"/>
    <cellStyle name="SAPBEXstdItem 2 4 3 7" xfId="13251" xr:uid="{00000000-0005-0000-0000-000075340000}"/>
    <cellStyle name="SAPBEXstdItem 2 4 4" xfId="13252" xr:uid="{00000000-0005-0000-0000-000076340000}"/>
    <cellStyle name="SAPBEXstdItem 2 4 4 2" xfId="13253" xr:uid="{00000000-0005-0000-0000-000077340000}"/>
    <cellStyle name="SAPBEXstdItem 2 4 4 3" xfId="13254" xr:uid="{00000000-0005-0000-0000-000078340000}"/>
    <cellStyle name="SAPBEXstdItem 2 4 4 4" xfId="13255" xr:uid="{00000000-0005-0000-0000-000079340000}"/>
    <cellStyle name="SAPBEXstdItem 2 4 4 5" xfId="13256" xr:uid="{00000000-0005-0000-0000-00007A340000}"/>
    <cellStyle name="SAPBEXstdItem 2 4 4 6" xfId="13257" xr:uid="{00000000-0005-0000-0000-00007B340000}"/>
    <cellStyle name="SAPBEXstdItem 2 4 4 7" xfId="13258" xr:uid="{00000000-0005-0000-0000-00007C340000}"/>
    <cellStyle name="SAPBEXstdItem 2 4 5" xfId="13259" xr:uid="{00000000-0005-0000-0000-00007D340000}"/>
    <cellStyle name="SAPBEXstdItem 2 4 5 2" xfId="13260" xr:uid="{00000000-0005-0000-0000-00007E340000}"/>
    <cellStyle name="SAPBEXstdItem 2 4 5 3" xfId="13261" xr:uid="{00000000-0005-0000-0000-00007F340000}"/>
    <cellStyle name="SAPBEXstdItem 2 4 5 4" xfId="13262" xr:uid="{00000000-0005-0000-0000-000080340000}"/>
    <cellStyle name="SAPBEXstdItem 2 4 5 5" xfId="13263" xr:uid="{00000000-0005-0000-0000-000081340000}"/>
    <cellStyle name="SAPBEXstdItem 2 4 5 6" xfId="13264" xr:uid="{00000000-0005-0000-0000-000082340000}"/>
    <cellStyle name="SAPBEXstdItem 2 4 5 7" xfId="13265" xr:uid="{00000000-0005-0000-0000-000083340000}"/>
    <cellStyle name="SAPBEXstdItem 2 4 6" xfId="13266" xr:uid="{00000000-0005-0000-0000-000084340000}"/>
    <cellStyle name="SAPBEXstdItem 2 4 7" xfId="13267" xr:uid="{00000000-0005-0000-0000-000085340000}"/>
    <cellStyle name="SAPBEXstdItem 2 4 8" xfId="13268" xr:uid="{00000000-0005-0000-0000-000086340000}"/>
    <cellStyle name="SAPBEXstdItem 2 4 9" xfId="13269" xr:uid="{00000000-0005-0000-0000-000087340000}"/>
    <cellStyle name="SAPBEXstdItem 2 5" xfId="13270" xr:uid="{00000000-0005-0000-0000-000088340000}"/>
    <cellStyle name="SAPBEXstdItem 2 5 10" xfId="13271" xr:uid="{00000000-0005-0000-0000-000089340000}"/>
    <cellStyle name="SAPBEXstdItem 2 5 11" xfId="13272" xr:uid="{00000000-0005-0000-0000-00008A340000}"/>
    <cellStyle name="SAPBEXstdItem 2 5 2" xfId="13273" xr:uid="{00000000-0005-0000-0000-00008B340000}"/>
    <cellStyle name="SAPBEXstdItem 2 5 2 2" xfId="13274" xr:uid="{00000000-0005-0000-0000-00008C340000}"/>
    <cellStyle name="SAPBEXstdItem 2 5 2 3" xfId="13275" xr:uid="{00000000-0005-0000-0000-00008D340000}"/>
    <cellStyle name="SAPBEXstdItem 2 5 2 4" xfId="13276" xr:uid="{00000000-0005-0000-0000-00008E340000}"/>
    <cellStyle name="SAPBEXstdItem 2 5 2 5" xfId="13277" xr:uid="{00000000-0005-0000-0000-00008F340000}"/>
    <cellStyle name="SAPBEXstdItem 2 5 2 6" xfId="13278" xr:uid="{00000000-0005-0000-0000-000090340000}"/>
    <cellStyle name="SAPBEXstdItem 2 5 2 7" xfId="13279" xr:uid="{00000000-0005-0000-0000-000091340000}"/>
    <cellStyle name="SAPBEXstdItem 2 5 3" xfId="13280" xr:uid="{00000000-0005-0000-0000-000092340000}"/>
    <cellStyle name="SAPBEXstdItem 2 5 3 2" xfId="13281" xr:uid="{00000000-0005-0000-0000-000093340000}"/>
    <cellStyle name="SAPBEXstdItem 2 5 3 3" xfId="13282" xr:uid="{00000000-0005-0000-0000-000094340000}"/>
    <cellStyle name="SAPBEXstdItem 2 5 3 4" xfId="13283" xr:uid="{00000000-0005-0000-0000-000095340000}"/>
    <cellStyle name="SAPBEXstdItem 2 5 3 5" xfId="13284" xr:uid="{00000000-0005-0000-0000-000096340000}"/>
    <cellStyle name="SAPBEXstdItem 2 5 3 6" xfId="13285" xr:uid="{00000000-0005-0000-0000-000097340000}"/>
    <cellStyle name="SAPBEXstdItem 2 5 3 7" xfId="13286" xr:uid="{00000000-0005-0000-0000-000098340000}"/>
    <cellStyle name="SAPBEXstdItem 2 5 4" xfId="13287" xr:uid="{00000000-0005-0000-0000-000099340000}"/>
    <cellStyle name="SAPBEXstdItem 2 5 4 2" xfId="13288" xr:uid="{00000000-0005-0000-0000-00009A340000}"/>
    <cellStyle name="SAPBEXstdItem 2 5 4 3" xfId="13289" xr:uid="{00000000-0005-0000-0000-00009B340000}"/>
    <cellStyle name="SAPBEXstdItem 2 5 4 4" xfId="13290" xr:uid="{00000000-0005-0000-0000-00009C340000}"/>
    <cellStyle name="SAPBEXstdItem 2 5 4 5" xfId="13291" xr:uid="{00000000-0005-0000-0000-00009D340000}"/>
    <cellStyle name="SAPBEXstdItem 2 5 4 6" xfId="13292" xr:uid="{00000000-0005-0000-0000-00009E340000}"/>
    <cellStyle name="SAPBEXstdItem 2 5 4 7" xfId="13293" xr:uid="{00000000-0005-0000-0000-00009F340000}"/>
    <cellStyle name="SAPBEXstdItem 2 5 5" xfId="13294" xr:uid="{00000000-0005-0000-0000-0000A0340000}"/>
    <cellStyle name="SAPBEXstdItem 2 5 5 2" xfId="13295" xr:uid="{00000000-0005-0000-0000-0000A1340000}"/>
    <cellStyle name="SAPBEXstdItem 2 5 5 3" xfId="13296" xr:uid="{00000000-0005-0000-0000-0000A2340000}"/>
    <cellStyle name="SAPBEXstdItem 2 5 5 4" xfId="13297" xr:uid="{00000000-0005-0000-0000-0000A3340000}"/>
    <cellStyle name="SAPBEXstdItem 2 5 5 5" xfId="13298" xr:uid="{00000000-0005-0000-0000-0000A4340000}"/>
    <cellStyle name="SAPBEXstdItem 2 5 5 6" xfId="13299" xr:uid="{00000000-0005-0000-0000-0000A5340000}"/>
    <cellStyle name="SAPBEXstdItem 2 5 5 7" xfId="13300" xr:uid="{00000000-0005-0000-0000-0000A6340000}"/>
    <cellStyle name="SAPBEXstdItem 2 5 6" xfId="13301" xr:uid="{00000000-0005-0000-0000-0000A7340000}"/>
    <cellStyle name="SAPBEXstdItem 2 5 7" xfId="13302" xr:uid="{00000000-0005-0000-0000-0000A8340000}"/>
    <cellStyle name="SAPBEXstdItem 2 5 8" xfId="13303" xr:uid="{00000000-0005-0000-0000-0000A9340000}"/>
    <cellStyle name="SAPBEXstdItem 2 5 9" xfId="13304" xr:uid="{00000000-0005-0000-0000-0000AA340000}"/>
    <cellStyle name="SAPBEXstdItem 2 6" xfId="13305" xr:uid="{00000000-0005-0000-0000-0000AB340000}"/>
    <cellStyle name="SAPBEXstdItem 2 6 10" xfId="13306" xr:uid="{00000000-0005-0000-0000-0000AC340000}"/>
    <cellStyle name="SAPBEXstdItem 2 6 11" xfId="13307" xr:uid="{00000000-0005-0000-0000-0000AD340000}"/>
    <cellStyle name="SAPBEXstdItem 2 6 2" xfId="13308" xr:uid="{00000000-0005-0000-0000-0000AE340000}"/>
    <cellStyle name="SAPBEXstdItem 2 6 2 2" xfId="13309" xr:uid="{00000000-0005-0000-0000-0000AF340000}"/>
    <cellStyle name="SAPBEXstdItem 2 6 2 3" xfId="13310" xr:uid="{00000000-0005-0000-0000-0000B0340000}"/>
    <cellStyle name="SAPBEXstdItem 2 6 2 4" xfId="13311" xr:uid="{00000000-0005-0000-0000-0000B1340000}"/>
    <cellStyle name="SAPBEXstdItem 2 6 2 5" xfId="13312" xr:uid="{00000000-0005-0000-0000-0000B2340000}"/>
    <cellStyle name="SAPBEXstdItem 2 6 2 6" xfId="13313" xr:uid="{00000000-0005-0000-0000-0000B3340000}"/>
    <cellStyle name="SAPBEXstdItem 2 6 2 7" xfId="13314" xr:uid="{00000000-0005-0000-0000-0000B4340000}"/>
    <cellStyle name="SAPBEXstdItem 2 6 3" xfId="13315" xr:uid="{00000000-0005-0000-0000-0000B5340000}"/>
    <cellStyle name="SAPBEXstdItem 2 6 3 2" xfId="13316" xr:uid="{00000000-0005-0000-0000-0000B6340000}"/>
    <cellStyle name="SAPBEXstdItem 2 6 3 3" xfId="13317" xr:uid="{00000000-0005-0000-0000-0000B7340000}"/>
    <cellStyle name="SAPBEXstdItem 2 6 3 4" xfId="13318" xr:uid="{00000000-0005-0000-0000-0000B8340000}"/>
    <cellStyle name="SAPBEXstdItem 2 6 3 5" xfId="13319" xr:uid="{00000000-0005-0000-0000-0000B9340000}"/>
    <cellStyle name="SAPBEXstdItem 2 6 3 6" xfId="13320" xr:uid="{00000000-0005-0000-0000-0000BA340000}"/>
    <cellStyle name="SAPBEXstdItem 2 6 3 7" xfId="13321" xr:uid="{00000000-0005-0000-0000-0000BB340000}"/>
    <cellStyle name="SAPBEXstdItem 2 6 4" xfId="13322" xr:uid="{00000000-0005-0000-0000-0000BC340000}"/>
    <cellStyle name="SAPBEXstdItem 2 6 4 2" xfId="13323" xr:uid="{00000000-0005-0000-0000-0000BD340000}"/>
    <cellStyle name="SAPBEXstdItem 2 6 4 3" xfId="13324" xr:uid="{00000000-0005-0000-0000-0000BE340000}"/>
    <cellStyle name="SAPBEXstdItem 2 6 4 4" xfId="13325" xr:uid="{00000000-0005-0000-0000-0000BF340000}"/>
    <cellStyle name="SAPBEXstdItem 2 6 4 5" xfId="13326" xr:uid="{00000000-0005-0000-0000-0000C0340000}"/>
    <cellStyle name="SAPBEXstdItem 2 6 4 6" xfId="13327" xr:uid="{00000000-0005-0000-0000-0000C1340000}"/>
    <cellStyle name="SAPBEXstdItem 2 6 4 7" xfId="13328" xr:uid="{00000000-0005-0000-0000-0000C2340000}"/>
    <cellStyle name="SAPBEXstdItem 2 6 5" xfId="13329" xr:uid="{00000000-0005-0000-0000-0000C3340000}"/>
    <cellStyle name="SAPBEXstdItem 2 6 5 2" xfId="13330" xr:uid="{00000000-0005-0000-0000-0000C4340000}"/>
    <cellStyle name="SAPBEXstdItem 2 6 5 3" xfId="13331" xr:uid="{00000000-0005-0000-0000-0000C5340000}"/>
    <cellStyle name="SAPBEXstdItem 2 6 5 4" xfId="13332" xr:uid="{00000000-0005-0000-0000-0000C6340000}"/>
    <cellStyle name="SAPBEXstdItem 2 6 5 5" xfId="13333" xr:uid="{00000000-0005-0000-0000-0000C7340000}"/>
    <cellStyle name="SAPBEXstdItem 2 6 5 6" xfId="13334" xr:uid="{00000000-0005-0000-0000-0000C8340000}"/>
    <cellStyle name="SAPBEXstdItem 2 6 5 7" xfId="13335" xr:uid="{00000000-0005-0000-0000-0000C9340000}"/>
    <cellStyle name="SAPBEXstdItem 2 6 6" xfId="13336" xr:uid="{00000000-0005-0000-0000-0000CA340000}"/>
    <cellStyle name="SAPBEXstdItem 2 6 7" xfId="13337" xr:uid="{00000000-0005-0000-0000-0000CB340000}"/>
    <cellStyle name="SAPBEXstdItem 2 6 8" xfId="13338" xr:uid="{00000000-0005-0000-0000-0000CC340000}"/>
    <cellStyle name="SAPBEXstdItem 2 6 9" xfId="13339" xr:uid="{00000000-0005-0000-0000-0000CD340000}"/>
    <cellStyle name="SAPBEXstdItem 2 7" xfId="13340" xr:uid="{00000000-0005-0000-0000-0000CE340000}"/>
    <cellStyle name="SAPBEXstdItem 2 7 10" xfId="13341" xr:uid="{00000000-0005-0000-0000-0000CF340000}"/>
    <cellStyle name="SAPBEXstdItem 2 7 11" xfId="13342" xr:uid="{00000000-0005-0000-0000-0000D0340000}"/>
    <cellStyle name="SAPBEXstdItem 2 7 2" xfId="13343" xr:uid="{00000000-0005-0000-0000-0000D1340000}"/>
    <cellStyle name="SAPBEXstdItem 2 7 2 2" xfId="13344" xr:uid="{00000000-0005-0000-0000-0000D2340000}"/>
    <cellStyle name="SAPBEXstdItem 2 7 2 3" xfId="13345" xr:uid="{00000000-0005-0000-0000-0000D3340000}"/>
    <cellStyle name="SAPBEXstdItem 2 7 2 4" xfId="13346" xr:uid="{00000000-0005-0000-0000-0000D4340000}"/>
    <cellStyle name="SAPBEXstdItem 2 7 2 5" xfId="13347" xr:uid="{00000000-0005-0000-0000-0000D5340000}"/>
    <cellStyle name="SAPBEXstdItem 2 7 2 6" xfId="13348" xr:uid="{00000000-0005-0000-0000-0000D6340000}"/>
    <cellStyle name="SAPBEXstdItem 2 7 2 7" xfId="13349" xr:uid="{00000000-0005-0000-0000-0000D7340000}"/>
    <cellStyle name="SAPBEXstdItem 2 7 3" xfId="13350" xr:uid="{00000000-0005-0000-0000-0000D8340000}"/>
    <cellStyle name="SAPBEXstdItem 2 7 3 2" xfId="13351" xr:uid="{00000000-0005-0000-0000-0000D9340000}"/>
    <cellStyle name="SAPBEXstdItem 2 7 3 3" xfId="13352" xr:uid="{00000000-0005-0000-0000-0000DA340000}"/>
    <cellStyle name="SAPBEXstdItem 2 7 3 4" xfId="13353" xr:uid="{00000000-0005-0000-0000-0000DB340000}"/>
    <cellStyle name="SAPBEXstdItem 2 7 3 5" xfId="13354" xr:uid="{00000000-0005-0000-0000-0000DC340000}"/>
    <cellStyle name="SAPBEXstdItem 2 7 3 6" xfId="13355" xr:uid="{00000000-0005-0000-0000-0000DD340000}"/>
    <cellStyle name="SAPBEXstdItem 2 7 3 7" xfId="13356" xr:uid="{00000000-0005-0000-0000-0000DE340000}"/>
    <cellStyle name="SAPBEXstdItem 2 7 4" xfId="13357" xr:uid="{00000000-0005-0000-0000-0000DF340000}"/>
    <cellStyle name="SAPBEXstdItem 2 7 4 2" xfId="13358" xr:uid="{00000000-0005-0000-0000-0000E0340000}"/>
    <cellStyle name="SAPBEXstdItem 2 7 4 3" xfId="13359" xr:uid="{00000000-0005-0000-0000-0000E1340000}"/>
    <cellStyle name="SAPBEXstdItem 2 7 4 4" xfId="13360" xr:uid="{00000000-0005-0000-0000-0000E2340000}"/>
    <cellStyle name="SAPBEXstdItem 2 7 4 5" xfId="13361" xr:uid="{00000000-0005-0000-0000-0000E3340000}"/>
    <cellStyle name="SAPBEXstdItem 2 7 4 6" xfId="13362" xr:uid="{00000000-0005-0000-0000-0000E4340000}"/>
    <cellStyle name="SAPBEXstdItem 2 7 4 7" xfId="13363" xr:uid="{00000000-0005-0000-0000-0000E5340000}"/>
    <cellStyle name="SAPBEXstdItem 2 7 5" xfId="13364" xr:uid="{00000000-0005-0000-0000-0000E6340000}"/>
    <cellStyle name="SAPBEXstdItem 2 7 5 2" xfId="13365" xr:uid="{00000000-0005-0000-0000-0000E7340000}"/>
    <cellStyle name="SAPBEXstdItem 2 7 5 3" xfId="13366" xr:uid="{00000000-0005-0000-0000-0000E8340000}"/>
    <cellStyle name="SAPBEXstdItem 2 7 5 4" xfId="13367" xr:uid="{00000000-0005-0000-0000-0000E9340000}"/>
    <cellStyle name="SAPBEXstdItem 2 7 5 5" xfId="13368" xr:uid="{00000000-0005-0000-0000-0000EA340000}"/>
    <cellStyle name="SAPBEXstdItem 2 7 5 6" xfId="13369" xr:uid="{00000000-0005-0000-0000-0000EB340000}"/>
    <cellStyle name="SAPBEXstdItem 2 7 5 7" xfId="13370" xr:uid="{00000000-0005-0000-0000-0000EC340000}"/>
    <cellStyle name="SAPBEXstdItem 2 7 6" xfId="13371" xr:uid="{00000000-0005-0000-0000-0000ED340000}"/>
    <cellStyle name="SAPBEXstdItem 2 7 7" xfId="13372" xr:uid="{00000000-0005-0000-0000-0000EE340000}"/>
    <cellStyle name="SAPBEXstdItem 2 7 8" xfId="13373" xr:uid="{00000000-0005-0000-0000-0000EF340000}"/>
    <cellStyle name="SAPBEXstdItem 2 7 9" xfId="13374" xr:uid="{00000000-0005-0000-0000-0000F0340000}"/>
    <cellStyle name="SAPBEXstdItem 2 8" xfId="13375" xr:uid="{00000000-0005-0000-0000-0000F1340000}"/>
    <cellStyle name="SAPBEXstdItem 2 8 10" xfId="13376" xr:uid="{00000000-0005-0000-0000-0000F2340000}"/>
    <cellStyle name="SAPBEXstdItem 2 8 11" xfId="13377" xr:uid="{00000000-0005-0000-0000-0000F3340000}"/>
    <cellStyle name="SAPBEXstdItem 2 8 2" xfId="13378" xr:uid="{00000000-0005-0000-0000-0000F4340000}"/>
    <cellStyle name="SAPBEXstdItem 2 8 2 2" xfId="13379" xr:uid="{00000000-0005-0000-0000-0000F5340000}"/>
    <cellStyle name="SAPBEXstdItem 2 8 2 3" xfId="13380" xr:uid="{00000000-0005-0000-0000-0000F6340000}"/>
    <cellStyle name="SAPBEXstdItem 2 8 2 4" xfId="13381" xr:uid="{00000000-0005-0000-0000-0000F7340000}"/>
    <cellStyle name="SAPBEXstdItem 2 8 2 5" xfId="13382" xr:uid="{00000000-0005-0000-0000-0000F8340000}"/>
    <cellStyle name="SAPBEXstdItem 2 8 2 6" xfId="13383" xr:uid="{00000000-0005-0000-0000-0000F9340000}"/>
    <cellStyle name="SAPBEXstdItem 2 8 2 7" xfId="13384" xr:uid="{00000000-0005-0000-0000-0000FA340000}"/>
    <cellStyle name="SAPBEXstdItem 2 8 3" xfId="13385" xr:uid="{00000000-0005-0000-0000-0000FB340000}"/>
    <cellStyle name="SAPBEXstdItem 2 8 3 2" xfId="13386" xr:uid="{00000000-0005-0000-0000-0000FC340000}"/>
    <cellStyle name="SAPBEXstdItem 2 8 3 3" xfId="13387" xr:uid="{00000000-0005-0000-0000-0000FD340000}"/>
    <cellStyle name="SAPBEXstdItem 2 8 3 4" xfId="13388" xr:uid="{00000000-0005-0000-0000-0000FE340000}"/>
    <cellStyle name="SAPBEXstdItem 2 8 3 5" xfId="13389" xr:uid="{00000000-0005-0000-0000-0000FF340000}"/>
    <cellStyle name="SAPBEXstdItem 2 8 3 6" xfId="13390" xr:uid="{00000000-0005-0000-0000-000000350000}"/>
    <cellStyle name="SAPBEXstdItem 2 8 3 7" xfId="13391" xr:uid="{00000000-0005-0000-0000-000001350000}"/>
    <cellStyle name="SAPBEXstdItem 2 8 4" xfId="13392" xr:uid="{00000000-0005-0000-0000-000002350000}"/>
    <cellStyle name="SAPBEXstdItem 2 8 4 2" xfId="13393" xr:uid="{00000000-0005-0000-0000-000003350000}"/>
    <cellStyle name="SAPBEXstdItem 2 8 4 3" xfId="13394" xr:uid="{00000000-0005-0000-0000-000004350000}"/>
    <cellStyle name="SAPBEXstdItem 2 8 4 4" xfId="13395" xr:uid="{00000000-0005-0000-0000-000005350000}"/>
    <cellStyle name="SAPBEXstdItem 2 8 4 5" xfId="13396" xr:uid="{00000000-0005-0000-0000-000006350000}"/>
    <cellStyle name="SAPBEXstdItem 2 8 4 6" xfId="13397" xr:uid="{00000000-0005-0000-0000-000007350000}"/>
    <cellStyle name="SAPBEXstdItem 2 8 4 7" xfId="13398" xr:uid="{00000000-0005-0000-0000-000008350000}"/>
    <cellStyle name="SAPBEXstdItem 2 8 5" xfId="13399" xr:uid="{00000000-0005-0000-0000-000009350000}"/>
    <cellStyle name="SAPBEXstdItem 2 8 5 2" xfId="13400" xr:uid="{00000000-0005-0000-0000-00000A350000}"/>
    <cellStyle name="SAPBEXstdItem 2 8 5 3" xfId="13401" xr:uid="{00000000-0005-0000-0000-00000B350000}"/>
    <cellStyle name="SAPBEXstdItem 2 8 5 4" xfId="13402" xr:uid="{00000000-0005-0000-0000-00000C350000}"/>
    <cellStyle name="SAPBEXstdItem 2 8 5 5" xfId="13403" xr:uid="{00000000-0005-0000-0000-00000D350000}"/>
    <cellStyle name="SAPBEXstdItem 2 8 5 6" xfId="13404" xr:uid="{00000000-0005-0000-0000-00000E350000}"/>
    <cellStyle name="SAPBEXstdItem 2 8 5 7" xfId="13405" xr:uid="{00000000-0005-0000-0000-00000F350000}"/>
    <cellStyle name="SAPBEXstdItem 2 8 6" xfId="13406" xr:uid="{00000000-0005-0000-0000-000010350000}"/>
    <cellStyle name="SAPBEXstdItem 2 8 7" xfId="13407" xr:uid="{00000000-0005-0000-0000-000011350000}"/>
    <cellStyle name="SAPBEXstdItem 2 8 8" xfId="13408" xr:uid="{00000000-0005-0000-0000-000012350000}"/>
    <cellStyle name="SAPBEXstdItem 2 8 9" xfId="13409" xr:uid="{00000000-0005-0000-0000-000013350000}"/>
    <cellStyle name="SAPBEXstdItem 2 9" xfId="13410" xr:uid="{00000000-0005-0000-0000-000014350000}"/>
    <cellStyle name="SAPBEXstdItem 2 9 10" xfId="13411" xr:uid="{00000000-0005-0000-0000-000015350000}"/>
    <cellStyle name="SAPBEXstdItem 2 9 11" xfId="13412" xr:uid="{00000000-0005-0000-0000-000016350000}"/>
    <cellStyle name="SAPBEXstdItem 2 9 2" xfId="13413" xr:uid="{00000000-0005-0000-0000-000017350000}"/>
    <cellStyle name="SAPBEXstdItem 2 9 2 2" xfId="13414" xr:uid="{00000000-0005-0000-0000-000018350000}"/>
    <cellStyle name="SAPBEXstdItem 2 9 2 3" xfId="13415" xr:uid="{00000000-0005-0000-0000-000019350000}"/>
    <cellStyle name="SAPBEXstdItem 2 9 2 4" xfId="13416" xr:uid="{00000000-0005-0000-0000-00001A350000}"/>
    <cellStyle name="SAPBEXstdItem 2 9 2 5" xfId="13417" xr:uid="{00000000-0005-0000-0000-00001B350000}"/>
    <cellStyle name="SAPBEXstdItem 2 9 2 6" xfId="13418" xr:uid="{00000000-0005-0000-0000-00001C350000}"/>
    <cellStyle name="SAPBEXstdItem 2 9 2 7" xfId="13419" xr:uid="{00000000-0005-0000-0000-00001D350000}"/>
    <cellStyle name="SAPBEXstdItem 2 9 3" xfId="13420" xr:uid="{00000000-0005-0000-0000-00001E350000}"/>
    <cellStyle name="SAPBEXstdItem 2 9 3 2" xfId="13421" xr:uid="{00000000-0005-0000-0000-00001F350000}"/>
    <cellStyle name="SAPBEXstdItem 2 9 3 3" xfId="13422" xr:uid="{00000000-0005-0000-0000-000020350000}"/>
    <cellStyle name="SAPBEXstdItem 2 9 3 4" xfId="13423" xr:uid="{00000000-0005-0000-0000-000021350000}"/>
    <cellStyle name="SAPBEXstdItem 2 9 3 5" xfId="13424" xr:uid="{00000000-0005-0000-0000-000022350000}"/>
    <cellStyle name="SAPBEXstdItem 2 9 3 6" xfId="13425" xr:uid="{00000000-0005-0000-0000-000023350000}"/>
    <cellStyle name="SAPBEXstdItem 2 9 3 7" xfId="13426" xr:uid="{00000000-0005-0000-0000-000024350000}"/>
    <cellStyle name="SAPBEXstdItem 2 9 4" xfId="13427" xr:uid="{00000000-0005-0000-0000-000025350000}"/>
    <cellStyle name="SAPBEXstdItem 2 9 4 2" xfId="13428" xr:uid="{00000000-0005-0000-0000-000026350000}"/>
    <cellStyle name="SAPBEXstdItem 2 9 4 3" xfId="13429" xr:uid="{00000000-0005-0000-0000-000027350000}"/>
    <cellStyle name="SAPBEXstdItem 2 9 4 4" xfId="13430" xr:uid="{00000000-0005-0000-0000-000028350000}"/>
    <cellStyle name="SAPBEXstdItem 2 9 4 5" xfId="13431" xr:uid="{00000000-0005-0000-0000-000029350000}"/>
    <cellStyle name="SAPBEXstdItem 2 9 4 6" xfId="13432" xr:uid="{00000000-0005-0000-0000-00002A350000}"/>
    <cellStyle name="SAPBEXstdItem 2 9 4 7" xfId="13433" xr:uid="{00000000-0005-0000-0000-00002B350000}"/>
    <cellStyle name="SAPBEXstdItem 2 9 5" xfId="13434" xr:uid="{00000000-0005-0000-0000-00002C350000}"/>
    <cellStyle name="SAPBEXstdItem 2 9 5 2" xfId="13435" xr:uid="{00000000-0005-0000-0000-00002D350000}"/>
    <cellStyle name="SAPBEXstdItem 2 9 5 3" xfId="13436" xr:uid="{00000000-0005-0000-0000-00002E350000}"/>
    <cellStyle name="SAPBEXstdItem 2 9 5 4" xfId="13437" xr:uid="{00000000-0005-0000-0000-00002F350000}"/>
    <cellStyle name="SAPBEXstdItem 2 9 5 5" xfId="13438" xr:uid="{00000000-0005-0000-0000-000030350000}"/>
    <cellStyle name="SAPBEXstdItem 2 9 5 6" xfId="13439" xr:uid="{00000000-0005-0000-0000-000031350000}"/>
    <cellStyle name="SAPBEXstdItem 2 9 5 7" xfId="13440" xr:uid="{00000000-0005-0000-0000-000032350000}"/>
    <cellStyle name="SAPBEXstdItem 2 9 6" xfId="13441" xr:uid="{00000000-0005-0000-0000-000033350000}"/>
    <cellStyle name="SAPBEXstdItem 2 9 7" xfId="13442" xr:uid="{00000000-0005-0000-0000-000034350000}"/>
    <cellStyle name="SAPBEXstdItem 2 9 8" xfId="13443" xr:uid="{00000000-0005-0000-0000-000035350000}"/>
    <cellStyle name="SAPBEXstdItem 2 9 9" xfId="13444" xr:uid="{00000000-0005-0000-0000-000036350000}"/>
    <cellStyle name="Style 1" xfId="13445" xr:uid="{00000000-0005-0000-0000-000037350000}"/>
    <cellStyle name="Style 1 10" xfId="13446" xr:uid="{00000000-0005-0000-0000-000038350000}"/>
    <cellStyle name="Style 1 2" xfId="13447" xr:uid="{00000000-0005-0000-0000-000039350000}"/>
    <cellStyle name="Style 1 2 2" xfId="13448" xr:uid="{00000000-0005-0000-0000-00003A350000}"/>
    <cellStyle name="Style 1 2 2 2" xfId="13449" xr:uid="{00000000-0005-0000-0000-00003B350000}"/>
    <cellStyle name="Style 1 2 2 3" xfId="13450" xr:uid="{00000000-0005-0000-0000-00003C350000}"/>
    <cellStyle name="Style 1 2 2 4" xfId="13451" xr:uid="{00000000-0005-0000-0000-00003D350000}"/>
    <cellStyle name="Style 1 2 2 5" xfId="13452" xr:uid="{00000000-0005-0000-0000-00003E350000}"/>
    <cellStyle name="Style 1 2 3" xfId="13453" xr:uid="{00000000-0005-0000-0000-00003F350000}"/>
    <cellStyle name="Style 1 2 4" xfId="13454" xr:uid="{00000000-0005-0000-0000-000040350000}"/>
    <cellStyle name="Style 1 2 5" xfId="13455" xr:uid="{00000000-0005-0000-0000-000041350000}"/>
    <cellStyle name="Style 1 3" xfId="13456" xr:uid="{00000000-0005-0000-0000-000042350000}"/>
    <cellStyle name="Style 1 4" xfId="13457" xr:uid="{00000000-0005-0000-0000-000043350000}"/>
    <cellStyle name="Style 1 5" xfId="13458" xr:uid="{00000000-0005-0000-0000-000044350000}"/>
    <cellStyle name="Style 1 6" xfId="13459" xr:uid="{00000000-0005-0000-0000-000045350000}"/>
    <cellStyle name="Style 1 7" xfId="13460" xr:uid="{00000000-0005-0000-0000-000046350000}"/>
    <cellStyle name="Style 1 8" xfId="13461" xr:uid="{00000000-0005-0000-0000-000047350000}"/>
    <cellStyle name="Style 1 9" xfId="13462" xr:uid="{00000000-0005-0000-0000-000048350000}"/>
    <cellStyle name="Title 10" xfId="13463" xr:uid="{00000000-0005-0000-0000-000049350000}"/>
    <cellStyle name="Title 11" xfId="13464" xr:uid="{00000000-0005-0000-0000-00004A350000}"/>
    <cellStyle name="Title 12" xfId="13465" xr:uid="{00000000-0005-0000-0000-00004B350000}"/>
    <cellStyle name="Title 13" xfId="13466" xr:uid="{00000000-0005-0000-0000-00004C350000}"/>
    <cellStyle name="Title 14" xfId="13467" xr:uid="{00000000-0005-0000-0000-00004D350000}"/>
    <cellStyle name="Title 15" xfId="13468" xr:uid="{00000000-0005-0000-0000-00004E350000}"/>
    <cellStyle name="Title 16" xfId="13469" xr:uid="{00000000-0005-0000-0000-00004F350000}"/>
    <cellStyle name="Title 17" xfId="13470" xr:uid="{00000000-0005-0000-0000-000050350000}"/>
    <cellStyle name="Title 17 2" xfId="13471" xr:uid="{00000000-0005-0000-0000-000051350000}"/>
    <cellStyle name="Title 17 3" xfId="13472" xr:uid="{00000000-0005-0000-0000-000052350000}"/>
    <cellStyle name="Title 17 4" xfId="13473" xr:uid="{00000000-0005-0000-0000-000053350000}"/>
    <cellStyle name="Title 17 5" xfId="13474" xr:uid="{00000000-0005-0000-0000-000054350000}"/>
    <cellStyle name="Title 18" xfId="13475" xr:uid="{00000000-0005-0000-0000-000055350000}"/>
    <cellStyle name="Title 18 2" xfId="13476" xr:uid="{00000000-0005-0000-0000-000056350000}"/>
    <cellStyle name="Title 18 3" xfId="13477" xr:uid="{00000000-0005-0000-0000-000057350000}"/>
    <cellStyle name="Title 18 4" xfId="13478" xr:uid="{00000000-0005-0000-0000-000058350000}"/>
    <cellStyle name="Title 18 5" xfId="13479" xr:uid="{00000000-0005-0000-0000-000059350000}"/>
    <cellStyle name="Title 19" xfId="13480" xr:uid="{00000000-0005-0000-0000-00005A350000}"/>
    <cellStyle name="Title 19 2" xfId="13481" xr:uid="{00000000-0005-0000-0000-00005B350000}"/>
    <cellStyle name="Title 19 3" xfId="13482" xr:uid="{00000000-0005-0000-0000-00005C350000}"/>
    <cellStyle name="Title 19 4" xfId="13483" xr:uid="{00000000-0005-0000-0000-00005D350000}"/>
    <cellStyle name="Title 19 5" xfId="13484" xr:uid="{00000000-0005-0000-0000-00005E350000}"/>
    <cellStyle name="Title 2" xfId="13485" xr:uid="{00000000-0005-0000-0000-00005F350000}"/>
    <cellStyle name="Title 20" xfId="13486" xr:uid="{00000000-0005-0000-0000-000060350000}"/>
    <cellStyle name="Title 20 2" xfId="13487" xr:uid="{00000000-0005-0000-0000-000061350000}"/>
    <cellStyle name="Title 20 3" xfId="13488" xr:uid="{00000000-0005-0000-0000-000062350000}"/>
    <cellStyle name="Title 20 4" xfId="13489" xr:uid="{00000000-0005-0000-0000-000063350000}"/>
    <cellStyle name="Title 20 5" xfId="13490" xr:uid="{00000000-0005-0000-0000-000064350000}"/>
    <cellStyle name="Title 21" xfId="13491" xr:uid="{00000000-0005-0000-0000-000065350000}"/>
    <cellStyle name="Title 21 2" xfId="13492" xr:uid="{00000000-0005-0000-0000-000066350000}"/>
    <cellStyle name="Title 21 3" xfId="13493" xr:uid="{00000000-0005-0000-0000-000067350000}"/>
    <cellStyle name="Title 21 4" xfId="13494" xr:uid="{00000000-0005-0000-0000-000068350000}"/>
    <cellStyle name="Title 21 5" xfId="13495" xr:uid="{00000000-0005-0000-0000-000069350000}"/>
    <cellStyle name="Title 22" xfId="13496" xr:uid="{00000000-0005-0000-0000-00006A350000}"/>
    <cellStyle name="Title 22 2" xfId="13497" xr:uid="{00000000-0005-0000-0000-00006B350000}"/>
    <cellStyle name="Title 22 3" xfId="13498" xr:uid="{00000000-0005-0000-0000-00006C350000}"/>
    <cellStyle name="Title 22 4" xfId="13499" xr:uid="{00000000-0005-0000-0000-00006D350000}"/>
    <cellStyle name="Title 22 5" xfId="13500" xr:uid="{00000000-0005-0000-0000-00006E350000}"/>
    <cellStyle name="Title 23" xfId="13501" xr:uid="{00000000-0005-0000-0000-00006F350000}"/>
    <cellStyle name="Title 24" xfId="13502" xr:uid="{00000000-0005-0000-0000-000070350000}"/>
    <cellStyle name="Title 25" xfId="13503" xr:uid="{00000000-0005-0000-0000-000071350000}"/>
    <cellStyle name="Title 26" xfId="13504" xr:uid="{00000000-0005-0000-0000-000072350000}"/>
    <cellStyle name="Title 3" xfId="13505" xr:uid="{00000000-0005-0000-0000-000073350000}"/>
    <cellStyle name="Title 4" xfId="13506" xr:uid="{00000000-0005-0000-0000-000074350000}"/>
    <cellStyle name="Title 5" xfId="13507" xr:uid="{00000000-0005-0000-0000-000075350000}"/>
    <cellStyle name="Title 6" xfId="13508" xr:uid="{00000000-0005-0000-0000-000076350000}"/>
    <cellStyle name="Title 7" xfId="13509" xr:uid="{00000000-0005-0000-0000-000077350000}"/>
    <cellStyle name="Title 8" xfId="13510" xr:uid="{00000000-0005-0000-0000-000078350000}"/>
    <cellStyle name="Title 9" xfId="13511" xr:uid="{00000000-0005-0000-0000-000079350000}"/>
    <cellStyle name="Total 10" xfId="13512" xr:uid="{00000000-0005-0000-0000-00007A350000}"/>
    <cellStyle name="Total 10 10" xfId="13513" xr:uid="{00000000-0005-0000-0000-00007B350000}"/>
    <cellStyle name="Total 10 11" xfId="13514" xr:uid="{00000000-0005-0000-0000-00007C350000}"/>
    <cellStyle name="Total 10 2" xfId="13515" xr:uid="{00000000-0005-0000-0000-00007D350000}"/>
    <cellStyle name="Total 10 2 2" xfId="13516" xr:uid="{00000000-0005-0000-0000-00007E350000}"/>
    <cellStyle name="Total 10 2 3" xfId="13517" xr:uid="{00000000-0005-0000-0000-00007F350000}"/>
    <cellStyle name="Total 10 2 4" xfId="13518" xr:uid="{00000000-0005-0000-0000-000080350000}"/>
    <cellStyle name="Total 10 2 5" xfId="13519" xr:uid="{00000000-0005-0000-0000-000081350000}"/>
    <cellStyle name="Total 10 2 6" xfId="13520" xr:uid="{00000000-0005-0000-0000-000082350000}"/>
    <cellStyle name="Total 10 2 7" xfId="13521" xr:uid="{00000000-0005-0000-0000-000083350000}"/>
    <cellStyle name="Total 10 3" xfId="13522" xr:uid="{00000000-0005-0000-0000-000084350000}"/>
    <cellStyle name="Total 10 3 2" xfId="13523" xr:uid="{00000000-0005-0000-0000-000085350000}"/>
    <cellStyle name="Total 10 3 3" xfId="13524" xr:uid="{00000000-0005-0000-0000-000086350000}"/>
    <cellStyle name="Total 10 3 4" xfId="13525" xr:uid="{00000000-0005-0000-0000-000087350000}"/>
    <cellStyle name="Total 10 3 5" xfId="13526" xr:uid="{00000000-0005-0000-0000-000088350000}"/>
    <cellStyle name="Total 10 3 6" xfId="13527" xr:uid="{00000000-0005-0000-0000-000089350000}"/>
    <cellStyle name="Total 10 3 7" xfId="13528" xr:uid="{00000000-0005-0000-0000-00008A350000}"/>
    <cellStyle name="Total 10 4" xfId="13529" xr:uid="{00000000-0005-0000-0000-00008B350000}"/>
    <cellStyle name="Total 10 4 2" xfId="13530" xr:uid="{00000000-0005-0000-0000-00008C350000}"/>
    <cellStyle name="Total 10 4 3" xfId="13531" xr:uid="{00000000-0005-0000-0000-00008D350000}"/>
    <cellStyle name="Total 10 4 4" xfId="13532" xr:uid="{00000000-0005-0000-0000-00008E350000}"/>
    <cellStyle name="Total 10 4 5" xfId="13533" xr:uid="{00000000-0005-0000-0000-00008F350000}"/>
    <cellStyle name="Total 10 4 6" xfId="13534" xr:uid="{00000000-0005-0000-0000-000090350000}"/>
    <cellStyle name="Total 10 4 7" xfId="13535" xr:uid="{00000000-0005-0000-0000-000091350000}"/>
    <cellStyle name="Total 10 5" xfId="13536" xr:uid="{00000000-0005-0000-0000-000092350000}"/>
    <cellStyle name="Total 10 5 2" xfId="13537" xr:uid="{00000000-0005-0000-0000-000093350000}"/>
    <cellStyle name="Total 10 5 3" xfId="13538" xr:uid="{00000000-0005-0000-0000-000094350000}"/>
    <cellStyle name="Total 10 5 4" xfId="13539" xr:uid="{00000000-0005-0000-0000-000095350000}"/>
    <cellStyle name="Total 10 5 5" xfId="13540" xr:uid="{00000000-0005-0000-0000-000096350000}"/>
    <cellStyle name="Total 10 5 6" xfId="13541" xr:uid="{00000000-0005-0000-0000-000097350000}"/>
    <cellStyle name="Total 10 5 7" xfId="13542" xr:uid="{00000000-0005-0000-0000-000098350000}"/>
    <cellStyle name="Total 10 6" xfId="13543" xr:uid="{00000000-0005-0000-0000-000099350000}"/>
    <cellStyle name="Total 10 7" xfId="13544" xr:uid="{00000000-0005-0000-0000-00009A350000}"/>
    <cellStyle name="Total 10 8" xfId="13545" xr:uid="{00000000-0005-0000-0000-00009B350000}"/>
    <cellStyle name="Total 10 9" xfId="13546" xr:uid="{00000000-0005-0000-0000-00009C350000}"/>
    <cellStyle name="Total 11" xfId="13547" xr:uid="{00000000-0005-0000-0000-00009D350000}"/>
    <cellStyle name="Total 11 10" xfId="13548" xr:uid="{00000000-0005-0000-0000-00009E350000}"/>
    <cellStyle name="Total 11 11" xfId="13549" xr:uid="{00000000-0005-0000-0000-00009F350000}"/>
    <cellStyle name="Total 11 2" xfId="13550" xr:uid="{00000000-0005-0000-0000-0000A0350000}"/>
    <cellStyle name="Total 11 2 2" xfId="13551" xr:uid="{00000000-0005-0000-0000-0000A1350000}"/>
    <cellStyle name="Total 11 2 3" xfId="13552" xr:uid="{00000000-0005-0000-0000-0000A2350000}"/>
    <cellStyle name="Total 11 2 4" xfId="13553" xr:uid="{00000000-0005-0000-0000-0000A3350000}"/>
    <cellStyle name="Total 11 2 5" xfId="13554" xr:uid="{00000000-0005-0000-0000-0000A4350000}"/>
    <cellStyle name="Total 11 2 6" xfId="13555" xr:uid="{00000000-0005-0000-0000-0000A5350000}"/>
    <cellStyle name="Total 11 2 7" xfId="13556" xr:uid="{00000000-0005-0000-0000-0000A6350000}"/>
    <cellStyle name="Total 11 3" xfId="13557" xr:uid="{00000000-0005-0000-0000-0000A7350000}"/>
    <cellStyle name="Total 11 3 2" xfId="13558" xr:uid="{00000000-0005-0000-0000-0000A8350000}"/>
    <cellStyle name="Total 11 3 3" xfId="13559" xr:uid="{00000000-0005-0000-0000-0000A9350000}"/>
    <cellStyle name="Total 11 3 4" xfId="13560" xr:uid="{00000000-0005-0000-0000-0000AA350000}"/>
    <cellStyle name="Total 11 3 5" xfId="13561" xr:uid="{00000000-0005-0000-0000-0000AB350000}"/>
    <cellStyle name="Total 11 3 6" xfId="13562" xr:uid="{00000000-0005-0000-0000-0000AC350000}"/>
    <cellStyle name="Total 11 3 7" xfId="13563" xr:uid="{00000000-0005-0000-0000-0000AD350000}"/>
    <cellStyle name="Total 11 4" xfId="13564" xr:uid="{00000000-0005-0000-0000-0000AE350000}"/>
    <cellStyle name="Total 11 4 2" xfId="13565" xr:uid="{00000000-0005-0000-0000-0000AF350000}"/>
    <cellStyle name="Total 11 4 3" xfId="13566" xr:uid="{00000000-0005-0000-0000-0000B0350000}"/>
    <cellStyle name="Total 11 4 4" xfId="13567" xr:uid="{00000000-0005-0000-0000-0000B1350000}"/>
    <cellStyle name="Total 11 4 5" xfId="13568" xr:uid="{00000000-0005-0000-0000-0000B2350000}"/>
    <cellStyle name="Total 11 4 6" xfId="13569" xr:uid="{00000000-0005-0000-0000-0000B3350000}"/>
    <cellStyle name="Total 11 4 7" xfId="13570" xr:uid="{00000000-0005-0000-0000-0000B4350000}"/>
    <cellStyle name="Total 11 5" xfId="13571" xr:uid="{00000000-0005-0000-0000-0000B5350000}"/>
    <cellStyle name="Total 11 5 2" xfId="13572" xr:uid="{00000000-0005-0000-0000-0000B6350000}"/>
    <cellStyle name="Total 11 5 3" xfId="13573" xr:uid="{00000000-0005-0000-0000-0000B7350000}"/>
    <cellStyle name="Total 11 5 4" xfId="13574" xr:uid="{00000000-0005-0000-0000-0000B8350000}"/>
    <cellStyle name="Total 11 5 5" xfId="13575" xr:uid="{00000000-0005-0000-0000-0000B9350000}"/>
    <cellStyle name="Total 11 5 6" xfId="13576" xr:uid="{00000000-0005-0000-0000-0000BA350000}"/>
    <cellStyle name="Total 11 5 7" xfId="13577" xr:uid="{00000000-0005-0000-0000-0000BB350000}"/>
    <cellStyle name="Total 11 6" xfId="13578" xr:uid="{00000000-0005-0000-0000-0000BC350000}"/>
    <cellStyle name="Total 11 7" xfId="13579" xr:uid="{00000000-0005-0000-0000-0000BD350000}"/>
    <cellStyle name="Total 11 8" xfId="13580" xr:uid="{00000000-0005-0000-0000-0000BE350000}"/>
    <cellStyle name="Total 11 9" xfId="13581" xr:uid="{00000000-0005-0000-0000-0000BF350000}"/>
    <cellStyle name="Total 12" xfId="13582" xr:uid="{00000000-0005-0000-0000-0000C0350000}"/>
    <cellStyle name="Total 12 10" xfId="13583" xr:uid="{00000000-0005-0000-0000-0000C1350000}"/>
    <cellStyle name="Total 12 11" xfId="13584" xr:uid="{00000000-0005-0000-0000-0000C2350000}"/>
    <cellStyle name="Total 12 2" xfId="13585" xr:uid="{00000000-0005-0000-0000-0000C3350000}"/>
    <cellStyle name="Total 12 2 2" xfId="13586" xr:uid="{00000000-0005-0000-0000-0000C4350000}"/>
    <cellStyle name="Total 12 2 3" xfId="13587" xr:uid="{00000000-0005-0000-0000-0000C5350000}"/>
    <cellStyle name="Total 12 2 4" xfId="13588" xr:uid="{00000000-0005-0000-0000-0000C6350000}"/>
    <cellStyle name="Total 12 2 5" xfId="13589" xr:uid="{00000000-0005-0000-0000-0000C7350000}"/>
    <cellStyle name="Total 12 2 6" xfId="13590" xr:uid="{00000000-0005-0000-0000-0000C8350000}"/>
    <cellStyle name="Total 12 2 7" xfId="13591" xr:uid="{00000000-0005-0000-0000-0000C9350000}"/>
    <cellStyle name="Total 12 3" xfId="13592" xr:uid="{00000000-0005-0000-0000-0000CA350000}"/>
    <cellStyle name="Total 12 3 2" xfId="13593" xr:uid="{00000000-0005-0000-0000-0000CB350000}"/>
    <cellStyle name="Total 12 3 3" xfId="13594" xr:uid="{00000000-0005-0000-0000-0000CC350000}"/>
    <cellStyle name="Total 12 3 4" xfId="13595" xr:uid="{00000000-0005-0000-0000-0000CD350000}"/>
    <cellStyle name="Total 12 3 5" xfId="13596" xr:uid="{00000000-0005-0000-0000-0000CE350000}"/>
    <cellStyle name="Total 12 3 6" xfId="13597" xr:uid="{00000000-0005-0000-0000-0000CF350000}"/>
    <cellStyle name="Total 12 3 7" xfId="13598" xr:uid="{00000000-0005-0000-0000-0000D0350000}"/>
    <cellStyle name="Total 12 4" xfId="13599" xr:uid="{00000000-0005-0000-0000-0000D1350000}"/>
    <cellStyle name="Total 12 4 2" xfId="13600" xr:uid="{00000000-0005-0000-0000-0000D2350000}"/>
    <cellStyle name="Total 12 4 3" xfId="13601" xr:uid="{00000000-0005-0000-0000-0000D3350000}"/>
    <cellStyle name="Total 12 4 4" xfId="13602" xr:uid="{00000000-0005-0000-0000-0000D4350000}"/>
    <cellStyle name="Total 12 4 5" xfId="13603" xr:uid="{00000000-0005-0000-0000-0000D5350000}"/>
    <cellStyle name="Total 12 4 6" xfId="13604" xr:uid="{00000000-0005-0000-0000-0000D6350000}"/>
    <cellStyle name="Total 12 4 7" xfId="13605" xr:uid="{00000000-0005-0000-0000-0000D7350000}"/>
    <cellStyle name="Total 12 5" xfId="13606" xr:uid="{00000000-0005-0000-0000-0000D8350000}"/>
    <cellStyle name="Total 12 5 2" xfId="13607" xr:uid="{00000000-0005-0000-0000-0000D9350000}"/>
    <cellStyle name="Total 12 5 3" xfId="13608" xr:uid="{00000000-0005-0000-0000-0000DA350000}"/>
    <cellStyle name="Total 12 5 4" xfId="13609" xr:uid="{00000000-0005-0000-0000-0000DB350000}"/>
    <cellStyle name="Total 12 5 5" xfId="13610" xr:uid="{00000000-0005-0000-0000-0000DC350000}"/>
    <cellStyle name="Total 12 5 6" xfId="13611" xr:uid="{00000000-0005-0000-0000-0000DD350000}"/>
    <cellStyle name="Total 12 5 7" xfId="13612" xr:uid="{00000000-0005-0000-0000-0000DE350000}"/>
    <cellStyle name="Total 12 6" xfId="13613" xr:uid="{00000000-0005-0000-0000-0000DF350000}"/>
    <cellStyle name="Total 12 7" xfId="13614" xr:uid="{00000000-0005-0000-0000-0000E0350000}"/>
    <cellStyle name="Total 12 8" xfId="13615" xr:uid="{00000000-0005-0000-0000-0000E1350000}"/>
    <cellStyle name="Total 12 9" xfId="13616" xr:uid="{00000000-0005-0000-0000-0000E2350000}"/>
    <cellStyle name="Total 13" xfId="13617" xr:uid="{00000000-0005-0000-0000-0000E3350000}"/>
    <cellStyle name="Total 13 10" xfId="13618" xr:uid="{00000000-0005-0000-0000-0000E4350000}"/>
    <cellStyle name="Total 13 11" xfId="13619" xr:uid="{00000000-0005-0000-0000-0000E5350000}"/>
    <cellStyle name="Total 13 2" xfId="13620" xr:uid="{00000000-0005-0000-0000-0000E6350000}"/>
    <cellStyle name="Total 13 2 2" xfId="13621" xr:uid="{00000000-0005-0000-0000-0000E7350000}"/>
    <cellStyle name="Total 13 2 3" xfId="13622" xr:uid="{00000000-0005-0000-0000-0000E8350000}"/>
    <cellStyle name="Total 13 2 4" xfId="13623" xr:uid="{00000000-0005-0000-0000-0000E9350000}"/>
    <cellStyle name="Total 13 2 5" xfId="13624" xr:uid="{00000000-0005-0000-0000-0000EA350000}"/>
    <cellStyle name="Total 13 2 6" xfId="13625" xr:uid="{00000000-0005-0000-0000-0000EB350000}"/>
    <cellStyle name="Total 13 2 7" xfId="13626" xr:uid="{00000000-0005-0000-0000-0000EC350000}"/>
    <cellStyle name="Total 13 3" xfId="13627" xr:uid="{00000000-0005-0000-0000-0000ED350000}"/>
    <cellStyle name="Total 13 3 2" xfId="13628" xr:uid="{00000000-0005-0000-0000-0000EE350000}"/>
    <cellStyle name="Total 13 3 3" xfId="13629" xr:uid="{00000000-0005-0000-0000-0000EF350000}"/>
    <cellStyle name="Total 13 3 4" xfId="13630" xr:uid="{00000000-0005-0000-0000-0000F0350000}"/>
    <cellStyle name="Total 13 3 5" xfId="13631" xr:uid="{00000000-0005-0000-0000-0000F1350000}"/>
    <cellStyle name="Total 13 3 6" xfId="13632" xr:uid="{00000000-0005-0000-0000-0000F2350000}"/>
    <cellStyle name="Total 13 3 7" xfId="13633" xr:uid="{00000000-0005-0000-0000-0000F3350000}"/>
    <cellStyle name="Total 13 4" xfId="13634" xr:uid="{00000000-0005-0000-0000-0000F4350000}"/>
    <cellStyle name="Total 13 4 2" xfId="13635" xr:uid="{00000000-0005-0000-0000-0000F5350000}"/>
    <cellStyle name="Total 13 4 3" xfId="13636" xr:uid="{00000000-0005-0000-0000-0000F6350000}"/>
    <cellStyle name="Total 13 4 4" xfId="13637" xr:uid="{00000000-0005-0000-0000-0000F7350000}"/>
    <cellStyle name="Total 13 4 5" xfId="13638" xr:uid="{00000000-0005-0000-0000-0000F8350000}"/>
    <cellStyle name="Total 13 4 6" xfId="13639" xr:uid="{00000000-0005-0000-0000-0000F9350000}"/>
    <cellStyle name="Total 13 4 7" xfId="13640" xr:uid="{00000000-0005-0000-0000-0000FA350000}"/>
    <cellStyle name="Total 13 5" xfId="13641" xr:uid="{00000000-0005-0000-0000-0000FB350000}"/>
    <cellStyle name="Total 13 5 2" xfId="13642" xr:uid="{00000000-0005-0000-0000-0000FC350000}"/>
    <cellStyle name="Total 13 5 3" xfId="13643" xr:uid="{00000000-0005-0000-0000-0000FD350000}"/>
    <cellStyle name="Total 13 5 4" xfId="13644" xr:uid="{00000000-0005-0000-0000-0000FE350000}"/>
    <cellStyle name="Total 13 5 5" xfId="13645" xr:uid="{00000000-0005-0000-0000-0000FF350000}"/>
    <cellStyle name="Total 13 5 6" xfId="13646" xr:uid="{00000000-0005-0000-0000-000000360000}"/>
    <cellStyle name="Total 13 5 7" xfId="13647" xr:uid="{00000000-0005-0000-0000-000001360000}"/>
    <cellStyle name="Total 13 6" xfId="13648" xr:uid="{00000000-0005-0000-0000-000002360000}"/>
    <cellStyle name="Total 13 7" xfId="13649" xr:uid="{00000000-0005-0000-0000-000003360000}"/>
    <cellStyle name="Total 13 8" xfId="13650" xr:uid="{00000000-0005-0000-0000-000004360000}"/>
    <cellStyle name="Total 13 9" xfId="13651" xr:uid="{00000000-0005-0000-0000-000005360000}"/>
    <cellStyle name="Total 14" xfId="13652" xr:uid="{00000000-0005-0000-0000-000006360000}"/>
    <cellStyle name="Total 14 10" xfId="13653" xr:uid="{00000000-0005-0000-0000-000007360000}"/>
    <cellStyle name="Total 14 11" xfId="13654" xr:uid="{00000000-0005-0000-0000-000008360000}"/>
    <cellStyle name="Total 14 2" xfId="13655" xr:uid="{00000000-0005-0000-0000-000009360000}"/>
    <cellStyle name="Total 14 2 2" xfId="13656" xr:uid="{00000000-0005-0000-0000-00000A360000}"/>
    <cellStyle name="Total 14 2 3" xfId="13657" xr:uid="{00000000-0005-0000-0000-00000B360000}"/>
    <cellStyle name="Total 14 2 4" xfId="13658" xr:uid="{00000000-0005-0000-0000-00000C360000}"/>
    <cellStyle name="Total 14 2 5" xfId="13659" xr:uid="{00000000-0005-0000-0000-00000D360000}"/>
    <cellStyle name="Total 14 2 6" xfId="13660" xr:uid="{00000000-0005-0000-0000-00000E360000}"/>
    <cellStyle name="Total 14 2 7" xfId="13661" xr:uid="{00000000-0005-0000-0000-00000F360000}"/>
    <cellStyle name="Total 14 3" xfId="13662" xr:uid="{00000000-0005-0000-0000-000010360000}"/>
    <cellStyle name="Total 14 3 2" xfId="13663" xr:uid="{00000000-0005-0000-0000-000011360000}"/>
    <cellStyle name="Total 14 3 3" xfId="13664" xr:uid="{00000000-0005-0000-0000-000012360000}"/>
    <cellStyle name="Total 14 3 4" xfId="13665" xr:uid="{00000000-0005-0000-0000-000013360000}"/>
    <cellStyle name="Total 14 3 5" xfId="13666" xr:uid="{00000000-0005-0000-0000-000014360000}"/>
    <cellStyle name="Total 14 3 6" xfId="13667" xr:uid="{00000000-0005-0000-0000-000015360000}"/>
    <cellStyle name="Total 14 3 7" xfId="13668" xr:uid="{00000000-0005-0000-0000-000016360000}"/>
    <cellStyle name="Total 14 4" xfId="13669" xr:uid="{00000000-0005-0000-0000-000017360000}"/>
    <cellStyle name="Total 14 4 2" xfId="13670" xr:uid="{00000000-0005-0000-0000-000018360000}"/>
    <cellStyle name="Total 14 4 3" xfId="13671" xr:uid="{00000000-0005-0000-0000-000019360000}"/>
    <cellStyle name="Total 14 4 4" xfId="13672" xr:uid="{00000000-0005-0000-0000-00001A360000}"/>
    <cellStyle name="Total 14 4 5" xfId="13673" xr:uid="{00000000-0005-0000-0000-00001B360000}"/>
    <cellStyle name="Total 14 4 6" xfId="13674" xr:uid="{00000000-0005-0000-0000-00001C360000}"/>
    <cellStyle name="Total 14 4 7" xfId="13675" xr:uid="{00000000-0005-0000-0000-00001D360000}"/>
    <cellStyle name="Total 14 5" xfId="13676" xr:uid="{00000000-0005-0000-0000-00001E360000}"/>
    <cellStyle name="Total 14 5 2" xfId="13677" xr:uid="{00000000-0005-0000-0000-00001F360000}"/>
    <cellStyle name="Total 14 5 3" xfId="13678" xr:uid="{00000000-0005-0000-0000-000020360000}"/>
    <cellStyle name="Total 14 5 4" xfId="13679" xr:uid="{00000000-0005-0000-0000-000021360000}"/>
    <cellStyle name="Total 14 5 5" xfId="13680" xr:uid="{00000000-0005-0000-0000-000022360000}"/>
    <cellStyle name="Total 14 5 6" xfId="13681" xr:uid="{00000000-0005-0000-0000-000023360000}"/>
    <cellStyle name="Total 14 5 7" xfId="13682" xr:uid="{00000000-0005-0000-0000-000024360000}"/>
    <cellStyle name="Total 14 6" xfId="13683" xr:uid="{00000000-0005-0000-0000-000025360000}"/>
    <cellStyle name="Total 14 7" xfId="13684" xr:uid="{00000000-0005-0000-0000-000026360000}"/>
    <cellStyle name="Total 14 8" xfId="13685" xr:uid="{00000000-0005-0000-0000-000027360000}"/>
    <cellStyle name="Total 14 9" xfId="13686" xr:uid="{00000000-0005-0000-0000-000028360000}"/>
    <cellStyle name="Total 15" xfId="13687" xr:uid="{00000000-0005-0000-0000-000029360000}"/>
    <cellStyle name="Total 15 10" xfId="13688" xr:uid="{00000000-0005-0000-0000-00002A360000}"/>
    <cellStyle name="Total 15 11" xfId="13689" xr:uid="{00000000-0005-0000-0000-00002B360000}"/>
    <cellStyle name="Total 15 2" xfId="13690" xr:uid="{00000000-0005-0000-0000-00002C360000}"/>
    <cellStyle name="Total 15 2 2" xfId="13691" xr:uid="{00000000-0005-0000-0000-00002D360000}"/>
    <cellStyle name="Total 15 2 3" xfId="13692" xr:uid="{00000000-0005-0000-0000-00002E360000}"/>
    <cellStyle name="Total 15 2 4" xfId="13693" xr:uid="{00000000-0005-0000-0000-00002F360000}"/>
    <cellStyle name="Total 15 2 5" xfId="13694" xr:uid="{00000000-0005-0000-0000-000030360000}"/>
    <cellStyle name="Total 15 2 6" xfId="13695" xr:uid="{00000000-0005-0000-0000-000031360000}"/>
    <cellStyle name="Total 15 2 7" xfId="13696" xr:uid="{00000000-0005-0000-0000-000032360000}"/>
    <cellStyle name="Total 15 3" xfId="13697" xr:uid="{00000000-0005-0000-0000-000033360000}"/>
    <cellStyle name="Total 15 3 2" xfId="13698" xr:uid="{00000000-0005-0000-0000-000034360000}"/>
    <cellStyle name="Total 15 3 3" xfId="13699" xr:uid="{00000000-0005-0000-0000-000035360000}"/>
    <cellStyle name="Total 15 3 4" xfId="13700" xr:uid="{00000000-0005-0000-0000-000036360000}"/>
    <cellStyle name="Total 15 3 5" xfId="13701" xr:uid="{00000000-0005-0000-0000-000037360000}"/>
    <cellStyle name="Total 15 3 6" xfId="13702" xr:uid="{00000000-0005-0000-0000-000038360000}"/>
    <cellStyle name="Total 15 3 7" xfId="13703" xr:uid="{00000000-0005-0000-0000-000039360000}"/>
    <cellStyle name="Total 15 4" xfId="13704" xr:uid="{00000000-0005-0000-0000-00003A360000}"/>
    <cellStyle name="Total 15 4 2" xfId="13705" xr:uid="{00000000-0005-0000-0000-00003B360000}"/>
    <cellStyle name="Total 15 4 3" xfId="13706" xr:uid="{00000000-0005-0000-0000-00003C360000}"/>
    <cellStyle name="Total 15 4 4" xfId="13707" xr:uid="{00000000-0005-0000-0000-00003D360000}"/>
    <cellStyle name="Total 15 4 5" xfId="13708" xr:uid="{00000000-0005-0000-0000-00003E360000}"/>
    <cellStyle name="Total 15 4 6" xfId="13709" xr:uid="{00000000-0005-0000-0000-00003F360000}"/>
    <cellStyle name="Total 15 4 7" xfId="13710" xr:uid="{00000000-0005-0000-0000-000040360000}"/>
    <cellStyle name="Total 15 5" xfId="13711" xr:uid="{00000000-0005-0000-0000-000041360000}"/>
    <cellStyle name="Total 15 5 2" xfId="13712" xr:uid="{00000000-0005-0000-0000-000042360000}"/>
    <cellStyle name="Total 15 5 3" xfId="13713" xr:uid="{00000000-0005-0000-0000-000043360000}"/>
    <cellStyle name="Total 15 5 4" xfId="13714" xr:uid="{00000000-0005-0000-0000-000044360000}"/>
    <cellStyle name="Total 15 5 5" xfId="13715" xr:uid="{00000000-0005-0000-0000-000045360000}"/>
    <cellStyle name="Total 15 5 6" xfId="13716" xr:uid="{00000000-0005-0000-0000-000046360000}"/>
    <cellStyle name="Total 15 5 7" xfId="13717" xr:uid="{00000000-0005-0000-0000-000047360000}"/>
    <cellStyle name="Total 15 6" xfId="13718" xr:uid="{00000000-0005-0000-0000-000048360000}"/>
    <cellStyle name="Total 15 7" xfId="13719" xr:uid="{00000000-0005-0000-0000-000049360000}"/>
    <cellStyle name="Total 15 8" xfId="13720" xr:uid="{00000000-0005-0000-0000-00004A360000}"/>
    <cellStyle name="Total 15 9" xfId="13721" xr:uid="{00000000-0005-0000-0000-00004B360000}"/>
    <cellStyle name="Total 16" xfId="13722" xr:uid="{00000000-0005-0000-0000-00004C360000}"/>
    <cellStyle name="Total 16 10" xfId="13723" xr:uid="{00000000-0005-0000-0000-00004D360000}"/>
    <cellStyle name="Total 16 11" xfId="13724" xr:uid="{00000000-0005-0000-0000-00004E360000}"/>
    <cellStyle name="Total 16 2" xfId="13725" xr:uid="{00000000-0005-0000-0000-00004F360000}"/>
    <cellStyle name="Total 16 2 2" xfId="13726" xr:uid="{00000000-0005-0000-0000-000050360000}"/>
    <cellStyle name="Total 16 2 3" xfId="13727" xr:uid="{00000000-0005-0000-0000-000051360000}"/>
    <cellStyle name="Total 16 2 4" xfId="13728" xr:uid="{00000000-0005-0000-0000-000052360000}"/>
    <cellStyle name="Total 16 2 5" xfId="13729" xr:uid="{00000000-0005-0000-0000-000053360000}"/>
    <cellStyle name="Total 16 2 6" xfId="13730" xr:uid="{00000000-0005-0000-0000-000054360000}"/>
    <cellStyle name="Total 16 2 7" xfId="13731" xr:uid="{00000000-0005-0000-0000-000055360000}"/>
    <cellStyle name="Total 16 3" xfId="13732" xr:uid="{00000000-0005-0000-0000-000056360000}"/>
    <cellStyle name="Total 16 3 2" xfId="13733" xr:uid="{00000000-0005-0000-0000-000057360000}"/>
    <cellStyle name="Total 16 3 3" xfId="13734" xr:uid="{00000000-0005-0000-0000-000058360000}"/>
    <cellStyle name="Total 16 3 4" xfId="13735" xr:uid="{00000000-0005-0000-0000-000059360000}"/>
    <cellStyle name="Total 16 3 5" xfId="13736" xr:uid="{00000000-0005-0000-0000-00005A360000}"/>
    <cellStyle name="Total 16 3 6" xfId="13737" xr:uid="{00000000-0005-0000-0000-00005B360000}"/>
    <cellStyle name="Total 16 3 7" xfId="13738" xr:uid="{00000000-0005-0000-0000-00005C360000}"/>
    <cellStyle name="Total 16 4" xfId="13739" xr:uid="{00000000-0005-0000-0000-00005D360000}"/>
    <cellStyle name="Total 16 4 2" xfId="13740" xr:uid="{00000000-0005-0000-0000-00005E360000}"/>
    <cellStyle name="Total 16 4 3" xfId="13741" xr:uid="{00000000-0005-0000-0000-00005F360000}"/>
    <cellStyle name="Total 16 4 4" xfId="13742" xr:uid="{00000000-0005-0000-0000-000060360000}"/>
    <cellStyle name="Total 16 4 5" xfId="13743" xr:uid="{00000000-0005-0000-0000-000061360000}"/>
    <cellStyle name="Total 16 4 6" xfId="13744" xr:uid="{00000000-0005-0000-0000-000062360000}"/>
    <cellStyle name="Total 16 4 7" xfId="13745" xr:uid="{00000000-0005-0000-0000-000063360000}"/>
    <cellStyle name="Total 16 5" xfId="13746" xr:uid="{00000000-0005-0000-0000-000064360000}"/>
    <cellStyle name="Total 16 5 2" xfId="13747" xr:uid="{00000000-0005-0000-0000-000065360000}"/>
    <cellStyle name="Total 16 5 3" xfId="13748" xr:uid="{00000000-0005-0000-0000-000066360000}"/>
    <cellStyle name="Total 16 5 4" xfId="13749" xr:uid="{00000000-0005-0000-0000-000067360000}"/>
    <cellStyle name="Total 16 5 5" xfId="13750" xr:uid="{00000000-0005-0000-0000-000068360000}"/>
    <cellStyle name="Total 16 5 6" xfId="13751" xr:uid="{00000000-0005-0000-0000-000069360000}"/>
    <cellStyle name="Total 16 5 7" xfId="13752" xr:uid="{00000000-0005-0000-0000-00006A360000}"/>
    <cellStyle name="Total 16 6" xfId="13753" xr:uid="{00000000-0005-0000-0000-00006B360000}"/>
    <cellStyle name="Total 16 7" xfId="13754" xr:uid="{00000000-0005-0000-0000-00006C360000}"/>
    <cellStyle name="Total 16 8" xfId="13755" xr:uid="{00000000-0005-0000-0000-00006D360000}"/>
    <cellStyle name="Total 16 9" xfId="13756" xr:uid="{00000000-0005-0000-0000-00006E360000}"/>
    <cellStyle name="Total 17" xfId="13757" xr:uid="{00000000-0005-0000-0000-00006F360000}"/>
    <cellStyle name="Total 17 10" xfId="13758" xr:uid="{00000000-0005-0000-0000-000070360000}"/>
    <cellStyle name="Total 17 11" xfId="13759" xr:uid="{00000000-0005-0000-0000-000071360000}"/>
    <cellStyle name="Total 17 2" xfId="13760" xr:uid="{00000000-0005-0000-0000-000072360000}"/>
    <cellStyle name="Total 17 2 2" xfId="13761" xr:uid="{00000000-0005-0000-0000-000073360000}"/>
    <cellStyle name="Total 17 2 3" xfId="13762" xr:uid="{00000000-0005-0000-0000-000074360000}"/>
    <cellStyle name="Total 17 2 4" xfId="13763" xr:uid="{00000000-0005-0000-0000-000075360000}"/>
    <cellStyle name="Total 17 2 5" xfId="13764" xr:uid="{00000000-0005-0000-0000-000076360000}"/>
    <cellStyle name="Total 17 2 6" xfId="13765" xr:uid="{00000000-0005-0000-0000-000077360000}"/>
    <cellStyle name="Total 17 2 7" xfId="13766" xr:uid="{00000000-0005-0000-0000-000078360000}"/>
    <cellStyle name="Total 17 3" xfId="13767" xr:uid="{00000000-0005-0000-0000-000079360000}"/>
    <cellStyle name="Total 17 3 2" xfId="13768" xr:uid="{00000000-0005-0000-0000-00007A360000}"/>
    <cellStyle name="Total 17 3 3" xfId="13769" xr:uid="{00000000-0005-0000-0000-00007B360000}"/>
    <cellStyle name="Total 17 3 4" xfId="13770" xr:uid="{00000000-0005-0000-0000-00007C360000}"/>
    <cellStyle name="Total 17 3 5" xfId="13771" xr:uid="{00000000-0005-0000-0000-00007D360000}"/>
    <cellStyle name="Total 17 3 6" xfId="13772" xr:uid="{00000000-0005-0000-0000-00007E360000}"/>
    <cellStyle name="Total 17 3 7" xfId="13773" xr:uid="{00000000-0005-0000-0000-00007F360000}"/>
    <cellStyle name="Total 17 4" xfId="13774" xr:uid="{00000000-0005-0000-0000-000080360000}"/>
    <cellStyle name="Total 17 4 2" xfId="13775" xr:uid="{00000000-0005-0000-0000-000081360000}"/>
    <cellStyle name="Total 17 4 3" xfId="13776" xr:uid="{00000000-0005-0000-0000-000082360000}"/>
    <cellStyle name="Total 17 4 4" xfId="13777" xr:uid="{00000000-0005-0000-0000-000083360000}"/>
    <cellStyle name="Total 17 4 5" xfId="13778" xr:uid="{00000000-0005-0000-0000-000084360000}"/>
    <cellStyle name="Total 17 4 6" xfId="13779" xr:uid="{00000000-0005-0000-0000-000085360000}"/>
    <cellStyle name="Total 17 4 7" xfId="13780" xr:uid="{00000000-0005-0000-0000-000086360000}"/>
    <cellStyle name="Total 17 5" xfId="13781" xr:uid="{00000000-0005-0000-0000-000087360000}"/>
    <cellStyle name="Total 17 5 2" xfId="13782" xr:uid="{00000000-0005-0000-0000-000088360000}"/>
    <cellStyle name="Total 17 5 3" xfId="13783" xr:uid="{00000000-0005-0000-0000-000089360000}"/>
    <cellStyle name="Total 17 5 4" xfId="13784" xr:uid="{00000000-0005-0000-0000-00008A360000}"/>
    <cellStyle name="Total 17 5 5" xfId="13785" xr:uid="{00000000-0005-0000-0000-00008B360000}"/>
    <cellStyle name="Total 17 5 6" xfId="13786" xr:uid="{00000000-0005-0000-0000-00008C360000}"/>
    <cellStyle name="Total 17 5 7" xfId="13787" xr:uid="{00000000-0005-0000-0000-00008D360000}"/>
    <cellStyle name="Total 17 6" xfId="13788" xr:uid="{00000000-0005-0000-0000-00008E360000}"/>
    <cellStyle name="Total 17 7" xfId="13789" xr:uid="{00000000-0005-0000-0000-00008F360000}"/>
    <cellStyle name="Total 17 8" xfId="13790" xr:uid="{00000000-0005-0000-0000-000090360000}"/>
    <cellStyle name="Total 17 9" xfId="13791" xr:uid="{00000000-0005-0000-0000-000091360000}"/>
    <cellStyle name="Total 18" xfId="13792" xr:uid="{00000000-0005-0000-0000-000092360000}"/>
    <cellStyle name="Total 18 10" xfId="13793" xr:uid="{00000000-0005-0000-0000-000093360000}"/>
    <cellStyle name="Total 18 11" xfId="13794" xr:uid="{00000000-0005-0000-0000-000094360000}"/>
    <cellStyle name="Total 18 2" xfId="13795" xr:uid="{00000000-0005-0000-0000-000095360000}"/>
    <cellStyle name="Total 18 2 2" xfId="13796" xr:uid="{00000000-0005-0000-0000-000096360000}"/>
    <cellStyle name="Total 18 2 3" xfId="13797" xr:uid="{00000000-0005-0000-0000-000097360000}"/>
    <cellStyle name="Total 18 2 4" xfId="13798" xr:uid="{00000000-0005-0000-0000-000098360000}"/>
    <cellStyle name="Total 18 2 5" xfId="13799" xr:uid="{00000000-0005-0000-0000-000099360000}"/>
    <cellStyle name="Total 18 2 6" xfId="13800" xr:uid="{00000000-0005-0000-0000-00009A360000}"/>
    <cellStyle name="Total 18 2 7" xfId="13801" xr:uid="{00000000-0005-0000-0000-00009B360000}"/>
    <cellStyle name="Total 18 3" xfId="13802" xr:uid="{00000000-0005-0000-0000-00009C360000}"/>
    <cellStyle name="Total 18 3 2" xfId="13803" xr:uid="{00000000-0005-0000-0000-00009D360000}"/>
    <cellStyle name="Total 18 3 3" xfId="13804" xr:uid="{00000000-0005-0000-0000-00009E360000}"/>
    <cellStyle name="Total 18 3 4" xfId="13805" xr:uid="{00000000-0005-0000-0000-00009F360000}"/>
    <cellStyle name="Total 18 3 5" xfId="13806" xr:uid="{00000000-0005-0000-0000-0000A0360000}"/>
    <cellStyle name="Total 18 3 6" xfId="13807" xr:uid="{00000000-0005-0000-0000-0000A1360000}"/>
    <cellStyle name="Total 18 3 7" xfId="13808" xr:uid="{00000000-0005-0000-0000-0000A2360000}"/>
    <cellStyle name="Total 18 4" xfId="13809" xr:uid="{00000000-0005-0000-0000-0000A3360000}"/>
    <cellStyle name="Total 18 4 2" xfId="13810" xr:uid="{00000000-0005-0000-0000-0000A4360000}"/>
    <cellStyle name="Total 18 4 3" xfId="13811" xr:uid="{00000000-0005-0000-0000-0000A5360000}"/>
    <cellStyle name="Total 18 4 4" xfId="13812" xr:uid="{00000000-0005-0000-0000-0000A6360000}"/>
    <cellStyle name="Total 18 4 5" xfId="13813" xr:uid="{00000000-0005-0000-0000-0000A7360000}"/>
    <cellStyle name="Total 18 4 6" xfId="13814" xr:uid="{00000000-0005-0000-0000-0000A8360000}"/>
    <cellStyle name="Total 18 4 7" xfId="13815" xr:uid="{00000000-0005-0000-0000-0000A9360000}"/>
    <cellStyle name="Total 18 5" xfId="13816" xr:uid="{00000000-0005-0000-0000-0000AA360000}"/>
    <cellStyle name="Total 18 5 2" xfId="13817" xr:uid="{00000000-0005-0000-0000-0000AB360000}"/>
    <cellStyle name="Total 18 5 3" xfId="13818" xr:uid="{00000000-0005-0000-0000-0000AC360000}"/>
    <cellStyle name="Total 18 5 4" xfId="13819" xr:uid="{00000000-0005-0000-0000-0000AD360000}"/>
    <cellStyle name="Total 18 5 5" xfId="13820" xr:uid="{00000000-0005-0000-0000-0000AE360000}"/>
    <cellStyle name="Total 18 5 6" xfId="13821" xr:uid="{00000000-0005-0000-0000-0000AF360000}"/>
    <cellStyle name="Total 18 5 7" xfId="13822" xr:uid="{00000000-0005-0000-0000-0000B0360000}"/>
    <cellStyle name="Total 18 6" xfId="13823" xr:uid="{00000000-0005-0000-0000-0000B1360000}"/>
    <cellStyle name="Total 18 7" xfId="13824" xr:uid="{00000000-0005-0000-0000-0000B2360000}"/>
    <cellStyle name="Total 18 8" xfId="13825" xr:uid="{00000000-0005-0000-0000-0000B3360000}"/>
    <cellStyle name="Total 18 9" xfId="13826" xr:uid="{00000000-0005-0000-0000-0000B4360000}"/>
    <cellStyle name="Total 19" xfId="13827" xr:uid="{00000000-0005-0000-0000-0000B5360000}"/>
    <cellStyle name="Total 19 10" xfId="13828" xr:uid="{00000000-0005-0000-0000-0000B6360000}"/>
    <cellStyle name="Total 19 11" xfId="13829" xr:uid="{00000000-0005-0000-0000-0000B7360000}"/>
    <cellStyle name="Total 19 2" xfId="13830" xr:uid="{00000000-0005-0000-0000-0000B8360000}"/>
    <cellStyle name="Total 19 2 2" xfId="13831" xr:uid="{00000000-0005-0000-0000-0000B9360000}"/>
    <cellStyle name="Total 19 2 3" xfId="13832" xr:uid="{00000000-0005-0000-0000-0000BA360000}"/>
    <cellStyle name="Total 19 2 4" xfId="13833" xr:uid="{00000000-0005-0000-0000-0000BB360000}"/>
    <cellStyle name="Total 19 2 5" xfId="13834" xr:uid="{00000000-0005-0000-0000-0000BC360000}"/>
    <cellStyle name="Total 19 2 6" xfId="13835" xr:uid="{00000000-0005-0000-0000-0000BD360000}"/>
    <cellStyle name="Total 19 2 7" xfId="13836" xr:uid="{00000000-0005-0000-0000-0000BE360000}"/>
    <cellStyle name="Total 19 3" xfId="13837" xr:uid="{00000000-0005-0000-0000-0000BF360000}"/>
    <cellStyle name="Total 19 3 2" xfId="13838" xr:uid="{00000000-0005-0000-0000-0000C0360000}"/>
    <cellStyle name="Total 19 3 3" xfId="13839" xr:uid="{00000000-0005-0000-0000-0000C1360000}"/>
    <cellStyle name="Total 19 3 4" xfId="13840" xr:uid="{00000000-0005-0000-0000-0000C2360000}"/>
    <cellStyle name="Total 19 3 5" xfId="13841" xr:uid="{00000000-0005-0000-0000-0000C3360000}"/>
    <cellStyle name="Total 19 3 6" xfId="13842" xr:uid="{00000000-0005-0000-0000-0000C4360000}"/>
    <cellStyle name="Total 19 3 7" xfId="13843" xr:uid="{00000000-0005-0000-0000-0000C5360000}"/>
    <cellStyle name="Total 19 4" xfId="13844" xr:uid="{00000000-0005-0000-0000-0000C6360000}"/>
    <cellStyle name="Total 19 4 2" xfId="13845" xr:uid="{00000000-0005-0000-0000-0000C7360000}"/>
    <cellStyle name="Total 19 4 3" xfId="13846" xr:uid="{00000000-0005-0000-0000-0000C8360000}"/>
    <cellStyle name="Total 19 4 4" xfId="13847" xr:uid="{00000000-0005-0000-0000-0000C9360000}"/>
    <cellStyle name="Total 19 4 5" xfId="13848" xr:uid="{00000000-0005-0000-0000-0000CA360000}"/>
    <cellStyle name="Total 19 4 6" xfId="13849" xr:uid="{00000000-0005-0000-0000-0000CB360000}"/>
    <cellStyle name="Total 19 4 7" xfId="13850" xr:uid="{00000000-0005-0000-0000-0000CC360000}"/>
    <cellStyle name="Total 19 5" xfId="13851" xr:uid="{00000000-0005-0000-0000-0000CD360000}"/>
    <cellStyle name="Total 19 5 2" xfId="13852" xr:uid="{00000000-0005-0000-0000-0000CE360000}"/>
    <cellStyle name="Total 19 5 3" xfId="13853" xr:uid="{00000000-0005-0000-0000-0000CF360000}"/>
    <cellStyle name="Total 19 5 4" xfId="13854" xr:uid="{00000000-0005-0000-0000-0000D0360000}"/>
    <cellStyle name="Total 19 5 5" xfId="13855" xr:uid="{00000000-0005-0000-0000-0000D1360000}"/>
    <cellStyle name="Total 19 5 6" xfId="13856" xr:uid="{00000000-0005-0000-0000-0000D2360000}"/>
    <cellStyle name="Total 19 5 7" xfId="13857" xr:uid="{00000000-0005-0000-0000-0000D3360000}"/>
    <cellStyle name="Total 19 6" xfId="13858" xr:uid="{00000000-0005-0000-0000-0000D4360000}"/>
    <cellStyle name="Total 19 7" xfId="13859" xr:uid="{00000000-0005-0000-0000-0000D5360000}"/>
    <cellStyle name="Total 19 8" xfId="13860" xr:uid="{00000000-0005-0000-0000-0000D6360000}"/>
    <cellStyle name="Total 19 9" xfId="13861" xr:uid="{00000000-0005-0000-0000-0000D7360000}"/>
    <cellStyle name="Total 2" xfId="13862" xr:uid="{00000000-0005-0000-0000-0000D8360000}"/>
    <cellStyle name="Total 2 10" xfId="13863" xr:uid="{00000000-0005-0000-0000-0000D9360000}"/>
    <cellStyle name="Total 2 11" xfId="13864" xr:uid="{00000000-0005-0000-0000-0000DA360000}"/>
    <cellStyle name="Total 2 2" xfId="13865" xr:uid="{00000000-0005-0000-0000-0000DB360000}"/>
    <cellStyle name="Total 2 2 2" xfId="13866" xr:uid="{00000000-0005-0000-0000-0000DC360000}"/>
    <cellStyle name="Total 2 2 3" xfId="13867" xr:uid="{00000000-0005-0000-0000-0000DD360000}"/>
    <cellStyle name="Total 2 2 4" xfId="13868" xr:uid="{00000000-0005-0000-0000-0000DE360000}"/>
    <cellStyle name="Total 2 2 5" xfId="13869" xr:uid="{00000000-0005-0000-0000-0000DF360000}"/>
    <cellStyle name="Total 2 2 6" xfId="13870" xr:uid="{00000000-0005-0000-0000-0000E0360000}"/>
    <cellStyle name="Total 2 2 7" xfId="13871" xr:uid="{00000000-0005-0000-0000-0000E1360000}"/>
    <cellStyle name="Total 2 3" xfId="13872" xr:uid="{00000000-0005-0000-0000-0000E2360000}"/>
    <cellStyle name="Total 2 3 2" xfId="13873" xr:uid="{00000000-0005-0000-0000-0000E3360000}"/>
    <cellStyle name="Total 2 3 3" xfId="13874" xr:uid="{00000000-0005-0000-0000-0000E4360000}"/>
    <cellStyle name="Total 2 3 4" xfId="13875" xr:uid="{00000000-0005-0000-0000-0000E5360000}"/>
    <cellStyle name="Total 2 3 5" xfId="13876" xr:uid="{00000000-0005-0000-0000-0000E6360000}"/>
    <cellStyle name="Total 2 3 6" xfId="13877" xr:uid="{00000000-0005-0000-0000-0000E7360000}"/>
    <cellStyle name="Total 2 3 7" xfId="13878" xr:uid="{00000000-0005-0000-0000-0000E8360000}"/>
    <cellStyle name="Total 2 4" xfId="13879" xr:uid="{00000000-0005-0000-0000-0000E9360000}"/>
    <cellStyle name="Total 2 4 2" xfId="13880" xr:uid="{00000000-0005-0000-0000-0000EA360000}"/>
    <cellStyle name="Total 2 4 3" xfId="13881" xr:uid="{00000000-0005-0000-0000-0000EB360000}"/>
    <cellStyle name="Total 2 4 4" xfId="13882" xr:uid="{00000000-0005-0000-0000-0000EC360000}"/>
    <cellStyle name="Total 2 4 5" xfId="13883" xr:uid="{00000000-0005-0000-0000-0000ED360000}"/>
    <cellStyle name="Total 2 4 6" xfId="13884" xr:uid="{00000000-0005-0000-0000-0000EE360000}"/>
    <cellStyle name="Total 2 4 7" xfId="13885" xr:uid="{00000000-0005-0000-0000-0000EF360000}"/>
    <cellStyle name="Total 2 5" xfId="13886" xr:uid="{00000000-0005-0000-0000-0000F0360000}"/>
    <cellStyle name="Total 2 5 2" xfId="13887" xr:uid="{00000000-0005-0000-0000-0000F1360000}"/>
    <cellStyle name="Total 2 5 3" xfId="13888" xr:uid="{00000000-0005-0000-0000-0000F2360000}"/>
    <cellStyle name="Total 2 5 4" xfId="13889" xr:uid="{00000000-0005-0000-0000-0000F3360000}"/>
    <cellStyle name="Total 2 5 5" xfId="13890" xr:uid="{00000000-0005-0000-0000-0000F4360000}"/>
    <cellStyle name="Total 2 5 6" xfId="13891" xr:uid="{00000000-0005-0000-0000-0000F5360000}"/>
    <cellStyle name="Total 2 5 7" xfId="13892" xr:uid="{00000000-0005-0000-0000-0000F6360000}"/>
    <cellStyle name="Total 2 6" xfId="13893" xr:uid="{00000000-0005-0000-0000-0000F7360000}"/>
    <cellStyle name="Total 2 7" xfId="13894" xr:uid="{00000000-0005-0000-0000-0000F8360000}"/>
    <cellStyle name="Total 2 8" xfId="13895" xr:uid="{00000000-0005-0000-0000-0000F9360000}"/>
    <cellStyle name="Total 2 9" xfId="13896" xr:uid="{00000000-0005-0000-0000-0000FA360000}"/>
    <cellStyle name="Total 20" xfId="13897" xr:uid="{00000000-0005-0000-0000-0000FB360000}"/>
    <cellStyle name="Total 20 10" xfId="13898" xr:uid="{00000000-0005-0000-0000-0000FC360000}"/>
    <cellStyle name="Total 20 11" xfId="13899" xr:uid="{00000000-0005-0000-0000-0000FD360000}"/>
    <cellStyle name="Total 20 2" xfId="13900" xr:uid="{00000000-0005-0000-0000-0000FE360000}"/>
    <cellStyle name="Total 20 2 2" xfId="13901" xr:uid="{00000000-0005-0000-0000-0000FF360000}"/>
    <cellStyle name="Total 20 2 3" xfId="13902" xr:uid="{00000000-0005-0000-0000-000000370000}"/>
    <cellStyle name="Total 20 2 4" xfId="13903" xr:uid="{00000000-0005-0000-0000-000001370000}"/>
    <cellStyle name="Total 20 2 5" xfId="13904" xr:uid="{00000000-0005-0000-0000-000002370000}"/>
    <cellStyle name="Total 20 2 6" xfId="13905" xr:uid="{00000000-0005-0000-0000-000003370000}"/>
    <cellStyle name="Total 20 2 7" xfId="13906" xr:uid="{00000000-0005-0000-0000-000004370000}"/>
    <cellStyle name="Total 20 3" xfId="13907" xr:uid="{00000000-0005-0000-0000-000005370000}"/>
    <cellStyle name="Total 20 3 2" xfId="13908" xr:uid="{00000000-0005-0000-0000-000006370000}"/>
    <cellStyle name="Total 20 3 3" xfId="13909" xr:uid="{00000000-0005-0000-0000-000007370000}"/>
    <cellStyle name="Total 20 3 4" xfId="13910" xr:uid="{00000000-0005-0000-0000-000008370000}"/>
    <cellStyle name="Total 20 3 5" xfId="13911" xr:uid="{00000000-0005-0000-0000-000009370000}"/>
    <cellStyle name="Total 20 3 6" xfId="13912" xr:uid="{00000000-0005-0000-0000-00000A370000}"/>
    <cellStyle name="Total 20 3 7" xfId="13913" xr:uid="{00000000-0005-0000-0000-00000B370000}"/>
    <cellStyle name="Total 20 4" xfId="13914" xr:uid="{00000000-0005-0000-0000-00000C370000}"/>
    <cellStyle name="Total 20 4 2" xfId="13915" xr:uid="{00000000-0005-0000-0000-00000D370000}"/>
    <cellStyle name="Total 20 4 3" xfId="13916" xr:uid="{00000000-0005-0000-0000-00000E370000}"/>
    <cellStyle name="Total 20 4 4" xfId="13917" xr:uid="{00000000-0005-0000-0000-00000F370000}"/>
    <cellStyle name="Total 20 4 5" xfId="13918" xr:uid="{00000000-0005-0000-0000-000010370000}"/>
    <cellStyle name="Total 20 4 6" xfId="13919" xr:uid="{00000000-0005-0000-0000-000011370000}"/>
    <cellStyle name="Total 20 4 7" xfId="13920" xr:uid="{00000000-0005-0000-0000-000012370000}"/>
    <cellStyle name="Total 20 5" xfId="13921" xr:uid="{00000000-0005-0000-0000-000013370000}"/>
    <cellStyle name="Total 20 5 2" xfId="13922" xr:uid="{00000000-0005-0000-0000-000014370000}"/>
    <cellStyle name="Total 20 5 3" xfId="13923" xr:uid="{00000000-0005-0000-0000-000015370000}"/>
    <cellStyle name="Total 20 5 4" xfId="13924" xr:uid="{00000000-0005-0000-0000-000016370000}"/>
    <cellStyle name="Total 20 5 5" xfId="13925" xr:uid="{00000000-0005-0000-0000-000017370000}"/>
    <cellStyle name="Total 20 5 6" xfId="13926" xr:uid="{00000000-0005-0000-0000-000018370000}"/>
    <cellStyle name="Total 20 5 7" xfId="13927" xr:uid="{00000000-0005-0000-0000-000019370000}"/>
    <cellStyle name="Total 20 6" xfId="13928" xr:uid="{00000000-0005-0000-0000-00001A370000}"/>
    <cellStyle name="Total 20 7" xfId="13929" xr:uid="{00000000-0005-0000-0000-00001B370000}"/>
    <cellStyle name="Total 20 8" xfId="13930" xr:uid="{00000000-0005-0000-0000-00001C370000}"/>
    <cellStyle name="Total 20 9" xfId="13931" xr:uid="{00000000-0005-0000-0000-00001D370000}"/>
    <cellStyle name="Total 21" xfId="13932" xr:uid="{00000000-0005-0000-0000-00001E370000}"/>
    <cellStyle name="Total 21 10" xfId="13933" xr:uid="{00000000-0005-0000-0000-00001F370000}"/>
    <cellStyle name="Total 21 11" xfId="13934" xr:uid="{00000000-0005-0000-0000-000020370000}"/>
    <cellStyle name="Total 21 2" xfId="13935" xr:uid="{00000000-0005-0000-0000-000021370000}"/>
    <cellStyle name="Total 21 2 2" xfId="13936" xr:uid="{00000000-0005-0000-0000-000022370000}"/>
    <cellStyle name="Total 21 2 3" xfId="13937" xr:uid="{00000000-0005-0000-0000-000023370000}"/>
    <cellStyle name="Total 21 2 4" xfId="13938" xr:uid="{00000000-0005-0000-0000-000024370000}"/>
    <cellStyle name="Total 21 2 5" xfId="13939" xr:uid="{00000000-0005-0000-0000-000025370000}"/>
    <cellStyle name="Total 21 2 6" xfId="13940" xr:uid="{00000000-0005-0000-0000-000026370000}"/>
    <cellStyle name="Total 21 2 7" xfId="13941" xr:uid="{00000000-0005-0000-0000-000027370000}"/>
    <cellStyle name="Total 21 3" xfId="13942" xr:uid="{00000000-0005-0000-0000-000028370000}"/>
    <cellStyle name="Total 21 3 2" xfId="13943" xr:uid="{00000000-0005-0000-0000-000029370000}"/>
    <cellStyle name="Total 21 3 3" xfId="13944" xr:uid="{00000000-0005-0000-0000-00002A370000}"/>
    <cellStyle name="Total 21 3 4" xfId="13945" xr:uid="{00000000-0005-0000-0000-00002B370000}"/>
    <cellStyle name="Total 21 3 5" xfId="13946" xr:uid="{00000000-0005-0000-0000-00002C370000}"/>
    <cellStyle name="Total 21 3 6" xfId="13947" xr:uid="{00000000-0005-0000-0000-00002D370000}"/>
    <cellStyle name="Total 21 3 7" xfId="13948" xr:uid="{00000000-0005-0000-0000-00002E370000}"/>
    <cellStyle name="Total 21 4" xfId="13949" xr:uid="{00000000-0005-0000-0000-00002F370000}"/>
    <cellStyle name="Total 21 4 2" xfId="13950" xr:uid="{00000000-0005-0000-0000-000030370000}"/>
    <cellStyle name="Total 21 4 3" xfId="13951" xr:uid="{00000000-0005-0000-0000-000031370000}"/>
    <cellStyle name="Total 21 4 4" xfId="13952" xr:uid="{00000000-0005-0000-0000-000032370000}"/>
    <cellStyle name="Total 21 4 5" xfId="13953" xr:uid="{00000000-0005-0000-0000-000033370000}"/>
    <cellStyle name="Total 21 4 6" xfId="13954" xr:uid="{00000000-0005-0000-0000-000034370000}"/>
    <cellStyle name="Total 21 4 7" xfId="13955" xr:uid="{00000000-0005-0000-0000-000035370000}"/>
    <cellStyle name="Total 21 5" xfId="13956" xr:uid="{00000000-0005-0000-0000-000036370000}"/>
    <cellStyle name="Total 21 5 2" xfId="13957" xr:uid="{00000000-0005-0000-0000-000037370000}"/>
    <cellStyle name="Total 21 5 3" xfId="13958" xr:uid="{00000000-0005-0000-0000-000038370000}"/>
    <cellStyle name="Total 21 5 4" xfId="13959" xr:uid="{00000000-0005-0000-0000-000039370000}"/>
    <cellStyle name="Total 21 5 5" xfId="13960" xr:uid="{00000000-0005-0000-0000-00003A370000}"/>
    <cellStyle name="Total 21 5 6" xfId="13961" xr:uid="{00000000-0005-0000-0000-00003B370000}"/>
    <cellStyle name="Total 21 5 7" xfId="13962" xr:uid="{00000000-0005-0000-0000-00003C370000}"/>
    <cellStyle name="Total 21 6" xfId="13963" xr:uid="{00000000-0005-0000-0000-00003D370000}"/>
    <cellStyle name="Total 21 7" xfId="13964" xr:uid="{00000000-0005-0000-0000-00003E370000}"/>
    <cellStyle name="Total 21 8" xfId="13965" xr:uid="{00000000-0005-0000-0000-00003F370000}"/>
    <cellStyle name="Total 21 9" xfId="13966" xr:uid="{00000000-0005-0000-0000-000040370000}"/>
    <cellStyle name="Total 22" xfId="13967" xr:uid="{00000000-0005-0000-0000-000041370000}"/>
    <cellStyle name="Total 22 10" xfId="13968" xr:uid="{00000000-0005-0000-0000-000042370000}"/>
    <cellStyle name="Total 22 11" xfId="13969" xr:uid="{00000000-0005-0000-0000-000043370000}"/>
    <cellStyle name="Total 22 2" xfId="13970" xr:uid="{00000000-0005-0000-0000-000044370000}"/>
    <cellStyle name="Total 22 2 2" xfId="13971" xr:uid="{00000000-0005-0000-0000-000045370000}"/>
    <cellStyle name="Total 22 2 3" xfId="13972" xr:uid="{00000000-0005-0000-0000-000046370000}"/>
    <cellStyle name="Total 22 2 4" xfId="13973" xr:uid="{00000000-0005-0000-0000-000047370000}"/>
    <cellStyle name="Total 22 2 5" xfId="13974" xr:uid="{00000000-0005-0000-0000-000048370000}"/>
    <cellStyle name="Total 22 2 6" xfId="13975" xr:uid="{00000000-0005-0000-0000-000049370000}"/>
    <cellStyle name="Total 22 2 7" xfId="13976" xr:uid="{00000000-0005-0000-0000-00004A370000}"/>
    <cellStyle name="Total 22 3" xfId="13977" xr:uid="{00000000-0005-0000-0000-00004B370000}"/>
    <cellStyle name="Total 22 3 2" xfId="13978" xr:uid="{00000000-0005-0000-0000-00004C370000}"/>
    <cellStyle name="Total 22 3 3" xfId="13979" xr:uid="{00000000-0005-0000-0000-00004D370000}"/>
    <cellStyle name="Total 22 3 4" xfId="13980" xr:uid="{00000000-0005-0000-0000-00004E370000}"/>
    <cellStyle name="Total 22 3 5" xfId="13981" xr:uid="{00000000-0005-0000-0000-00004F370000}"/>
    <cellStyle name="Total 22 3 6" xfId="13982" xr:uid="{00000000-0005-0000-0000-000050370000}"/>
    <cellStyle name="Total 22 3 7" xfId="13983" xr:uid="{00000000-0005-0000-0000-000051370000}"/>
    <cellStyle name="Total 22 4" xfId="13984" xr:uid="{00000000-0005-0000-0000-000052370000}"/>
    <cellStyle name="Total 22 4 2" xfId="13985" xr:uid="{00000000-0005-0000-0000-000053370000}"/>
    <cellStyle name="Total 22 4 3" xfId="13986" xr:uid="{00000000-0005-0000-0000-000054370000}"/>
    <cellStyle name="Total 22 4 4" xfId="13987" xr:uid="{00000000-0005-0000-0000-000055370000}"/>
    <cellStyle name="Total 22 4 5" xfId="13988" xr:uid="{00000000-0005-0000-0000-000056370000}"/>
    <cellStyle name="Total 22 4 6" xfId="13989" xr:uid="{00000000-0005-0000-0000-000057370000}"/>
    <cellStyle name="Total 22 4 7" xfId="13990" xr:uid="{00000000-0005-0000-0000-000058370000}"/>
    <cellStyle name="Total 22 5" xfId="13991" xr:uid="{00000000-0005-0000-0000-000059370000}"/>
    <cellStyle name="Total 22 5 2" xfId="13992" xr:uid="{00000000-0005-0000-0000-00005A370000}"/>
    <cellStyle name="Total 22 5 3" xfId="13993" xr:uid="{00000000-0005-0000-0000-00005B370000}"/>
    <cellStyle name="Total 22 5 4" xfId="13994" xr:uid="{00000000-0005-0000-0000-00005C370000}"/>
    <cellStyle name="Total 22 5 5" xfId="13995" xr:uid="{00000000-0005-0000-0000-00005D370000}"/>
    <cellStyle name="Total 22 5 6" xfId="13996" xr:uid="{00000000-0005-0000-0000-00005E370000}"/>
    <cellStyle name="Total 22 5 7" xfId="13997" xr:uid="{00000000-0005-0000-0000-00005F370000}"/>
    <cellStyle name="Total 22 6" xfId="13998" xr:uid="{00000000-0005-0000-0000-000060370000}"/>
    <cellStyle name="Total 22 7" xfId="13999" xr:uid="{00000000-0005-0000-0000-000061370000}"/>
    <cellStyle name="Total 22 8" xfId="14000" xr:uid="{00000000-0005-0000-0000-000062370000}"/>
    <cellStyle name="Total 22 9" xfId="14001" xr:uid="{00000000-0005-0000-0000-000063370000}"/>
    <cellStyle name="Total 23" xfId="14002" xr:uid="{00000000-0005-0000-0000-000064370000}"/>
    <cellStyle name="Total 23 2" xfId="14003" xr:uid="{00000000-0005-0000-0000-000065370000}"/>
    <cellStyle name="Total 23 3" xfId="14004" xr:uid="{00000000-0005-0000-0000-000066370000}"/>
    <cellStyle name="Total 23 4" xfId="14005" xr:uid="{00000000-0005-0000-0000-000067370000}"/>
    <cellStyle name="Total 23 5" xfId="14006" xr:uid="{00000000-0005-0000-0000-000068370000}"/>
    <cellStyle name="Total 23 6" xfId="14007" xr:uid="{00000000-0005-0000-0000-000069370000}"/>
    <cellStyle name="Total 23 7" xfId="14008" xr:uid="{00000000-0005-0000-0000-00006A370000}"/>
    <cellStyle name="Total 24" xfId="14009" xr:uid="{00000000-0005-0000-0000-00006B370000}"/>
    <cellStyle name="Total 24 2" xfId="14010" xr:uid="{00000000-0005-0000-0000-00006C370000}"/>
    <cellStyle name="Total 24 3" xfId="14011" xr:uid="{00000000-0005-0000-0000-00006D370000}"/>
    <cellStyle name="Total 24 4" xfId="14012" xr:uid="{00000000-0005-0000-0000-00006E370000}"/>
    <cellStyle name="Total 24 5" xfId="14013" xr:uid="{00000000-0005-0000-0000-00006F370000}"/>
    <cellStyle name="Total 24 6" xfId="14014" xr:uid="{00000000-0005-0000-0000-000070370000}"/>
    <cellStyle name="Total 24 7" xfId="14015" xr:uid="{00000000-0005-0000-0000-000071370000}"/>
    <cellStyle name="Total 25" xfId="14016" xr:uid="{00000000-0005-0000-0000-000072370000}"/>
    <cellStyle name="Total 25 2" xfId="14017" xr:uid="{00000000-0005-0000-0000-000073370000}"/>
    <cellStyle name="Total 25 3" xfId="14018" xr:uid="{00000000-0005-0000-0000-000074370000}"/>
    <cellStyle name="Total 25 4" xfId="14019" xr:uid="{00000000-0005-0000-0000-000075370000}"/>
    <cellStyle name="Total 25 5" xfId="14020" xr:uid="{00000000-0005-0000-0000-000076370000}"/>
    <cellStyle name="Total 25 6" xfId="14021" xr:uid="{00000000-0005-0000-0000-000077370000}"/>
    <cellStyle name="Total 25 7" xfId="14022" xr:uid="{00000000-0005-0000-0000-000078370000}"/>
    <cellStyle name="Total 26" xfId="14023" xr:uid="{00000000-0005-0000-0000-000079370000}"/>
    <cellStyle name="Total 26 2" xfId="14024" xr:uid="{00000000-0005-0000-0000-00007A370000}"/>
    <cellStyle name="Total 26 3" xfId="14025" xr:uid="{00000000-0005-0000-0000-00007B370000}"/>
    <cellStyle name="Total 26 4" xfId="14026" xr:uid="{00000000-0005-0000-0000-00007C370000}"/>
    <cellStyle name="Total 26 5" xfId="14027" xr:uid="{00000000-0005-0000-0000-00007D370000}"/>
    <cellStyle name="Total 26 6" xfId="14028" xr:uid="{00000000-0005-0000-0000-00007E370000}"/>
    <cellStyle name="Total 26 7" xfId="14029" xr:uid="{00000000-0005-0000-0000-00007F370000}"/>
    <cellStyle name="Total 3" xfId="14030" xr:uid="{00000000-0005-0000-0000-000080370000}"/>
    <cellStyle name="Total 3 10" xfId="14031" xr:uid="{00000000-0005-0000-0000-000081370000}"/>
    <cellStyle name="Total 3 11" xfId="14032" xr:uid="{00000000-0005-0000-0000-000082370000}"/>
    <cellStyle name="Total 3 2" xfId="14033" xr:uid="{00000000-0005-0000-0000-000083370000}"/>
    <cellStyle name="Total 3 2 2" xfId="14034" xr:uid="{00000000-0005-0000-0000-000084370000}"/>
    <cellStyle name="Total 3 2 3" xfId="14035" xr:uid="{00000000-0005-0000-0000-000085370000}"/>
    <cellStyle name="Total 3 2 4" xfId="14036" xr:uid="{00000000-0005-0000-0000-000086370000}"/>
    <cellStyle name="Total 3 2 5" xfId="14037" xr:uid="{00000000-0005-0000-0000-000087370000}"/>
    <cellStyle name="Total 3 2 6" xfId="14038" xr:uid="{00000000-0005-0000-0000-000088370000}"/>
    <cellStyle name="Total 3 2 7" xfId="14039" xr:uid="{00000000-0005-0000-0000-000089370000}"/>
    <cellStyle name="Total 3 3" xfId="14040" xr:uid="{00000000-0005-0000-0000-00008A370000}"/>
    <cellStyle name="Total 3 3 2" xfId="14041" xr:uid="{00000000-0005-0000-0000-00008B370000}"/>
    <cellStyle name="Total 3 3 3" xfId="14042" xr:uid="{00000000-0005-0000-0000-00008C370000}"/>
    <cellStyle name="Total 3 3 4" xfId="14043" xr:uid="{00000000-0005-0000-0000-00008D370000}"/>
    <cellStyle name="Total 3 3 5" xfId="14044" xr:uid="{00000000-0005-0000-0000-00008E370000}"/>
    <cellStyle name="Total 3 3 6" xfId="14045" xr:uid="{00000000-0005-0000-0000-00008F370000}"/>
    <cellStyle name="Total 3 3 7" xfId="14046" xr:uid="{00000000-0005-0000-0000-000090370000}"/>
    <cellStyle name="Total 3 4" xfId="14047" xr:uid="{00000000-0005-0000-0000-000091370000}"/>
    <cellStyle name="Total 3 4 2" xfId="14048" xr:uid="{00000000-0005-0000-0000-000092370000}"/>
    <cellStyle name="Total 3 4 3" xfId="14049" xr:uid="{00000000-0005-0000-0000-000093370000}"/>
    <cellStyle name="Total 3 4 4" xfId="14050" xr:uid="{00000000-0005-0000-0000-000094370000}"/>
    <cellStyle name="Total 3 4 5" xfId="14051" xr:uid="{00000000-0005-0000-0000-000095370000}"/>
    <cellStyle name="Total 3 4 6" xfId="14052" xr:uid="{00000000-0005-0000-0000-000096370000}"/>
    <cellStyle name="Total 3 4 7" xfId="14053" xr:uid="{00000000-0005-0000-0000-000097370000}"/>
    <cellStyle name="Total 3 5" xfId="14054" xr:uid="{00000000-0005-0000-0000-000098370000}"/>
    <cellStyle name="Total 3 5 2" xfId="14055" xr:uid="{00000000-0005-0000-0000-000099370000}"/>
    <cellStyle name="Total 3 5 3" xfId="14056" xr:uid="{00000000-0005-0000-0000-00009A370000}"/>
    <cellStyle name="Total 3 5 4" xfId="14057" xr:uid="{00000000-0005-0000-0000-00009B370000}"/>
    <cellStyle name="Total 3 5 5" xfId="14058" xr:uid="{00000000-0005-0000-0000-00009C370000}"/>
    <cellStyle name="Total 3 5 6" xfId="14059" xr:uid="{00000000-0005-0000-0000-00009D370000}"/>
    <cellStyle name="Total 3 5 7" xfId="14060" xr:uid="{00000000-0005-0000-0000-00009E370000}"/>
    <cellStyle name="Total 3 6" xfId="14061" xr:uid="{00000000-0005-0000-0000-00009F370000}"/>
    <cellStyle name="Total 3 7" xfId="14062" xr:uid="{00000000-0005-0000-0000-0000A0370000}"/>
    <cellStyle name="Total 3 8" xfId="14063" xr:uid="{00000000-0005-0000-0000-0000A1370000}"/>
    <cellStyle name="Total 3 9" xfId="14064" xr:uid="{00000000-0005-0000-0000-0000A2370000}"/>
    <cellStyle name="Total 4" xfId="14065" xr:uid="{00000000-0005-0000-0000-0000A3370000}"/>
    <cellStyle name="Total 4 10" xfId="14066" xr:uid="{00000000-0005-0000-0000-0000A4370000}"/>
    <cellStyle name="Total 4 11" xfId="14067" xr:uid="{00000000-0005-0000-0000-0000A5370000}"/>
    <cellStyle name="Total 4 2" xfId="14068" xr:uid="{00000000-0005-0000-0000-0000A6370000}"/>
    <cellStyle name="Total 4 2 2" xfId="14069" xr:uid="{00000000-0005-0000-0000-0000A7370000}"/>
    <cellStyle name="Total 4 2 3" xfId="14070" xr:uid="{00000000-0005-0000-0000-0000A8370000}"/>
    <cellStyle name="Total 4 2 4" xfId="14071" xr:uid="{00000000-0005-0000-0000-0000A9370000}"/>
    <cellStyle name="Total 4 2 5" xfId="14072" xr:uid="{00000000-0005-0000-0000-0000AA370000}"/>
    <cellStyle name="Total 4 2 6" xfId="14073" xr:uid="{00000000-0005-0000-0000-0000AB370000}"/>
    <cellStyle name="Total 4 2 7" xfId="14074" xr:uid="{00000000-0005-0000-0000-0000AC370000}"/>
    <cellStyle name="Total 4 3" xfId="14075" xr:uid="{00000000-0005-0000-0000-0000AD370000}"/>
    <cellStyle name="Total 4 3 2" xfId="14076" xr:uid="{00000000-0005-0000-0000-0000AE370000}"/>
    <cellStyle name="Total 4 3 3" xfId="14077" xr:uid="{00000000-0005-0000-0000-0000AF370000}"/>
    <cellStyle name="Total 4 3 4" xfId="14078" xr:uid="{00000000-0005-0000-0000-0000B0370000}"/>
    <cellStyle name="Total 4 3 5" xfId="14079" xr:uid="{00000000-0005-0000-0000-0000B1370000}"/>
    <cellStyle name="Total 4 3 6" xfId="14080" xr:uid="{00000000-0005-0000-0000-0000B2370000}"/>
    <cellStyle name="Total 4 3 7" xfId="14081" xr:uid="{00000000-0005-0000-0000-0000B3370000}"/>
    <cellStyle name="Total 4 4" xfId="14082" xr:uid="{00000000-0005-0000-0000-0000B4370000}"/>
    <cellStyle name="Total 4 4 2" xfId="14083" xr:uid="{00000000-0005-0000-0000-0000B5370000}"/>
    <cellStyle name="Total 4 4 3" xfId="14084" xr:uid="{00000000-0005-0000-0000-0000B6370000}"/>
    <cellStyle name="Total 4 4 4" xfId="14085" xr:uid="{00000000-0005-0000-0000-0000B7370000}"/>
    <cellStyle name="Total 4 4 5" xfId="14086" xr:uid="{00000000-0005-0000-0000-0000B8370000}"/>
    <cellStyle name="Total 4 4 6" xfId="14087" xr:uid="{00000000-0005-0000-0000-0000B9370000}"/>
    <cellStyle name="Total 4 4 7" xfId="14088" xr:uid="{00000000-0005-0000-0000-0000BA370000}"/>
    <cellStyle name="Total 4 5" xfId="14089" xr:uid="{00000000-0005-0000-0000-0000BB370000}"/>
    <cellStyle name="Total 4 5 2" xfId="14090" xr:uid="{00000000-0005-0000-0000-0000BC370000}"/>
    <cellStyle name="Total 4 5 3" xfId="14091" xr:uid="{00000000-0005-0000-0000-0000BD370000}"/>
    <cellStyle name="Total 4 5 4" xfId="14092" xr:uid="{00000000-0005-0000-0000-0000BE370000}"/>
    <cellStyle name="Total 4 5 5" xfId="14093" xr:uid="{00000000-0005-0000-0000-0000BF370000}"/>
    <cellStyle name="Total 4 5 6" xfId="14094" xr:uid="{00000000-0005-0000-0000-0000C0370000}"/>
    <cellStyle name="Total 4 5 7" xfId="14095" xr:uid="{00000000-0005-0000-0000-0000C1370000}"/>
    <cellStyle name="Total 4 6" xfId="14096" xr:uid="{00000000-0005-0000-0000-0000C2370000}"/>
    <cellStyle name="Total 4 7" xfId="14097" xr:uid="{00000000-0005-0000-0000-0000C3370000}"/>
    <cellStyle name="Total 4 8" xfId="14098" xr:uid="{00000000-0005-0000-0000-0000C4370000}"/>
    <cellStyle name="Total 4 9" xfId="14099" xr:uid="{00000000-0005-0000-0000-0000C5370000}"/>
    <cellStyle name="Total 5" xfId="14100" xr:uid="{00000000-0005-0000-0000-0000C6370000}"/>
    <cellStyle name="Total 5 10" xfId="14101" xr:uid="{00000000-0005-0000-0000-0000C7370000}"/>
    <cellStyle name="Total 5 11" xfId="14102" xr:uid="{00000000-0005-0000-0000-0000C8370000}"/>
    <cellStyle name="Total 5 2" xfId="14103" xr:uid="{00000000-0005-0000-0000-0000C9370000}"/>
    <cellStyle name="Total 5 2 2" xfId="14104" xr:uid="{00000000-0005-0000-0000-0000CA370000}"/>
    <cellStyle name="Total 5 2 3" xfId="14105" xr:uid="{00000000-0005-0000-0000-0000CB370000}"/>
    <cellStyle name="Total 5 2 4" xfId="14106" xr:uid="{00000000-0005-0000-0000-0000CC370000}"/>
    <cellStyle name="Total 5 2 5" xfId="14107" xr:uid="{00000000-0005-0000-0000-0000CD370000}"/>
    <cellStyle name="Total 5 2 6" xfId="14108" xr:uid="{00000000-0005-0000-0000-0000CE370000}"/>
    <cellStyle name="Total 5 2 7" xfId="14109" xr:uid="{00000000-0005-0000-0000-0000CF370000}"/>
    <cellStyle name="Total 5 3" xfId="14110" xr:uid="{00000000-0005-0000-0000-0000D0370000}"/>
    <cellStyle name="Total 5 3 2" xfId="14111" xr:uid="{00000000-0005-0000-0000-0000D1370000}"/>
    <cellStyle name="Total 5 3 3" xfId="14112" xr:uid="{00000000-0005-0000-0000-0000D2370000}"/>
    <cellStyle name="Total 5 3 4" xfId="14113" xr:uid="{00000000-0005-0000-0000-0000D3370000}"/>
    <cellStyle name="Total 5 3 5" xfId="14114" xr:uid="{00000000-0005-0000-0000-0000D4370000}"/>
    <cellStyle name="Total 5 3 6" xfId="14115" xr:uid="{00000000-0005-0000-0000-0000D5370000}"/>
    <cellStyle name="Total 5 3 7" xfId="14116" xr:uid="{00000000-0005-0000-0000-0000D6370000}"/>
    <cellStyle name="Total 5 4" xfId="14117" xr:uid="{00000000-0005-0000-0000-0000D7370000}"/>
    <cellStyle name="Total 5 4 2" xfId="14118" xr:uid="{00000000-0005-0000-0000-0000D8370000}"/>
    <cellStyle name="Total 5 4 3" xfId="14119" xr:uid="{00000000-0005-0000-0000-0000D9370000}"/>
    <cellStyle name="Total 5 4 4" xfId="14120" xr:uid="{00000000-0005-0000-0000-0000DA370000}"/>
    <cellStyle name="Total 5 4 5" xfId="14121" xr:uid="{00000000-0005-0000-0000-0000DB370000}"/>
    <cellStyle name="Total 5 4 6" xfId="14122" xr:uid="{00000000-0005-0000-0000-0000DC370000}"/>
    <cellStyle name="Total 5 4 7" xfId="14123" xr:uid="{00000000-0005-0000-0000-0000DD370000}"/>
    <cellStyle name="Total 5 5" xfId="14124" xr:uid="{00000000-0005-0000-0000-0000DE370000}"/>
    <cellStyle name="Total 5 5 2" xfId="14125" xr:uid="{00000000-0005-0000-0000-0000DF370000}"/>
    <cellStyle name="Total 5 5 3" xfId="14126" xr:uid="{00000000-0005-0000-0000-0000E0370000}"/>
    <cellStyle name="Total 5 5 4" xfId="14127" xr:uid="{00000000-0005-0000-0000-0000E1370000}"/>
    <cellStyle name="Total 5 5 5" xfId="14128" xr:uid="{00000000-0005-0000-0000-0000E2370000}"/>
    <cellStyle name="Total 5 5 6" xfId="14129" xr:uid="{00000000-0005-0000-0000-0000E3370000}"/>
    <cellStyle name="Total 5 5 7" xfId="14130" xr:uid="{00000000-0005-0000-0000-0000E4370000}"/>
    <cellStyle name="Total 5 6" xfId="14131" xr:uid="{00000000-0005-0000-0000-0000E5370000}"/>
    <cellStyle name="Total 5 7" xfId="14132" xr:uid="{00000000-0005-0000-0000-0000E6370000}"/>
    <cellStyle name="Total 5 8" xfId="14133" xr:uid="{00000000-0005-0000-0000-0000E7370000}"/>
    <cellStyle name="Total 5 9" xfId="14134" xr:uid="{00000000-0005-0000-0000-0000E8370000}"/>
    <cellStyle name="Total 6" xfId="14135" xr:uid="{00000000-0005-0000-0000-0000E9370000}"/>
    <cellStyle name="Total 6 10" xfId="14136" xr:uid="{00000000-0005-0000-0000-0000EA370000}"/>
    <cellStyle name="Total 6 11" xfId="14137" xr:uid="{00000000-0005-0000-0000-0000EB370000}"/>
    <cellStyle name="Total 6 2" xfId="14138" xr:uid="{00000000-0005-0000-0000-0000EC370000}"/>
    <cellStyle name="Total 6 2 2" xfId="14139" xr:uid="{00000000-0005-0000-0000-0000ED370000}"/>
    <cellStyle name="Total 6 2 3" xfId="14140" xr:uid="{00000000-0005-0000-0000-0000EE370000}"/>
    <cellStyle name="Total 6 2 4" xfId="14141" xr:uid="{00000000-0005-0000-0000-0000EF370000}"/>
    <cellStyle name="Total 6 2 5" xfId="14142" xr:uid="{00000000-0005-0000-0000-0000F0370000}"/>
    <cellStyle name="Total 6 2 6" xfId="14143" xr:uid="{00000000-0005-0000-0000-0000F1370000}"/>
    <cellStyle name="Total 6 2 7" xfId="14144" xr:uid="{00000000-0005-0000-0000-0000F2370000}"/>
    <cellStyle name="Total 6 3" xfId="14145" xr:uid="{00000000-0005-0000-0000-0000F3370000}"/>
    <cellStyle name="Total 6 3 2" xfId="14146" xr:uid="{00000000-0005-0000-0000-0000F4370000}"/>
    <cellStyle name="Total 6 3 3" xfId="14147" xr:uid="{00000000-0005-0000-0000-0000F5370000}"/>
    <cellStyle name="Total 6 3 4" xfId="14148" xr:uid="{00000000-0005-0000-0000-0000F6370000}"/>
    <cellStyle name="Total 6 3 5" xfId="14149" xr:uid="{00000000-0005-0000-0000-0000F7370000}"/>
    <cellStyle name="Total 6 3 6" xfId="14150" xr:uid="{00000000-0005-0000-0000-0000F8370000}"/>
    <cellStyle name="Total 6 3 7" xfId="14151" xr:uid="{00000000-0005-0000-0000-0000F9370000}"/>
    <cellStyle name="Total 6 4" xfId="14152" xr:uid="{00000000-0005-0000-0000-0000FA370000}"/>
    <cellStyle name="Total 6 4 2" xfId="14153" xr:uid="{00000000-0005-0000-0000-0000FB370000}"/>
    <cellStyle name="Total 6 4 3" xfId="14154" xr:uid="{00000000-0005-0000-0000-0000FC370000}"/>
    <cellStyle name="Total 6 4 4" xfId="14155" xr:uid="{00000000-0005-0000-0000-0000FD370000}"/>
    <cellStyle name="Total 6 4 5" xfId="14156" xr:uid="{00000000-0005-0000-0000-0000FE370000}"/>
    <cellStyle name="Total 6 4 6" xfId="14157" xr:uid="{00000000-0005-0000-0000-0000FF370000}"/>
    <cellStyle name="Total 6 4 7" xfId="14158" xr:uid="{00000000-0005-0000-0000-000000380000}"/>
    <cellStyle name="Total 6 5" xfId="14159" xr:uid="{00000000-0005-0000-0000-000001380000}"/>
    <cellStyle name="Total 6 5 2" xfId="14160" xr:uid="{00000000-0005-0000-0000-000002380000}"/>
    <cellStyle name="Total 6 5 3" xfId="14161" xr:uid="{00000000-0005-0000-0000-000003380000}"/>
    <cellStyle name="Total 6 5 4" xfId="14162" xr:uid="{00000000-0005-0000-0000-000004380000}"/>
    <cellStyle name="Total 6 5 5" xfId="14163" xr:uid="{00000000-0005-0000-0000-000005380000}"/>
    <cellStyle name="Total 6 5 6" xfId="14164" xr:uid="{00000000-0005-0000-0000-000006380000}"/>
    <cellStyle name="Total 6 5 7" xfId="14165" xr:uid="{00000000-0005-0000-0000-000007380000}"/>
    <cellStyle name="Total 6 6" xfId="14166" xr:uid="{00000000-0005-0000-0000-000008380000}"/>
    <cellStyle name="Total 6 7" xfId="14167" xr:uid="{00000000-0005-0000-0000-000009380000}"/>
    <cellStyle name="Total 6 8" xfId="14168" xr:uid="{00000000-0005-0000-0000-00000A380000}"/>
    <cellStyle name="Total 6 9" xfId="14169" xr:uid="{00000000-0005-0000-0000-00000B380000}"/>
    <cellStyle name="Total 7" xfId="14170" xr:uid="{00000000-0005-0000-0000-00000C380000}"/>
    <cellStyle name="Total 7 10" xfId="14171" xr:uid="{00000000-0005-0000-0000-00000D380000}"/>
    <cellStyle name="Total 7 11" xfId="14172" xr:uid="{00000000-0005-0000-0000-00000E380000}"/>
    <cellStyle name="Total 7 2" xfId="14173" xr:uid="{00000000-0005-0000-0000-00000F380000}"/>
    <cellStyle name="Total 7 2 2" xfId="14174" xr:uid="{00000000-0005-0000-0000-000010380000}"/>
    <cellStyle name="Total 7 2 3" xfId="14175" xr:uid="{00000000-0005-0000-0000-000011380000}"/>
    <cellStyle name="Total 7 2 4" xfId="14176" xr:uid="{00000000-0005-0000-0000-000012380000}"/>
    <cellStyle name="Total 7 2 5" xfId="14177" xr:uid="{00000000-0005-0000-0000-000013380000}"/>
    <cellStyle name="Total 7 2 6" xfId="14178" xr:uid="{00000000-0005-0000-0000-000014380000}"/>
    <cellStyle name="Total 7 2 7" xfId="14179" xr:uid="{00000000-0005-0000-0000-000015380000}"/>
    <cellStyle name="Total 7 3" xfId="14180" xr:uid="{00000000-0005-0000-0000-000016380000}"/>
    <cellStyle name="Total 7 3 2" xfId="14181" xr:uid="{00000000-0005-0000-0000-000017380000}"/>
    <cellStyle name="Total 7 3 3" xfId="14182" xr:uid="{00000000-0005-0000-0000-000018380000}"/>
    <cellStyle name="Total 7 3 4" xfId="14183" xr:uid="{00000000-0005-0000-0000-000019380000}"/>
    <cellStyle name="Total 7 3 5" xfId="14184" xr:uid="{00000000-0005-0000-0000-00001A380000}"/>
    <cellStyle name="Total 7 3 6" xfId="14185" xr:uid="{00000000-0005-0000-0000-00001B380000}"/>
    <cellStyle name="Total 7 3 7" xfId="14186" xr:uid="{00000000-0005-0000-0000-00001C380000}"/>
    <cellStyle name="Total 7 4" xfId="14187" xr:uid="{00000000-0005-0000-0000-00001D380000}"/>
    <cellStyle name="Total 7 4 2" xfId="14188" xr:uid="{00000000-0005-0000-0000-00001E380000}"/>
    <cellStyle name="Total 7 4 3" xfId="14189" xr:uid="{00000000-0005-0000-0000-00001F380000}"/>
    <cellStyle name="Total 7 4 4" xfId="14190" xr:uid="{00000000-0005-0000-0000-000020380000}"/>
    <cellStyle name="Total 7 4 5" xfId="14191" xr:uid="{00000000-0005-0000-0000-000021380000}"/>
    <cellStyle name="Total 7 4 6" xfId="14192" xr:uid="{00000000-0005-0000-0000-000022380000}"/>
    <cellStyle name="Total 7 4 7" xfId="14193" xr:uid="{00000000-0005-0000-0000-000023380000}"/>
    <cellStyle name="Total 7 5" xfId="14194" xr:uid="{00000000-0005-0000-0000-000024380000}"/>
    <cellStyle name="Total 7 5 2" xfId="14195" xr:uid="{00000000-0005-0000-0000-000025380000}"/>
    <cellStyle name="Total 7 5 3" xfId="14196" xr:uid="{00000000-0005-0000-0000-000026380000}"/>
    <cellStyle name="Total 7 5 4" xfId="14197" xr:uid="{00000000-0005-0000-0000-000027380000}"/>
    <cellStyle name="Total 7 5 5" xfId="14198" xr:uid="{00000000-0005-0000-0000-000028380000}"/>
    <cellStyle name="Total 7 5 6" xfId="14199" xr:uid="{00000000-0005-0000-0000-000029380000}"/>
    <cellStyle name="Total 7 5 7" xfId="14200" xr:uid="{00000000-0005-0000-0000-00002A380000}"/>
    <cellStyle name="Total 7 6" xfId="14201" xr:uid="{00000000-0005-0000-0000-00002B380000}"/>
    <cellStyle name="Total 7 7" xfId="14202" xr:uid="{00000000-0005-0000-0000-00002C380000}"/>
    <cellStyle name="Total 7 8" xfId="14203" xr:uid="{00000000-0005-0000-0000-00002D380000}"/>
    <cellStyle name="Total 7 9" xfId="14204" xr:uid="{00000000-0005-0000-0000-00002E380000}"/>
    <cellStyle name="Total 8" xfId="14205" xr:uid="{00000000-0005-0000-0000-00002F380000}"/>
    <cellStyle name="Total 8 10" xfId="14206" xr:uid="{00000000-0005-0000-0000-000030380000}"/>
    <cellStyle name="Total 8 11" xfId="14207" xr:uid="{00000000-0005-0000-0000-000031380000}"/>
    <cellStyle name="Total 8 2" xfId="14208" xr:uid="{00000000-0005-0000-0000-000032380000}"/>
    <cellStyle name="Total 8 2 2" xfId="14209" xr:uid="{00000000-0005-0000-0000-000033380000}"/>
    <cellStyle name="Total 8 2 3" xfId="14210" xr:uid="{00000000-0005-0000-0000-000034380000}"/>
    <cellStyle name="Total 8 2 4" xfId="14211" xr:uid="{00000000-0005-0000-0000-000035380000}"/>
    <cellStyle name="Total 8 2 5" xfId="14212" xr:uid="{00000000-0005-0000-0000-000036380000}"/>
    <cellStyle name="Total 8 2 6" xfId="14213" xr:uid="{00000000-0005-0000-0000-000037380000}"/>
    <cellStyle name="Total 8 2 7" xfId="14214" xr:uid="{00000000-0005-0000-0000-000038380000}"/>
    <cellStyle name="Total 8 3" xfId="14215" xr:uid="{00000000-0005-0000-0000-000039380000}"/>
    <cellStyle name="Total 8 3 2" xfId="14216" xr:uid="{00000000-0005-0000-0000-00003A380000}"/>
    <cellStyle name="Total 8 3 3" xfId="14217" xr:uid="{00000000-0005-0000-0000-00003B380000}"/>
    <cellStyle name="Total 8 3 4" xfId="14218" xr:uid="{00000000-0005-0000-0000-00003C380000}"/>
    <cellStyle name="Total 8 3 5" xfId="14219" xr:uid="{00000000-0005-0000-0000-00003D380000}"/>
    <cellStyle name="Total 8 3 6" xfId="14220" xr:uid="{00000000-0005-0000-0000-00003E380000}"/>
    <cellStyle name="Total 8 3 7" xfId="14221" xr:uid="{00000000-0005-0000-0000-00003F380000}"/>
    <cellStyle name="Total 8 4" xfId="14222" xr:uid="{00000000-0005-0000-0000-000040380000}"/>
    <cellStyle name="Total 8 4 2" xfId="14223" xr:uid="{00000000-0005-0000-0000-000041380000}"/>
    <cellStyle name="Total 8 4 3" xfId="14224" xr:uid="{00000000-0005-0000-0000-000042380000}"/>
    <cellStyle name="Total 8 4 4" xfId="14225" xr:uid="{00000000-0005-0000-0000-000043380000}"/>
    <cellStyle name="Total 8 4 5" xfId="14226" xr:uid="{00000000-0005-0000-0000-000044380000}"/>
    <cellStyle name="Total 8 4 6" xfId="14227" xr:uid="{00000000-0005-0000-0000-000045380000}"/>
    <cellStyle name="Total 8 4 7" xfId="14228" xr:uid="{00000000-0005-0000-0000-000046380000}"/>
    <cellStyle name="Total 8 5" xfId="14229" xr:uid="{00000000-0005-0000-0000-000047380000}"/>
    <cellStyle name="Total 8 5 2" xfId="14230" xr:uid="{00000000-0005-0000-0000-000048380000}"/>
    <cellStyle name="Total 8 5 3" xfId="14231" xr:uid="{00000000-0005-0000-0000-000049380000}"/>
    <cellStyle name="Total 8 5 4" xfId="14232" xr:uid="{00000000-0005-0000-0000-00004A380000}"/>
    <cellStyle name="Total 8 5 5" xfId="14233" xr:uid="{00000000-0005-0000-0000-00004B380000}"/>
    <cellStyle name="Total 8 5 6" xfId="14234" xr:uid="{00000000-0005-0000-0000-00004C380000}"/>
    <cellStyle name="Total 8 5 7" xfId="14235" xr:uid="{00000000-0005-0000-0000-00004D380000}"/>
    <cellStyle name="Total 8 6" xfId="14236" xr:uid="{00000000-0005-0000-0000-00004E380000}"/>
    <cellStyle name="Total 8 7" xfId="14237" xr:uid="{00000000-0005-0000-0000-00004F380000}"/>
    <cellStyle name="Total 8 8" xfId="14238" xr:uid="{00000000-0005-0000-0000-000050380000}"/>
    <cellStyle name="Total 8 9" xfId="14239" xr:uid="{00000000-0005-0000-0000-000051380000}"/>
    <cellStyle name="Total 9" xfId="14240" xr:uid="{00000000-0005-0000-0000-000052380000}"/>
    <cellStyle name="Total 9 10" xfId="14241" xr:uid="{00000000-0005-0000-0000-000053380000}"/>
    <cellStyle name="Total 9 11" xfId="14242" xr:uid="{00000000-0005-0000-0000-000054380000}"/>
    <cellStyle name="Total 9 2" xfId="14243" xr:uid="{00000000-0005-0000-0000-000055380000}"/>
    <cellStyle name="Total 9 2 2" xfId="14244" xr:uid="{00000000-0005-0000-0000-000056380000}"/>
    <cellStyle name="Total 9 2 3" xfId="14245" xr:uid="{00000000-0005-0000-0000-000057380000}"/>
    <cellStyle name="Total 9 2 4" xfId="14246" xr:uid="{00000000-0005-0000-0000-000058380000}"/>
    <cellStyle name="Total 9 2 5" xfId="14247" xr:uid="{00000000-0005-0000-0000-000059380000}"/>
    <cellStyle name="Total 9 2 6" xfId="14248" xr:uid="{00000000-0005-0000-0000-00005A380000}"/>
    <cellStyle name="Total 9 2 7" xfId="14249" xr:uid="{00000000-0005-0000-0000-00005B380000}"/>
    <cellStyle name="Total 9 3" xfId="14250" xr:uid="{00000000-0005-0000-0000-00005C380000}"/>
    <cellStyle name="Total 9 3 2" xfId="14251" xr:uid="{00000000-0005-0000-0000-00005D380000}"/>
    <cellStyle name="Total 9 3 3" xfId="14252" xr:uid="{00000000-0005-0000-0000-00005E380000}"/>
    <cellStyle name="Total 9 3 4" xfId="14253" xr:uid="{00000000-0005-0000-0000-00005F380000}"/>
    <cellStyle name="Total 9 3 5" xfId="14254" xr:uid="{00000000-0005-0000-0000-000060380000}"/>
    <cellStyle name="Total 9 3 6" xfId="14255" xr:uid="{00000000-0005-0000-0000-000061380000}"/>
    <cellStyle name="Total 9 3 7" xfId="14256" xr:uid="{00000000-0005-0000-0000-000062380000}"/>
    <cellStyle name="Total 9 4" xfId="14257" xr:uid="{00000000-0005-0000-0000-000063380000}"/>
    <cellStyle name="Total 9 4 2" xfId="14258" xr:uid="{00000000-0005-0000-0000-000064380000}"/>
    <cellStyle name="Total 9 4 3" xfId="14259" xr:uid="{00000000-0005-0000-0000-000065380000}"/>
    <cellStyle name="Total 9 4 4" xfId="14260" xr:uid="{00000000-0005-0000-0000-000066380000}"/>
    <cellStyle name="Total 9 4 5" xfId="14261" xr:uid="{00000000-0005-0000-0000-000067380000}"/>
    <cellStyle name="Total 9 4 6" xfId="14262" xr:uid="{00000000-0005-0000-0000-000068380000}"/>
    <cellStyle name="Total 9 4 7" xfId="14263" xr:uid="{00000000-0005-0000-0000-000069380000}"/>
    <cellStyle name="Total 9 5" xfId="14264" xr:uid="{00000000-0005-0000-0000-00006A380000}"/>
    <cellStyle name="Total 9 5 2" xfId="14265" xr:uid="{00000000-0005-0000-0000-00006B380000}"/>
    <cellStyle name="Total 9 5 3" xfId="14266" xr:uid="{00000000-0005-0000-0000-00006C380000}"/>
    <cellStyle name="Total 9 5 4" xfId="14267" xr:uid="{00000000-0005-0000-0000-00006D380000}"/>
    <cellStyle name="Total 9 5 5" xfId="14268" xr:uid="{00000000-0005-0000-0000-00006E380000}"/>
    <cellStyle name="Total 9 5 6" xfId="14269" xr:uid="{00000000-0005-0000-0000-00006F380000}"/>
    <cellStyle name="Total 9 5 7" xfId="14270" xr:uid="{00000000-0005-0000-0000-000070380000}"/>
    <cellStyle name="Total 9 6" xfId="14271" xr:uid="{00000000-0005-0000-0000-000071380000}"/>
    <cellStyle name="Total 9 7" xfId="14272" xr:uid="{00000000-0005-0000-0000-000072380000}"/>
    <cellStyle name="Total 9 8" xfId="14273" xr:uid="{00000000-0005-0000-0000-000073380000}"/>
    <cellStyle name="Total 9 9" xfId="14274" xr:uid="{00000000-0005-0000-0000-000074380000}"/>
    <cellStyle name="Warning Text 10" xfId="14275" xr:uid="{00000000-0005-0000-0000-000075380000}"/>
    <cellStyle name="Warning Text 11" xfId="14276" xr:uid="{00000000-0005-0000-0000-000076380000}"/>
    <cellStyle name="Warning Text 12" xfId="14277" xr:uid="{00000000-0005-0000-0000-000077380000}"/>
    <cellStyle name="Warning Text 13" xfId="14278" xr:uid="{00000000-0005-0000-0000-000078380000}"/>
    <cellStyle name="Warning Text 14" xfId="14279" xr:uid="{00000000-0005-0000-0000-000079380000}"/>
    <cellStyle name="Warning Text 15" xfId="14280" xr:uid="{00000000-0005-0000-0000-00007A380000}"/>
    <cellStyle name="Warning Text 16" xfId="14281" xr:uid="{00000000-0005-0000-0000-00007B380000}"/>
    <cellStyle name="Warning Text 17" xfId="14282" xr:uid="{00000000-0005-0000-0000-00007C380000}"/>
    <cellStyle name="Warning Text 17 2" xfId="14283" xr:uid="{00000000-0005-0000-0000-00007D380000}"/>
    <cellStyle name="Warning Text 17 3" xfId="14284" xr:uid="{00000000-0005-0000-0000-00007E380000}"/>
    <cellStyle name="Warning Text 17 4" xfId="14285" xr:uid="{00000000-0005-0000-0000-00007F380000}"/>
    <cellStyle name="Warning Text 17 5" xfId="14286" xr:uid="{00000000-0005-0000-0000-000080380000}"/>
    <cellStyle name="Warning Text 18" xfId="14287" xr:uid="{00000000-0005-0000-0000-000081380000}"/>
    <cellStyle name="Warning Text 18 2" xfId="14288" xr:uid="{00000000-0005-0000-0000-000082380000}"/>
    <cellStyle name="Warning Text 18 3" xfId="14289" xr:uid="{00000000-0005-0000-0000-000083380000}"/>
    <cellStyle name="Warning Text 18 4" xfId="14290" xr:uid="{00000000-0005-0000-0000-000084380000}"/>
    <cellStyle name="Warning Text 18 5" xfId="14291" xr:uid="{00000000-0005-0000-0000-000085380000}"/>
    <cellStyle name="Warning Text 19" xfId="14292" xr:uid="{00000000-0005-0000-0000-000086380000}"/>
    <cellStyle name="Warning Text 19 2" xfId="14293" xr:uid="{00000000-0005-0000-0000-000087380000}"/>
    <cellStyle name="Warning Text 19 3" xfId="14294" xr:uid="{00000000-0005-0000-0000-000088380000}"/>
    <cellStyle name="Warning Text 19 4" xfId="14295" xr:uid="{00000000-0005-0000-0000-000089380000}"/>
    <cellStyle name="Warning Text 19 5" xfId="14296" xr:uid="{00000000-0005-0000-0000-00008A380000}"/>
    <cellStyle name="Warning Text 2" xfId="14297" xr:uid="{00000000-0005-0000-0000-00008B380000}"/>
    <cellStyle name="Warning Text 20" xfId="14298" xr:uid="{00000000-0005-0000-0000-00008C380000}"/>
    <cellStyle name="Warning Text 20 2" xfId="14299" xr:uid="{00000000-0005-0000-0000-00008D380000}"/>
    <cellStyle name="Warning Text 20 3" xfId="14300" xr:uid="{00000000-0005-0000-0000-00008E380000}"/>
    <cellStyle name="Warning Text 20 4" xfId="14301" xr:uid="{00000000-0005-0000-0000-00008F380000}"/>
    <cellStyle name="Warning Text 20 5" xfId="14302" xr:uid="{00000000-0005-0000-0000-000090380000}"/>
    <cellStyle name="Warning Text 21" xfId="14303" xr:uid="{00000000-0005-0000-0000-000091380000}"/>
    <cellStyle name="Warning Text 21 2" xfId="14304" xr:uid="{00000000-0005-0000-0000-000092380000}"/>
    <cellStyle name="Warning Text 21 3" xfId="14305" xr:uid="{00000000-0005-0000-0000-000093380000}"/>
    <cellStyle name="Warning Text 21 4" xfId="14306" xr:uid="{00000000-0005-0000-0000-000094380000}"/>
    <cellStyle name="Warning Text 21 5" xfId="14307" xr:uid="{00000000-0005-0000-0000-000095380000}"/>
    <cellStyle name="Warning Text 22" xfId="14308" xr:uid="{00000000-0005-0000-0000-000096380000}"/>
    <cellStyle name="Warning Text 22 2" xfId="14309" xr:uid="{00000000-0005-0000-0000-000097380000}"/>
    <cellStyle name="Warning Text 22 3" xfId="14310" xr:uid="{00000000-0005-0000-0000-000098380000}"/>
    <cellStyle name="Warning Text 22 4" xfId="14311" xr:uid="{00000000-0005-0000-0000-000099380000}"/>
    <cellStyle name="Warning Text 22 5" xfId="14312" xr:uid="{00000000-0005-0000-0000-00009A380000}"/>
    <cellStyle name="Warning Text 23" xfId="14313" xr:uid="{00000000-0005-0000-0000-00009B380000}"/>
    <cellStyle name="Warning Text 24" xfId="14314" xr:uid="{00000000-0005-0000-0000-00009C380000}"/>
    <cellStyle name="Warning Text 25" xfId="14315" xr:uid="{00000000-0005-0000-0000-00009D380000}"/>
    <cellStyle name="Warning Text 26" xfId="14316" xr:uid="{00000000-0005-0000-0000-00009E380000}"/>
    <cellStyle name="Warning Text 3" xfId="14317" xr:uid="{00000000-0005-0000-0000-00009F380000}"/>
    <cellStyle name="Warning Text 4" xfId="14318" xr:uid="{00000000-0005-0000-0000-0000A0380000}"/>
    <cellStyle name="Warning Text 5" xfId="14319" xr:uid="{00000000-0005-0000-0000-0000A1380000}"/>
    <cellStyle name="Warning Text 6" xfId="14320" xr:uid="{00000000-0005-0000-0000-0000A2380000}"/>
    <cellStyle name="Warning Text 7" xfId="14321" xr:uid="{00000000-0005-0000-0000-0000A3380000}"/>
    <cellStyle name="Warning Text 8" xfId="14322" xr:uid="{00000000-0005-0000-0000-0000A4380000}"/>
    <cellStyle name="Warning Text 9" xfId="14323" xr:uid="{00000000-0005-0000-0000-0000A5380000}"/>
    <cellStyle name="Yellow" xfId="14324" xr:uid="{00000000-0005-0000-0000-0000A638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7"/>
  <sheetViews>
    <sheetView topLeftCell="A18" workbookViewId="0">
      <selection activeCell="F18" sqref="F18"/>
    </sheetView>
  </sheetViews>
  <sheetFormatPr defaultColWidth="9.140625" defaultRowHeight="13.15"/>
  <cols>
    <col min="1" max="2" width="9.140625" style="1"/>
    <col min="3" max="3" width="63.28515625" style="1" customWidth="1"/>
    <col min="4" max="16384" width="9.140625" style="1"/>
  </cols>
  <sheetData>
    <row r="2" spans="2:3">
      <c r="B2" s="247" t="s">
        <v>0</v>
      </c>
    </row>
    <row r="4" spans="2:3" ht="15.95" customHeight="1">
      <c r="B4" s="321">
        <v>1</v>
      </c>
      <c r="C4" s="322" t="s">
        <v>1</v>
      </c>
    </row>
    <row r="5" spans="2:3" ht="15.95" customHeight="1">
      <c r="B5" s="321">
        <v>2</v>
      </c>
      <c r="C5" s="322" t="s">
        <v>2</v>
      </c>
    </row>
    <row r="6" spans="2:3" ht="15.95" customHeight="1">
      <c r="B6" s="321">
        <v>3</v>
      </c>
      <c r="C6" s="322" t="s">
        <v>3</v>
      </c>
    </row>
    <row r="7" spans="2:3" ht="15.95" customHeight="1">
      <c r="B7" s="321">
        <v>4</v>
      </c>
      <c r="C7" s="322" t="s">
        <v>4</v>
      </c>
    </row>
    <row r="8" spans="2:3" ht="15.95" customHeight="1">
      <c r="B8" s="321">
        <v>5</v>
      </c>
      <c r="C8" s="322" t="s">
        <v>5</v>
      </c>
    </row>
    <row r="9" spans="2:3" ht="15.95" customHeight="1">
      <c r="B9" s="321">
        <v>6</v>
      </c>
      <c r="C9" s="322" t="s">
        <v>6</v>
      </c>
    </row>
    <row r="10" spans="2:3" ht="15.95" customHeight="1">
      <c r="B10" s="321">
        <v>7</v>
      </c>
      <c r="C10" s="322" t="s">
        <v>7</v>
      </c>
    </row>
    <row r="11" spans="2:3" ht="15.95" customHeight="1">
      <c r="B11" s="321">
        <v>8</v>
      </c>
      <c r="C11" s="322" t="s">
        <v>8</v>
      </c>
    </row>
    <row r="12" spans="2:3" ht="15.95" customHeight="1">
      <c r="B12" s="321">
        <v>9</v>
      </c>
      <c r="C12" s="322" t="s">
        <v>9</v>
      </c>
    </row>
    <row r="13" spans="2:3" ht="15.95" customHeight="1">
      <c r="B13" s="321">
        <v>10</v>
      </c>
      <c r="C13" s="322" t="s">
        <v>10</v>
      </c>
    </row>
    <row r="14" spans="2:3" ht="15.95" customHeight="1">
      <c r="B14" s="321">
        <v>11</v>
      </c>
      <c r="C14" s="322" t="s">
        <v>11</v>
      </c>
    </row>
    <row r="15" spans="2:3" ht="15.95" customHeight="1">
      <c r="B15" s="321">
        <v>12</v>
      </c>
      <c r="C15" s="322" t="s">
        <v>12</v>
      </c>
    </row>
    <row r="16" spans="2:3" ht="15.95" customHeight="1">
      <c r="B16" s="321">
        <v>13</v>
      </c>
      <c r="C16" s="322" t="s">
        <v>13</v>
      </c>
    </row>
    <row r="17" spans="2:3" ht="15.95" customHeight="1">
      <c r="B17" s="321">
        <v>14</v>
      </c>
      <c r="C17" s="322" t="s">
        <v>14</v>
      </c>
    </row>
    <row r="18" spans="2:3" ht="15.95" customHeight="1">
      <c r="B18" s="321">
        <v>15</v>
      </c>
      <c r="C18" s="322" t="s">
        <v>15</v>
      </c>
    </row>
    <row r="19" spans="2:3" ht="15.95" customHeight="1">
      <c r="B19" s="321">
        <v>16</v>
      </c>
      <c r="C19" s="322" t="s">
        <v>16</v>
      </c>
    </row>
    <row r="20" spans="2:3" ht="15.95" customHeight="1">
      <c r="B20" s="321">
        <v>17</v>
      </c>
      <c r="C20" s="322" t="s">
        <v>17</v>
      </c>
    </row>
    <row r="21" spans="2:3" ht="15.95" customHeight="1">
      <c r="B21" s="321">
        <v>18</v>
      </c>
      <c r="C21" s="322" t="s">
        <v>18</v>
      </c>
    </row>
    <row r="22" spans="2:3" ht="15.95" customHeight="1">
      <c r="B22" s="321">
        <v>19</v>
      </c>
      <c r="C22" s="322" t="s">
        <v>19</v>
      </c>
    </row>
    <row r="23" spans="2:3" ht="15.95" customHeight="1">
      <c r="B23" s="321">
        <v>20</v>
      </c>
      <c r="C23" s="322" t="s">
        <v>20</v>
      </c>
    </row>
    <row r="24" spans="2:3" ht="15.95" customHeight="1">
      <c r="B24" s="321">
        <v>21</v>
      </c>
      <c r="C24" s="322" t="s">
        <v>21</v>
      </c>
    </row>
    <row r="25" spans="2:3" ht="15.95" customHeight="1">
      <c r="B25" s="321">
        <v>22</v>
      </c>
      <c r="C25" s="322" t="s">
        <v>22</v>
      </c>
    </row>
    <row r="26" spans="2:3" ht="15.95" customHeight="1">
      <c r="B26" s="321">
        <v>23</v>
      </c>
      <c r="C26" s="322" t="s">
        <v>23</v>
      </c>
    </row>
    <row r="27" spans="2:3" ht="15.95" customHeight="1">
      <c r="B27" s="321">
        <v>24</v>
      </c>
      <c r="C27" s="322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K74"/>
  <sheetViews>
    <sheetView showGridLines="0" tabSelected="1" zoomScaleNormal="100" workbookViewId="0"/>
  </sheetViews>
  <sheetFormatPr defaultColWidth="9.140625" defaultRowHeight="13.15"/>
  <cols>
    <col min="1" max="1" width="4.140625" style="1" customWidth="1"/>
    <col min="2" max="2" width="6.42578125" style="1" customWidth="1"/>
    <col min="3" max="3" width="59.28515625" style="1" customWidth="1"/>
    <col min="4" max="4" width="6.140625" style="36" customWidth="1"/>
    <col min="5" max="6" width="9.140625" style="1"/>
    <col min="7" max="7" width="16.5703125" style="1" customWidth="1"/>
    <col min="8" max="8" width="17.42578125" style="1" customWidth="1"/>
    <col min="9" max="9" width="9.140625" style="1"/>
    <col min="10" max="10" width="12.85546875" style="1" bestFit="1" customWidth="1"/>
    <col min="11" max="11" width="9.140625" style="442"/>
    <col min="12" max="16384" width="9.140625" style="1"/>
  </cols>
  <sheetData>
    <row r="2" spans="2:11">
      <c r="C2" s="7" t="s">
        <v>25</v>
      </c>
    </row>
    <row r="3" spans="2:11">
      <c r="C3" s="2" t="s">
        <v>26</v>
      </c>
      <c r="D3" s="31"/>
    </row>
    <row r="4" spans="2:11">
      <c r="C4" s="2" t="s">
        <v>27</v>
      </c>
      <c r="D4" s="31"/>
    </row>
    <row r="6" spans="2:11">
      <c r="C6" s="4" t="s">
        <v>28</v>
      </c>
      <c r="D6" s="31"/>
    </row>
    <row r="7" spans="2:11" ht="13.9" thickBot="1">
      <c r="C7" s="4"/>
      <c r="D7" s="31"/>
      <c r="K7" s="443" t="s">
        <v>29</v>
      </c>
    </row>
    <row r="8" spans="2:11">
      <c r="B8" s="455" t="s">
        <v>30</v>
      </c>
      <c r="C8" s="457"/>
      <c r="D8" s="455" t="s">
        <v>31</v>
      </c>
      <c r="E8" s="461" t="s">
        <v>32</v>
      </c>
      <c r="F8" s="461" t="s">
        <v>33</v>
      </c>
      <c r="G8" s="463" t="s">
        <v>34</v>
      </c>
      <c r="H8" s="464"/>
      <c r="I8" s="465" t="s">
        <v>35</v>
      </c>
      <c r="J8" s="467" t="s">
        <v>36</v>
      </c>
      <c r="K8" s="459" t="s">
        <v>37</v>
      </c>
    </row>
    <row r="9" spans="2:11" ht="15.75" customHeight="1" thickBot="1">
      <c r="B9" s="456"/>
      <c r="C9" s="458"/>
      <c r="D9" s="456"/>
      <c r="E9" s="462"/>
      <c r="F9" s="462"/>
      <c r="G9" s="453" t="s">
        <v>38</v>
      </c>
      <c r="H9" s="454" t="s">
        <v>39</v>
      </c>
      <c r="I9" s="466"/>
      <c r="J9" s="468"/>
      <c r="K9" s="460"/>
    </row>
    <row r="10" spans="2:11" ht="14.45">
      <c r="B10" s="17">
        <v>1</v>
      </c>
      <c r="C10" s="120" t="s">
        <v>40</v>
      </c>
      <c r="D10" s="428"/>
      <c r="E10" s="430"/>
      <c r="F10" s="431"/>
      <c r="G10" s="431"/>
      <c r="H10" s="431"/>
      <c r="I10" s="431"/>
      <c r="J10" s="431"/>
      <c r="K10" s="444">
        <f>SUM(E10:J10)</f>
        <v>0</v>
      </c>
    </row>
    <row r="11" spans="2:11" ht="14.45">
      <c r="B11" s="17">
        <v>2</v>
      </c>
      <c r="C11" s="120" t="s">
        <v>41</v>
      </c>
      <c r="E11" s="432"/>
      <c r="F11" s="363"/>
      <c r="G11" s="363"/>
      <c r="H11" s="363"/>
      <c r="I11" s="363"/>
      <c r="J11" s="363"/>
      <c r="K11" s="436">
        <f t="shared" ref="K11:K28" si="0">SUM(E11:J11)</f>
        <v>0</v>
      </c>
    </row>
    <row r="12" spans="2:11" ht="14.45">
      <c r="B12" s="17">
        <v>3</v>
      </c>
      <c r="C12" s="120" t="s">
        <v>42</v>
      </c>
      <c r="E12" s="432"/>
      <c r="F12" s="363"/>
      <c r="G12" s="363"/>
      <c r="H12" s="363"/>
      <c r="I12" s="363"/>
      <c r="J12" s="363"/>
      <c r="K12" s="436">
        <f t="shared" si="0"/>
        <v>0</v>
      </c>
    </row>
    <row r="13" spans="2:11" ht="14.45">
      <c r="B13" s="17">
        <v>4</v>
      </c>
      <c r="C13" s="120" t="s">
        <v>43</v>
      </c>
      <c r="E13" s="433">
        <f>(E14+E15)</f>
        <v>0</v>
      </c>
      <c r="F13" s="418">
        <f t="shared" ref="F13:I13" si="1">(F14+F15)</f>
        <v>0</v>
      </c>
      <c r="G13" s="418">
        <f t="shared" si="1"/>
        <v>0</v>
      </c>
      <c r="H13" s="418">
        <f t="shared" si="1"/>
        <v>0</v>
      </c>
      <c r="I13" s="418">
        <f t="shared" si="1"/>
        <v>0</v>
      </c>
      <c r="J13" s="418">
        <f>(J14+J15)</f>
        <v>0</v>
      </c>
      <c r="K13" s="436">
        <f>SUM(E13:J13)</f>
        <v>0</v>
      </c>
    </row>
    <row r="14" spans="2:11" ht="14.45">
      <c r="B14" s="17">
        <v>4.0999999999999996</v>
      </c>
      <c r="C14" s="421" t="s">
        <v>44</v>
      </c>
      <c r="E14" s="432"/>
      <c r="F14" s="363"/>
      <c r="G14" s="363"/>
      <c r="H14" s="363"/>
      <c r="I14" s="363"/>
      <c r="J14" s="363"/>
      <c r="K14" s="436">
        <f>SUM(E14:J14)</f>
        <v>0</v>
      </c>
    </row>
    <row r="15" spans="2:11" ht="14.45">
      <c r="B15" s="17">
        <v>4.2</v>
      </c>
      <c r="C15" s="421" t="s">
        <v>45</v>
      </c>
      <c r="E15" s="432"/>
      <c r="F15" s="363"/>
      <c r="G15" s="363"/>
      <c r="H15" s="363"/>
      <c r="I15" s="363"/>
      <c r="J15" s="363"/>
      <c r="K15" s="436">
        <f t="shared" si="0"/>
        <v>0</v>
      </c>
    </row>
    <row r="16" spans="2:11" ht="14.45">
      <c r="B16" s="17">
        <v>5</v>
      </c>
      <c r="C16" s="420" t="s">
        <v>46</v>
      </c>
      <c r="E16" s="438">
        <f>((E10-(E11+E12+E13)))</f>
        <v>0</v>
      </c>
      <c r="F16" s="439">
        <f t="shared" ref="F16:J16" si="2">((F10-(F11+F12+F13)))</f>
        <v>0</v>
      </c>
      <c r="G16" s="439">
        <f t="shared" si="2"/>
        <v>0</v>
      </c>
      <c r="H16" s="439">
        <f t="shared" si="2"/>
        <v>0</v>
      </c>
      <c r="I16" s="439">
        <f t="shared" si="2"/>
        <v>0</v>
      </c>
      <c r="J16" s="439">
        <f t="shared" si="2"/>
        <v>0</v>
      </c>
      <c r="K16" s="436">
        <f t="shared" si="0"/>
        <v>0</v>
      </c>
    </row>
    <row r="17" spans="2:11" ht="14.45">
      <c r="B17" s="17">
        <v>6</v>
      </c>
      <c r="C17" s="120" t="s">
        <v>47</v>
      </c>
      <c r="E17" s="432"/>
      <c r="F17" s="363"/>
      <c r="G17" s="363"/>
      <c r="H17" s="363"/>
      <c r="I17" s="363"/>
      <c r="J17" s="363"/>
      <c r="K17" s="445">
        <f t="shared" si="0"/>
        <v>0</v>
      </c>
    </row>
    <row r="18" spans="2:11" ht="14.45">
      <c r="B18" s="17">
        <v>7</v>
      </c>
      <c r="C18" s="420" t="s">
        <v>48</v>
      </c>
      <c r="E18" s="440">
        <f>+E16+E17</f>
        <v>0</v>
      </c>
      <c r="F18" s="441">
        <f t="shared" ref="F18:J18" si="3">+F16+F17</f>
        <v>0</v>
      </c>
      <c r="G18" s="441">
        <f t="shared" si="3"/>
        <v>0</v>
      </c>
      <c r="H18" s="441">
        <f t="shared" si="3"/>
        <v>0</v>
      </c>
      <c r="I18" s="441">
        <f t="shared" si="3"/>
        <v>0</v>
      </c>
      <c r="J18" s="441">
        <f t="shared" si="3"/>
        <v>0</v>
      </c>
      <c r="K18" s="446">
        <f t="shared" si="0"/>
        <v>0</v>
      </c>
    </row>
    <row r="19" spans="2:11" ht="14.45">
      <c r="B19" s="17"/>
      <c r="C19" s="420"/>
      <c r="E19" s="434"/>
      <c r="F19" s="419"/>
      <c r="G19" s="419"/>
      <c r="H19" s="419"/>
      <c r="I19" s="419"/>
      <c r="J19" s="419"/>
      <c r="K19" s="436"/>
    </row>
    <row r="20" spans="2:11" ht="14.45">
      <c r="B20" s="17">
        <v>8</v>
      </c>
      <c r="C20" s="21" t="s">
        <v>49</v>
      </c>
      <c r="E20" s="434">
        <f>SUM(E21:E25)</f>
        <v>0</v>
      </c>
      <c r="F20" s="419">
        <f t="shared" ref="F20:J20" si="4">SUM(F21:F25)</f>
        <v>0</v>
      </c>
      <c r="G20" s="419">
        <f t="shared" si="4"/>
        <v>0</v>
      </c>
      <c r="H20" s="419">
        <f t="shared" si="4"/>
        <v>0</v>
      </c>
      <c r="I20" s="419">
        <f t="shared" si="4"/>
        <v>0</v>
      </c>
      <c r="J20" s="419">
        <f t="shared" si="4"/>
        <v>0</v>
      </c>
      <c r="K20" s="436">
        <f t="shared" si="0"/>
        <v>0</v>
      </c>
    </row>
    <row r="21" spans="2:11" ht="14.45">
      <c r="B21" s="17">
        <v>9</v>
      </c>
      <c r="C21" s="120" t="s">
        <v>50</v>
      </c>
      <c r="E21" s="434"/>
      <c r="F21" s="419"/>
      <c r="G21" s="419"/>
      <c r="H21" s="419"/>
      <c r="I21" s="419"/>
      <c r="J21" s="419"/>
      <c r="K21" s="436">
        <f t="shared" si="0"/>
        <v>0</v>
      </c>
    </row>
    <row r="22" spans="2:11" ht="14.45">
      <c r="B22" s="17">
        <v>10</v>
      </c>
      <c r="C22" s="120" t="s">
        <v>51</v>
      </c>
      <c r="E22" s="434"/>
      <c r="F22" s="419"/>
      <c r="G22" s="419"/>
      <c r="H22" s="419"/>
      <c r="I22" s="419"/>
      <c r="J22" s="419"/>
      <c r="K22" s="436">
        <f>SUM(E22:J22)</f>
        <v>0</v>
      </c>
    </row>
    <row r="23" spans="2:11" ht="14.45">
      <c r="B23" s="17">
        <v>11</v>
      </c>
      <c r="C23" s="452" t="s">
        <v>52</v>
      </c>
      <c r="E23" s="434"/>
      <c r="F23" s="419"/>
      <c r="G23" s="419"/>
      <c r="H23" s="419"/>
      <c r="I23" s="419"/>
      <c r="J23" s="419"/>
      <c r="K23" s="436">
        <f>SUM(E23:J23)</f>
        <v>0</v>
      </c>
    </row>
    <row r="24" spans="2:11" ht="14.45">
      <c r="B24" s="17">
        <v>12</v>
      </c>
      <c r="C24" s="452" t="s">
        <v>53</v>
      </c>
      <c r="E24" s="434"/>
      <c r="F24" s="419"/>
      <c r="G24" s="419"/>
      <c r="H24" s="419"/>
      <c r="I24" s="419"/>
      <c r="J24" s="419"/>
      <c r="K24" s="436">
        <f t="shared" si="0"/>
        <v>0</v>
      </c>
    </row>
    <row r="25" spans="2:11" ht="14.45">
      <c r="B25" s="17">
        <v>13</v>
      </c>
      <c r="C25" s="17" t="s">
        <v>54</v>
      </c>
      <c r="E25" s="432"/>
      <c r="F25" s="363"/>
      <c r="G25" s="363"/>
      <c r="H25" s="363"/>
      <c r="I25" s="363"/>
      <c r="J25" s="363"/>
      <c r="K25" s="436">
        <f t="shared" si="0"/>
        <v>0</v>
      </c>
    </row>
    <row r="26" spans="2:11" ht="14.45">
      <c r="B26" s="17"/>
      <c r="C26" s="17"/>
      <c r="E26" s="432"/>
      <c r="F26" s="363"/>
      <c r="G26" s="363"/>
      <c r="H26" s="363"/>
      <c r="I26" s="363"/>
      <c r="J26" s="363"/>
      <c r="K26" s="436"/>
    </row>
    <row r="27" spans="2:11" ht="14.45">
      <c r="B27" s="17">
        <v>14</v>
      </c>
      <c r="C27" s="17" t="s">
        <v>55</v>
      </c>
      <c r="E27" s="432"/>
      <c r="F27" s="363"/>
      <c r="G27" s="363"/>
      <c r="H27" s="363"/>
      <c r="I27" s="363"/>
      <c r="J27" s="363"/>
      <c r="K27" s="436">
        <f t="shared" si="0"/>
        <v>0</v>
      </c>
    </row>
    <row r="28" spans="2:11" ht="14.45">
      <c r="B28" s="17">
        <v>15</v>
      </c>
      <c r="C28" s="120" t="s">
        <v>56</v>
      </c>
      <c r="E28" s="432"/>
      <c r="F28" s="363"/>
      <c r="G28" s="363"/>
      <c r="H28" s="363"/>
      <c r="I28" s="363"/>
      <c r="J28" s="363"/>
      <c r="K28" s="436">
        <f t="shared" si="0"/>
        <v>0</v>
      </c>
    </row>
    <row r="29" spans="2:11" ht="14.45">
      <c r="B29" s="17">
        <v>16</v>
      </c>
      <c r="C29" s="21" t="s">
        <v>57</v>
      </c>
      <c r="D29" s="38"/>
      <c r="E29" s="434">
        <f>E18-(E20+E27+E28)</f>
        <v>0</v>
      </c>
      <c r="F29" s="419">
        <f t="shared" ref="F29:J29" si="5">F18+F20+F27+F28</f>
        <v>0</v>
      </c>
      <c r="G29" s="419">
        <f t="shared" si="5"/>
        <v>0</v>
      </c>
      <c r="H29" s="419">
        <f t="shared" si="5"/>
        <v>0</v>
      </c>
      <c r="I29" s="419">
        <f t="shared" si="5"/>
        <v>0</v>
      </c>
      <c r="J29" s="419">
        <f t="shared" si="5"/>
        <v>0</v>
      </c>
      <c r="K29" s="436">
        <f>SUM(E29:J29)</f>
        <v>0</v>
      </c>
    </row>
    <row r="30" spans="2:11" ht="14.45">
      <c r="B30" s="17"/>
      <c r="C30" s="21"/>
      <c r="D30" s="38"/>
      <c r="E30" s="432"/>
      <c r="F30" s="363"/>
      <c r="G30" s="363"/>
      <c r="H30" s="363"/>
      <c r="I30" s="363"/>
      <c r="J30" s="363"/>
      <c r="K30" s="436"/>
    </row>
    <row r="31" spans="2:11" ht="14.45">
      <c r="B31" s="17">
        <v>17</v>
      </c>
      <c r="C31" s="420" t="s">
        <v>58</v>
      </c>
      <c r="D31" s="38"/>
      <c r="E31" s="435"/>
      <c r="F31" s="422"/>
      <c r="G31" s="422"/>
      <c r="H31" s="422"/>
      <c r="I31" s="422"/>
      <c r="J31" s="422"/>
      <c r="K31" s="436">
        <f>SUM(K32:K37)</f>
        <v>0</v>
      </c>
    </row>
    <row r="32" spans="2:11" ht="14.45">
      <c r="B32" s="17">
        <v>17.100000000000001</v>
      </c>
      <c r="C32" s="17" t="s">
        <v>59</v>
      </c>
      <c r="D32" s="36">
        <v>1</v>
      </c>
      <c r="E32" s="435"/>
      <c r="F32" s="422"/>
      <c r="G32" s="422"/>
      <c r="H32" s="422"/>
      <c r="I32" s="422"/>
      <c r="J32" s="422"/>
      <c r="K32" s="436">
        <f>'Note 01'!D17</f>
        <v>0</v>
      </c>
    </row>
    <row r="33" spans="2:11" ht="14.45">
      <c r="B33" s="17">
        <v>17.2</v>
      </c>
      <c r="C33" s="17" t="s">
        <v>60</v>
      </c>
      <c r="D33" s="36">
        <v>2</v>
      </c>
      <c r="E33" s="435"/>
      <c r="F33" s="422"/>
      <c r="G33" s="422"/>
      <c r="H33" s="422"/>
      <c r="I33" s="422"/>
      <c r="J33" s="422"/>
      <c r="K33" s="436">
        <f>'Note 02'!D17</f>
        <v>0</v>
      </c>
    </row>
    <row r="34" spans="2:11" ht="14.45">
      <c r="B34" s="17">
        <v>17.3</v>
      </c>
      <c r="C34" s="17" t="s">
        <v>61</v>
      </c>
      <c r="E34" s="435"/>
      <c r="F34" s="422"/>
      <c r="G34" s="422"/>
      <c r="H34" s="422"/>
      <c r="I34" s="422"/>
      <c r="J34" s="422"/>
      <c r="K34" s="436"/>
    </row>
    <row r="35" spans="2:11" ht="14.45">
      <c r="B35" s="17">
        <v>17.399999999999999</v>
      </c>
      <c r="C35" s="17" t="s">
        <v>62</v>
      </c>
      <c r="E35" s="435"/>
      <c r="F35" s="422"/>
      <c r="G35" s="422"/>
      <c r="H35" s="422"/>
      <c r="I35" s="422"/>
      <c r="J35" s="422"/>
      <c r="K35" s="436"/>
    </row>
    <row r="36" spans="2:11" ht="14.45">
      <c r="B36" s="17">
        <v>17.5</v>
      </c>
      <c r="C36" s="17" t="s">
        <v>63</v>
      </c>
      <c r="D36" s="36">
        <v>3</v>
      </c>
      <c r="E36" s="435"/>
      <c r="F36" s="422"/>
      <c r="G36" s="422"/>
      <c r="H36" s="422"/>
      <c r="I36" s="422"/>
      <c r="J36" s="422"/>
      <c r="K36" s="436">
        <f>'Note 03'!D17</f>
        <v>0</v>
      </c>
    </row>
    <row r="37" spans="2:11" ht="14.45">
      <c r="B37" s="17"/>
      <c r="C37" s="17" t="s">
        <v>64</v>
      </c>
      <c r="E37" s="435"/>
      <c r="F37" s="422"/>
      <c r="G37" s="422"/>
      <c r="H37" s="422"/>
      <c r="I37" s="422"/>
      <c r="J37" s="422"/>
      <c r="K37" s="436"/>
    </row>
    <row r="38" spans="2:11" ht="14.45">
      <c r="B38" s="17"/>
      <c r="C38" s="17"/>
      <c r="E38" s="437"/>
      <c r="F38" s="423"/>
      <c r="G38" s="423"/>
      <c r="H38" s="423"/>
      <c r="I38" s="423"/>
      <c r="J38" s="423"/>
      <c r="K38" s="436"/>
    </row>
    <row r="39" spans="2:11" ht="14.45">
      <c r="B39" s="17">
        <v>18</v>
      </c>
      <c r="C39" s="21" t="s">
        <v>65</v>
      </c>
      <c r="D39" s="38"/>
      <c r="E39" s="435"/>
      <c r="F39" s="422"/>
      <c r="G39" s="422"/>
      <c r="H39" s="422"/>
      <c r="I39" s="422"/>
      <c r="J39" s="422"/>
      <c r="K39" s="436">
        <f>SUM(K40:K41)</f>
        <v>0</v>
      </c>
    </row>
    <row r="40" spans="2:11" ht="14.45">
      <c r="B40" s="17">
        <v>19</v>
      </c>
      <c r="C40" s="17" t="s">
        <v>66</v>
      </c>
      <c r="D40" s="36">
        <v>4</v>
      </c>
      <c r="E40" s="435"/>
      <c r="F40" s="422"/>
      <c r="G40" s="422"/>
      <c r="H40" s="422"/>
      <c r="I40" s="422"/>
      <c r="J40" s="422"/>
      <c r="K40" s="447">
        <f>'Note 04'!D17</f>
        <v>0</v>
      </c>
    </row>
    <row r="41" spans="2:11" ht="14.45">
      <c r="B41" s="17">
        <v>20</v>
      </c>
      <c r="C41" s="17" t="s">
        <v>67</v>
      </c>
      <c r="D41" s="65"/>
      <c r="E41" s="435"/>
      <c r="F41" s="422"/>
      <c r="G41" s="422"/>
      <c r="H41" s="422"/>
      <c r="I41" s="422"/>
      <c r="J41" s="422"/>
      <c r="K41" s="436"/>
    </row>
    <row r="42" spans="2:11" ht="14.45">
      <c r="B42" s="17"/>
      <c r="C42" s="21"/>
      <c r="D42" s="38"/>
      <c r="E42" s="435"/>
      <c r="F42" s="422"/>
      <c r="G42" s="422"/>
      <c r="H42" s="422"/>
      <c r="I42" s="422"/>
      <c r="J42" s="422"/>
      <c r="K42" s="436"/>
    </row>
    <row r="43" spans="2:11" ht="14.45">
      <c r="B43" s="17">
        <v>21</v>
      </c>
      <c r="C43" s="21" t="s">
        <v>68</v>
      </c>
      <c r="D43" s="38"/>
      <c r="E43" s="435"/>
      <c r="F43" s="422"/>
      <c r="G43" s="422"/>
      <c r="H43" s="422"/>
      <c r="I43" s="422"/>
      <c r="J43" s="422"/>
      <c r="K43" s="436">
        <f>K29+K31-K39</f>
        <v>0</v>
      </c>
    </row>
    <row r="44" spans="2:11" ht="14.45">
      <c r="B44" s="17">
        <v>22</v>
      </c>
      <c r="C44" s="17" t="s">
        <v>69</v>
      </c>
      <c r="E44" s="435"/>
      <c r="F44" s="422"/>
      <c r="G44" s="422"/>
      <c r="H44" s="422"/>
      <c r="I44" s="422"/>
      <c r="J44" s="422"/>
      <c r="K44" s="436"/>
    </row>
    <row r="45" spans="2:11" ht="14.45">
      <c r="B45" s="17"/>
      <c r="C45" s="17"/>
      <c r="E45" s="435"/>
      <c r="F45" s="422"/>
      <c r="G45" s="422"/>
      <c r="H45" s="422"/>
      <c r="I45" s="422"/>
      <c r="J45" s="422"/>
      <c r="K45" s="436"/>
    </row>
    <row r="46" spans="2:11" ht="14.45">
      <c r="B46" s="17">
        <v>23</v>
      </c>
      <c r="C46" s="21" t="s">
        <v>70</v>
      </c>
      <c r="D46" s="38"/>
      <c r="E46" s="435"/>
      <c r="F46" s="422"/>
      <c r="G46" s="422"/>
      <c r="H46" s="422"/>
      <c r="I46" s="422"/>
      <c r="J46" s="422"/>
      <c r="K46" s="436">
        <f>K43-K44</f>
        <v>0</v>
      </c>
    </row>
    <row r="47" spans="2:11" ht="14.45">
      <c r="B47" s="17">
        <v>24</v>
      </c>
      <c r="C47" s="21" t="s">
        <v>71</v>
      </c>
      <c r="E47" s="435"/>
      <c r="F47" s="422"/>
      <c r="G47" s="422"/>
      <c r="H47" s="422"/>
      <c r="I47" s="422"/>
      <c r="J47" s="422"/>
      <c r="K47" s="436"/>
    </row>
    <row r="48" spans="2:11" ht="14.45">
      <c r="B48" s="17"/>
      <c r="C48" s="23" t="s">
        <v>72</v>
      </c>
      <c r="E48" s="435"/>
      <c r="F48" s="422"/>
      <c r="G48" s="422"/>
      <c r="H48" s="422"/>
      <c r="I48" s="422"/>
      <c r="J48" s="422"/>
      <c r="K48" s="436"/>
    </row>
    <row r="49" spans="2:11" ht="14.45">
      <c r="B49" s="17"/>
      <c r="C49" s="23" t="s">
        <v>73</v>
      </c>
      <c r="E49" s="435"/>
      <c r="F49" s="422"/>
      <c r="G49" s="422"/>
      <c r="H49" s="422"/>
      <c r="I49" s="422"/>
      <c r="J49" s="422"/>
      <c r="K49" s="447"/>
    </row>
    <row r="50" spans="2:11" ht="14.45">
      <c r="B50" s="17"/>
      <c r="C50" s="23"/>
      <c r="E50" s="435"/>
      <c r="F50" s="422"/>
      <c r="G50" s="422"/>
      <c r="H50" s="422"/>
      <c r="I50" s="422"/>
      <c r="J50" s="422"/>
      <c r="K50" s="436"/>
    </row>
    <row r="51" spans="2:11" ht="14.45">
      <c r="B51" s="451"/>
      <c r="C51" s="26" t="s">
        <v>74</v>
      </c>
      <c r="D51" s="1"/>
      <c r="E51" s="435"/>
      <c r="F51" s="422"/>
      <c r="G51" s="422"/>
      <c r="H51" s="422"/>
      <c r="I51" s="422"/>
      <c r="J51" s="422"/>
      <c r="K51" s="436"/>
    </row>
    <row r="52" spans="2:11" ht="14.45">
      <c r="B52" s="33">
        <v>25</v>
      </c>
      <c r="C52" s="17" t="s">
        <v>75</v>
      </c>
      <c r="D52" s="1"/>
      <c r="E52" s="435"/>
      <c r="F52" s="422"/>
      <c r="G52" s="422"/>
      <c r="H52" s="422"/>
      <c r="I52" s="422"/>
      <c r="J52" s="422"/>
      <c r="K52" s="436"/>
    </row>
    <row r="53" spans="2:11" ht="14.45">
      <c r="B53" s="33"/>
      <c r="C53" s="17"/>
      <c r="D53" s="1"/>
      <c r="E53" s="435"/>
      <c r="F53" s="422"/>
      <c r="G53" s="422"/>
      <c r="H53" s="422"/>
      <c r="I53" s="422"/>
      <c r="J53" s="422"/>
      <c r="K53" s="436"/>
    </row>
    <row r="54" spans="2:11" ht="14.45">
      <c r="B54" s="33">
        <v>26</v>
      </c>
      <c r="C54" s="24" t="s">
        <v>76</v>
      </c>
      <c r="D54" s="1"/>
      <c r="E54" s="435"/>
      <c r="F54" s="422"/>
      <c r="G54" s="422"/>
      <c r="H54" s="422"/>
      <c r="I54" s="422"/>
      <c r="J54" s="422"/>
      <c r="K54" s="448">
        <f>SUM(K55:K59)</f>
        <v>0</v>
      </c>
    </row>
    <row r="55" spans="2:11" ht="14.45">
      <c r="B55" s="33">
        <v>26.1</v>
      </c>
      <c r="C55" s="17" t="s">
        <v>77</v>
      </c>
      <c r="D55" s="1"/>
      <c r="E55" s="435"/>
      <c r="F55" s="422"/>
      <c r="G55" s="422"/>
      <c r="H55" s="422"/>
      <c r="I55" s="422"/>
      <c r="J55" s="422"/>
      <c r="K55" s="436"/>
    </row>
    <row r="56" spans="2:11" ht="14.45">
      <c r="B56" s="33">
        <v>26.2</v>
      </c>
      <c r="C56" s="17" t="s">
        <v>78</v>
      </c>
      <c r="D56" s="1"/>
      <c r="E56" s="435"/>
      <c r="F56" s="422"/>
      <c r="G56" s="422"/>
      <c r="H56" s="422"/>
      <c r="I56" s="422"/>
      <c r="J56" s="422"/>
      <c r="K56" s="447"/>
    </row>
    <row r="57" spans="2:11" ht="14.45">
      <c r="B57" s="33">
        <v>26.3</v>
      </c>
      <c r="C57" s="17" t="s">
        <v>79</v>
      </c>
      <c r="D57" s="1"/>
      <c r="E57" s="435"/>
      <c r="F57" s="422"/>
      <c r="G57" s="422"/>
      <c r="H57" s="422"/>
      <c r="I57" s="422"/>
      <c r="J57" s="422"/>
      <c r="K57" s="436"/>
    </row>
    <row r="58" spans="2:11" ht="14.45">
      <c r="B58" s="33">
        <v>26.4</v>
      </c>
      <c r="C58" s="17" t="s">
        <v>80</v>
      </c>
      <c r="D58" s="1"/>
      <c r="E58" s="435"/>
      <c r="F58" s="422"/>
      <c r="G58" s="422"/>
      <c r="H58" s="422"/>
      <c r="I58" s="422"/>
      <c r="J58" s="422"/>
      <c r="K58" s="447"/>
    </row>
    <row r="59" spans="2:11" ht="26.45">
      <c r="B59" s="33">
        <v>26.5</v>
      </c>
      <c r="C59" s="25" t="s">
        <v>81</v>
      </c>
      <c r="D59" s="1"/>
      <c r="E59" s="425"/>
      <c r="F59" s="424"/>
      <c r="G59" s="424"/>
      <c r="H59" s="424"/>
      <c r="I59" s="424"/>
      <c r="J59" s="424"/>
      <c r="K59" s="447"/>
    </row>
    <row r="60" spans="2:11">
      <c r="B60" s="33"/>
      <c r="C60" s="17"/>
      <c r="D60" s="1"/>
      <c r="E60" s="425"/>
      <c r="F60" s="424"/>
      <c r="G60" s="424"/>
      <c r="H60" s="424"/>
      <c r="I60" s="424"/>
      <c r="J60" s="424"/>
      <c r="K60" s="447"/>
    </row>
    <row r="61" spans="2:11">
      <c r="B61" s="33">
        <v>27</v>
      </c>
      <c r="C61" s="21" t="s">
        <v>82</v>
      </c>
      <c r="D61" s="1"/>
      <c r="E61" s="425"/>
      <c r="F61" s="424"/>
      <c r="G61" s="424"/>
      <c r="H61" s="424"/>
      <c r="I61" s="424"/>
      <c r="J61" s="424"/>
      <c r="K61" s="448">
        <f>K52+K54</f>
        <v>0</v>
      </c>
    </row>
    <row r="62" spans="2:11">
      <c r="B62" s="33"/>
      <c r="C62" s="17"/>
      <c r="D62" s="1"/>
      <c r="E62" s="425"/>
      <c r="F62" s="424"/>
      <c r="G62" s="424"/>
      <c r="H62" s="424"/>
      <c r="I62" s="424"/>
      <c r="J62" s="424"/>
      <c r="K62" s="447"/>
    </row>
    <row r="63" spans="2:11">
      <c r="B63" s="33">
        <v>28</v>
      </c>
      <c r="C63" s="21" t="s">
        <v>83</v>
      </c>
      <c r="D63" s="1"/>
      <c r="E63" s="425"/>
      <c r="F63" s="424"/>
      <c r="G63" s="424"/>
      <c r="H63" s="424"/>
      <c r="I63" s="424"/>
      <c r="J63" s="424"/>
      <c r="K63" s="448">
        <f>K46+K61</f>
        <v>0</v>
      </c>
    </row>
    <row r="64" spans="2:11">
      <c r="B64" s="33"/>
      <c r="C64" s="17"/>
      <c r="D64" s="1"/>
      <c r="E64" s="425"/>
      <c r="F64" s="424"/>
      <c r="G64" s="424"/>
      <c r="H64" s="424"/>
      <c r="I64" s="424"/>
      <c r="J64" s="424"/>
      <c r="K64" s="447"/>
    </row>
    <row r="65" spans="2:11">
      <c r="B65" s="33">
        <v>29</v>
      </c>
      <c r="C65" s="26" t="s">
        <v>84</v>
      </c>
      <c r="D65" s="1"/>
      <c r="E65" s="425"/>
      <c r="F65" s="424"/>
      <c r="G65" s="424"/>
      <c r="H65" s="424"/>
      <c r="I65" s="424"/>
      <c r="J65" s="424"/>
      <c r="K65" s="447"/>
    </row>
    <row r="66" spans="2:11">
      <c r="B66" s="33"/>
      <c r="C66" s="17" t="s">
        <v>85</v>
      </c>
      <c r="D66" s="1"/>
      <c r="E66" s="425"/>
      <c r="F66" s="424"/>
      <c r="G66" s="424"/>
      <c r="H66" s="424"/>
      <c r="I66" s="424"/>
      <c r="J66" s="424"/>
      <c r="K66" s="447"/>
    </row>
    <row r="67" spans="2:11">
      <c r="B67" s="33"/>
      <c r="C67" s="17" t="s">
        <v>73</v>
      </c>
      <c r="D67" s="1"/>
      <c r="E67" s="425"/>
      <c r="F67" s="424"/>
      <c r="G67" s="424"/>
      <c r="H67" s="424"/>
      <c r="I67" s="424"/>
      <c r="J67" s="424"/>
      <c r="K67" s="447"/>
    </row>
    <row r="68" spans="2:11" ht="13.9" thickBot="1">
      <c r="B68" s="35"/>
      <c r="C68" s="19"/>
      <c r="D68" s="429"/>
      <c r="E68" s="426"/>
      <c r="F68" s="427"/>
      <c r="G68" s="427"/>
      <c r="H68" s="427"/>
      <c r="I68" s="427"/>
      <c r="J68" s="427"/>
      <c r="K68" s="449"/>
    </row>
    <row r="69" spans="2:11">
      <c r="C69" s="8"/>
    </row>
    <row r="70" spans="2:11">
      <c r="C70" s="8"/>
    </row>
    <row r="71" spans="2:11">
      <c r="C71" s="417"/>
      <c r="D71" s="417"/>
    </row>
    <row r="72" spans="2:11">
      <c r="C72" s="417"/>
      <c r="D72" s="417"/>
    </row>
    <row r="73" spans="2:11">
      <c r="C73" s="417"/>
      <c r="D73" s="417"/>
    </row>
    <row r="74" spans="2:11">
      <c r="C74" s="9"/>
      <c r="D74" s="9"/>
    </row>
  </sheetData>
  <mergeCells count="9">
    <mergeCell ref="B8:B9"/>
    <mergeCell ref="C8:C9"/>
    <mergeCell ref="D8:D9"/>
    <mergeCell ref="K8:K9"/>
    <mergeCell ref="E8:E9"/>
    <mergeCell ref="F8:F9"/>
    <mergeCell ref="G8:H8"/>
    <mergeCell ref="I8:I9"/>
    <mergeCell ref="J8:J9"/>
  </mergeCells>
  <pageMargins left="0.7" right="0.7" top="0.23" bottom="0.18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H21"/>
  <sheetViews>
    <sheetView zoomScaleNormal="100" workbookViewId="0"/>
  </sheetViews>
  <sheetFormatPr defaultColWidth="9.140625" defaultRowHeight="13.15"/>
  <cols>
    <col min="1" max="1" width="6.28515625" style="1" customWidth="1"/>
    <col min="2" max="2" width="38.5703125" style="1" customWidth="1"/>
    <col min="3" max="3" width="13.42578125" style="27" customWidth="1"/>
    <col min="4" max="8" width="13.85546875" style="27" customWidth="1"/>
    <col min="9" max="16384" width="9.140625" style="1"/>
  </cols>
  <sheetData>
    <row r="2" spans="1:8">
      <c r="B2" s="7" t="s">
        <v>86</v>
      </c>
    </row>
    <row r="3" spans="1:8">
      <c r="B3" s="7" t="s">
        <v>87</v>
      </c>
    </row>
    <row r="4" spans="1:8">
      <c r="B4" s="4" t="s">
        <v>88</v>
      </c>
    </row>
    <row r="6" spans="1:8" ht="13.9" thickBot="1">
      <c r="B6" s="4" t="s">
        <v>28</v>
      </c>
      <c r="H6" s="5" t="s">
        <v>29</v>
      </c>
    </row>
    <row r="7" spans="1:8" ht="49.5" customHeight="1" thickBot="1">
      <c r="A7" s="225"/>
      <c r="B7" s="29"/>
      <c r="C7" s="450" t="s">
        <v>89</v>
      </c>
      <c r="D7" s="450" t="s">
        <v>90</v>
      </c>
      <c r="E7" s="450" t="s">
        <v>91</v>
      </c>
      <c r="F7" s="450" t="s">
        <v>92</v>
      </c>
      <c r="G7" s="450" t="s">
        <v>93</v>
      </c>
      <c r="H7" s="450" t="s">
        <v>37</v>
      </c>
    </row>
    <row r="8" spans="1:8">
      <c r="A8" s="325"/>
      <c r="C8" s="28"/>
      <c r="D8" s="28"/>
      <c r="E8" s="28"/>
      <c r="F8" s="28"/>
      <c r="G8" s="28"/>
      <c r="H8" s="28"/>
    </row>
    <row r="9" spans="1:8">
      <c r="A9" s="326">
        <v>1</v>
      </c>
      <c r="B9" s="1" t="s">
        <v>94</v>
      </c>
      <c r="C9" s="25"/>
      <c r="D9" s="25"/>
      <c r="E9" s="25"/>
      <c r="F9" s="25"/>
      <c r="G9" s="25"/>
      <c r="H9" s="368">
        <f>SUM(C9:G9)</f>
        <v>0</v>
      </c>
    </row>
    <row r="10" spans="1:8">
      <c r="A10" s="326"/>
      <c r="C10" s="25"/>
      <c r="D10" s="25"/>
      <c r="E10" s="25"/>
      <c r="F10" s="25"/>
      <c r="G10" s="25"/>
      <c r="H10" s="25"/>
    </row>
    <row r="11" spans="1:8">
      <c r="A11" s="326">
        <v>2</v>
      </c>
      <c r="B11" s="323" t="s">
        <v>95</v>
      </c>
      <c r="C11" s="25"/>
      <c r="D11" s="25"/>
      <c r="E11" s="25"/>
      <c r="F11" s="25"/>
      <c r="G11" s="25"/>
      <c r="H11" s="368">
        <f>SUM(C11:G11)</f>
        <v>0</v>
      </c>
    </row>
    <row r="12" spans="1:8">
      <c r="A12" s="326"/>
      <c r="B12" s="323"/>
      <c r="C12" s="25"/>
      <c r="D12" s="25"/>
      <c r="E12" s="25"/>
      <c r="F12" s="25"/>
      <c r="G12" s="25"/>
      <c r="H12" s="25"/>
    </row>
    <row r="13" spans="1:8">
      <c r="A13" s="326">
        <v>3</v>
      </c>
      <c r="B13" s="323" t="s">
        <v>74</v>
      </c>
      <c r="C13" s="25"/>
      <c r="D13" s="25"/>
      <c r="E13" s="25"/>
      <c r="F13" s="25"/>
      <c r="G13" s="25"/>
      <c r="H13" s="368">
        <f>SUM(C13:G13)</f>
        <v>0</v>
      </c>
    </row>
    <row r="14" spans="1:8">
      <c r="A14" s="326"/>
      <c r="C14" s="25"/>
      <c r="D14" s="25"/>
      <c r="E14" s="25"/>
      <c r="F14" s="25"/>
      <c r="G14" s="25"/>
      <c r="H14" s="25"/>
    </row>
    <row r="15" spans="1:8" ht="26.45">
      <c r="A15" s="326">
        <v>4</v>
      </c>
      <c r="B15" s="27" t="s">
        <v>96</v>
      </c>
      <c r="C15" s="25"/>
      <c r="D15" s="25"/>
      <c r="E15" s="25"/>
      <c r="F15" s="25"/>
      <c r="G15" s="25"/>
      <c r="H15" s="368">
        <f>SUM(C15:G15)</f>
        <v>0</v>
      </c>
    </row>
    <row r="16" spans="1:8">
      <c r="A16" s="326"/>
      <c r="C16" s="25"/>
      <c r="D16" s="25"/>
      <c r="E16" s="25"/>
      <c r="F16" s="25"/>
      <c r="G16" s="25"/>
      <c r="H16" s="25"/>
    </row>
    <row r="17" spans="1:8">
      <c r="A17" s="326">
        <v>5</v>
      </c>
      <c r="B17" s="1" t="s">
        <v>97</v>
      </c>
      <c r="C17" s="25"/>
      <c r="D17" s="25"/>
      <c r="E17" s="25"/>
      <c r="F17" s="25"/>
      <c r="G17" s="25"/>
      <c r="H17" s="368">
        <f>SUM(C17:G17)</f>
        <v>0</v>
      </c>
    </row>
    <row r="18" spans="1:8">
      <c r="A18" s="326"/>
      <c r="C18" s="25"/>
      <c r="D18" s="25"/>
      <c r="E18" s="25"/>
      <c r="F18" s="25"/>
      <c r="G18" s="25"/>
      <c r="H18" s="25"/>
    </row>
    <row r="19" spans="1:8">
      <c r="A19" s="326">
        <v>6</v>
      </c>
      <c r="B19" s="1" t="s">
        <v>98</v>
      </c>
      <c r="C19" s="25"/>
      <c r="D19" s="25"/>
      <c r="E19" s="25"/>
      <c r="F19" s="25"/>
      <c r="G19" s="25"/>
      <c r="H19" s="368">
        <f>SUM(C19:G19)</f>
        <v>0</v>
      </c>
    </row>
    <row r="20" spans="1:8">
      <c r="A20" s="326"/>
      <c r="C20" s="25"/>
      <c r="D20" s="25"/>
      <c r="E20" s="25"/>
      <c r="F20" s="25"/>
      <c r="G20" s="25"/>
      <c r="H20" s="25"/>
    </row>
    <row r="21" spans="1:8" ht="13.9" thickBot="1">
      <c r="A21" s="327">
        <v>7</v>
      </c>
      <c r="B21" s="324" t="s">
        <v>99</v>
      </c>
      <c r="C21" s="409">
        <f>C9+C15-C17+C19</f>
        <v>0</v>
      </c>
      <c r="D21" s="409">
        <f t="shared" ref="D21:G21" si="0">D9+D15-D17+D19</f>
        <v>0</v>
      </c>
      <c r="E21" s="409">
        <f t="shared" si="0"/>
        <v>0</v>
      </c>
      <c r="F21" s="409">
        <f t="shared" si="0"/>
        <v>0</v>
      </c>
      <c r="G21" s="409">
        <f t="shared" si="0"/>
        <v>0</v>
      </c>
      <c r="H21" s="409">
        <f>H9+H15-H17+H19</f>
        <v>0</v>
      </c>
    </row>
  </sheetData>
  <pageMargins left="0.61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61"/>
  <sheetViews>
    <sheetView showGridLines="0" zoomScaleNormal="100" workbookViewId="0">
      <selection activeCell="E39" sqref="E39"/>
    </sheetView>
  </sheetViews>
  <sheetFormatPr defaultRowHeight="14.45"/>
  <cols>
    <col min="2" max="2" width="11" customWidth="1"/>
    <col min="3" max="3" width="48.140625" customWidth="1"/>
    <col min="5" max="5" width="17.28515625" customWidth="1"/>
  </cols>
  <sheetData>
    <row r="1" spans="2:5">
      <c r="B1" s="337" t="s">
        <v>100</v>
      </c>
    </row>
    <row r="2" spans="2:5">
      <c r="B2" s="4" t="s">
        <v>101</v>
      </c>
      <c r="C2" s="27"/>
      <c r="D2" s="65"/>
      <c r="E2" s="27"/>
    </row>
    <row r="3" spans="2:5">
      <c r="B3" s="4" t="s">
        <v>88</v>
      </c>
      <c r="C3" s="27"/>
      <c r="D3" s="65"/>
      <c r="E3" s="27"/>
    </row>
    <row r="4" spans="2:5">
      <c r="B4" s="1"/>
      <c r="C4" s="27"/>
      <c r="D4" s="65"/>
      <c r="E4" s="72"/>
    </row>
    <row r="5" spans="2:5">
      <c r="B5" s="4" t="s">
        <v>28</v>
      </c>
      <c r="C5" s="27"/>
      <c r="D5" s="65"/>
      <c r="E5" s="27"/>
    </row>
    <row r="6" spans="2:5" ht="15" thickBot="1">
      <c r="B6" s="36"/>
      <c r="C6" s="27"/>
      <c r="D6" s="65"/>
      <c r="E6" s="10" t="s">
        <v>29</v>
      </c>
    </row>
    <row r="7" spans="2:5">
      <c r="B7" s="469" t="s">
        <v>102</v>
      </c>
      <c r="C7" s="471"/>
      <c r="D7" s="469" t="s">
        <v>103</v>
      </c>
      <c r="E7" s="473" t="s">
        <v>104</v>
      </c>
    </row>
    <row r="8" spans="2:5">
      <c r="B8" s="470"/>
      <c r="C8" s="472"/>
      <c r="D8" s="470"/>
      <c r="E8" s="474"/>
    </row>
    <row r="9" spans="2:5" ht="15" thickBot="1">
      <c r="B9" s="470"/>
      <c r="C9" s="472"/>
      <c r="D9" s="470"/>
      <c r="E9" s="475"/>
    </row>
    <row r="10" spans="2:5">
      <c r="B10" s="41"/>
      <c r="C10" s="328" t="s">
        <v>105</v>
      </c>
      <c r="D10" s="122"/>
      <c r="E10" s="412"/>
    </row>
    <row r="11" spans="2:5">
      <c r="B11" s="46">
        <v>1</v>
      </c>
      <c r="C11" s="48" t="s">
        <v>106</v>
      </c>
      <c r="D11" s="122"/>
      <c r="E11" s="47"/>
    </row>
    <row r="12" spans="2:5">
      <c r="B12" s="41">
        <v>2</v>
      </c>
      <c r="C12" s="48" t="s">
        <v>107</v>
      </c>
      <c r="D12" s="122"/>
      <c r="E12" s="47"/>
    </row>
    <row r="13" spans="2:5">
      <c r="B13" s="41">
        <v>3</v>
      </c>
      <c r="C13" s="48" t="s">
        <v>108</v>
      </c>
      <c r="D13" s="122"/>
      <c r="E13" s="47"/>
    </row>
    <row r="14" spans="2:5">
      <c r="B14" s="46">
        <v>4</v>
      </c>
      <c r="C14" s="48" t="s">
        <v>109</v>
      </c>
      <c r="D14" s="123">
        <v>5</v>
      </c>
      <c r="E14" s="413">
        <f>'Note 05'!D26</f>
        <v>0</v>
      </c>
    </row>
    <row r="15" spans="2:5">
      <c r="B15" s="41">
        <v>5</v>
      </c>
      <c r="C15" s="48" t="s">
        <v>110</v>
      </c>
      <c r="D15" s="122">
        <v>6</v>
      </c>
      <c r="E15" s="413">
        <f>'Note 06'!D16</f>
        <v>0</v>
      </c>
    </row>
    <row r="16" spans="2:5">
      <c r="B16" s="41">
        <v>6</v>
      </c>
      <c r="C16" s="48" t="s">
        <v>111</v>
      </c>
      <c r="D16" s="123">
        <v>7</v>
      </c>
      <c r="E16" s="413">
        <f>'Note 07'!D19</f>
        <v>0</v>
      </c>
    </row>
    <row r="17" spans="2:5">
      <c r="B17" s="46">
        <v>7</v>
      </c>
      <c r="C17" s="48" t="s">
        <v>112</v>
      </c>
      <c r="D17" s="122">
        <v>8</v>
      </c>
      <c r="E17" s="413">
        <f>'Note 08'!D21</f>
        <v>0</v>
      </c>
    </row>
    <row r="18" spans="2:5">
      <c r="B18" s="41">
        <v>8</v>
      </c>
      <c r="C18" s="329" t="s">
        <v>113</v>
      </c>
      <c r="D18" s="123"/>
      <c r="E18" s="414">
        <f>SUM(E19:E22)</f>
        <v>0</v>
      </c>
    </row>
    <row r="19" spans="2:5">
      <c r="B19" s="41">
        <v>9</v>
      </c>
      <c r="C19" s="330" t="s">
        <v>114</v>
      </c>
      <c r="D19" s="122">
        <v>9</v>
      </c>
      <c r="E19" s="414">
        <f>'Note 09'!D12</f>
        <v>0</v>
      </c>
    </row>
    <row r="20" spans="2:5">
      <c r="B20" s="46">
        <v>10</v>
      </c>
      <c r="C20" s="330" t="s">
        <v>115</v>
      </c>
      <c r="D20" s="122">
        <v>10</v>
      </c>
      <c r="E20" s="414">
        <f>'Note 10'!D16</f>
        <v>0</v>
      </c>
    </row>
    <row r="21" spans="2:5">
      <c r="B21" s="41">
        <v>11</v>
      </c>
      <c r="C21" s="330" t="s">
        <v>116</v>
      </c>
      <c r="D21" s="122">
        <v>11</v>
      </c>
      <c r="E21" s="414">
        <f>'Note 11'!D17</f>
        <v>0</v>
      </c>
    </row>
    <row r="22" spans="2:5" ht="17.25" customHeight="1">
      <c r="B22" s="41">
        <v>12</v>
      </c>
      <c r="C22" s="330" t="s">
        <v>117</v>
      </c>
      <c r="D22" s="122">
        <v>12</v>
      </c>
      <c r="E22" s="414">
        <f>'Note 12'!D15</f>
        <v>0</v>
      </c>
    </row>
    <row r="23" spans="2:5">
      <c r="B23" s="46">
        <v>13</v>
      </c>
      <c r="C23" s="331" t="s">
        <v>118</v>
      </c>
      <c r="D23" s="122"/>
      <c r="E23" s="414"/>
    </row>
    <row r="24" spans="2:5">
      <c r="B24" s="41">
        <v>14</v>
      </c>
      <c r="C24" s="331" t="s">
        <v>119</v>
      </c>
      <c r="D24" s="123">
        <v>13</v>
      </c>
      <c r="E24" s="414">
        <f>'Note 13'!G61</f>
        <v>0</v>
      </c>
    </row>
    <row r="25" spans="2:5">
      <c r="B25" s="41">
        <v>15</v>
      </c>
      <c r="C25" s="331" t="s">
        <v>120</v>
      </c>
      <c r="D25" s="122">
        <v>14</v>
      </c>
      <c r="E25" s="414">
        <f>'Note 14'!F42</f>
        <v>0</v>
      </c>
    </row>
    <row r="26" spans="2:5">
      <c r="B26" s="46">
        <v>16</v>
      </c>
      <c r="C26" s="331" t="s">
        <v>121</v>
      </c>
      <c r="D26" s="123">
        <v>15</v>
      </c>
      <c r="E26" s="414">
        <f>'Note 15'!D20</f>
        <v>0</v>
      </c>
    </row>
    <row r="27" spans="2:5">
      <c r="B27" s="41">
        <v>17</v>
      </c>
      <c r="C27" s="331" t="s">
        <v>122</v>
      </c>
      <c r="D27" s="122"/>
      <c r="E27" s="414"/>
    </row>
    <row r="28" spans="2:5" ht="15" thickBot="1">
      <c r="B28" s="41">
        <v>18</v>
      </c>
      <c r="C28" s="332" t="s">
        <v>123</v>
      </c>
      <c r="D28" s="124">
        <v>16</v>
      </c>
      <c r="E28" s="415">
        <f>'Note 16'!D16</f>
        <v>0</v>
      </c>
    </row>
    <row r="29" spans="2:5" ht="15" thickBot="1">
      <c r="B29" s="56">
        <v>19</v>
      </c>
      <c r="C29" s="333" t="s">
        <v>124</v>
      </c>
      <c r="D29" s="125"/>
      <c r="E29" s="388">
        <f>SUM(E11:E18)+SUM(E23:E28)</f>
        <v>0</v>
      </c>
    </row>
    <row r="30" spans="2:5">
      <c r="B30" s="41"/>
      <c r="C30" s="328" t="s">
        <v>125</v>
      </c>
      <c r="D30" s="122"/>
      <c r="E30" s="376"/>
    </row>
    <row r="31" spans="2:5">
      <c r="B31" s="41"/>
      <c r="C31" s="328" t="s">
        <v>126</v>
      </c>
      <c r="D31" s="122"/>
      <c r="E31" s="376"/>
    </row>
    <row r="32" spans="2:5">
      <c r="B32" s="41">
        <v>20</v>
      </c>
      <c r="C32" s="331" t="s">
        <v>127</v>
      </c>
      <c r="D32" s="123">
        <v>17</v>
      </c>
      <c r="E32" s="376">
        <f>'Note 17'!E15</f>
        <v>0</v>
      </c>
    </row>
    <row r="33" spans="2:5">
      <c r="B33" s="41">
        <v>21</v>
      </c>
      <c r="C33" s="331" t="s">
        <v>128</v>
      </c>
      <c r="D33" s="122"/>
      <c r="E33" s="376"/>
    </row>
    <row r="34" spans="2:5">
      <c r="B34" s="41">
        <v>22</v>
      </c>
      <c r="C34" s="331" t="s">
        <v>129</v>
      </c>
      <c r="D34" s="122">
        <v>18</v>
      </c>
      <c r="E34" s="376">
        <f>'Note 18'!D38</f>
        <v>0</v>
      </c>
    </row>
    <row r="35" spans="2:5">
      <c r="B35" s="41">
        <v>23</v>
      </c>
      <c r="C35" s="331" t="s">
        <v>130</v>
      </c>
      <c r="D35" s="122"/>
      <c r="E35" s="376"/>
    </row>
    <row r="36" spans="2:5">
      <c r="B36" s="41">
        <v>24</v>
      </c>
      <c r="C36" s="334" t="s">
        <v>131</v>
      </c>
      <c r="D36" s="122"/>
      <c r="E36" s="376"/>
    </row>
    <row r="37" spans="2:5" ht="15" thickBot="1">
      <c r="B37" s="41">
        <v>25</v>
      </c>
      <c r="C37" s="332" t="s">
        <v>132</v>
      </c>
      <c r="D37" s="126">
        <v>19</v>
      </c>
      <c r="E37" s="387">
        <f>'Note 19'!D12</f>
        <v>0</v>
      </c>
    </row>
    <row r="38" spans="2:5" ht="15" thickBot="1">
      <c r="B38" s="56">
        <v>26</v>
      </c>
      <c r="C38" s="335" t="s">
        <v>133</v>
      </c>
      <c r="D38" s="127"/>
      <c r="E38" s="388">
        <f>SUM(E32:E37)</f>
        <v>0</v>
      </c>
    </row>
    <row r="39" spans="2:5">
      <c r="B39" s="45"/>
      <c r="C39" s="336" t="s">
        <v>134</v>
      </c>
      <c r="D39" s="128"/>
      <c r="E39" s="389"/>
    </row>
    <row r="40" spans="2:5">
      <c r="B40" s="41">
        <v>27</v>
      </c>
      <c r="C40" s="48" t="s">
        <v>135</v>
      </c>
      <c r="D40" s="123"/>
      <c r="E40" s="376"/>
    </row>
    <row r="41" spans="2:5">
      <c r="B41" s="41">
        <v>28</v>
      </c>
      <c r="C41" s="48" t="s">
        <v>93</v>
      </c>
      <c r="D41" s="123"/>
      <c r="E41" s="376"/>
    </row>
    <row r="42" spans="2:5">
      <c r="B42" s="63">
        <v>29</v>
      </c>
      <c r="C42" s="54" t="s">
        <v>136</v>
      </c>
      <c r="D42" s="126"/>
      <c r="E42" s="387"/>
    </row>
    <row r="43" spans="2:5" ht="15" thickBot="1">
      <c r="B43" s="63">
        <v>30</v>
      </c>
      <c r="C43" s="54" t="s">
        <v>137</v>
      </c>
      <c r="D43" s="126"/>
      <c r="E43" s="387"/>
    </row>
    <row r="44" spans="2:5" ht="15" thickBot="1">
      <c r="B44" s="56">
        <v>31</v>
      </c>
      <c r="C44" s="335" t="s">
        <v>138</v>
      </c>
      <c r="D44" s="127"/>
      <c r="E44" s="388">
        <f>SUM(E40:E43)</f>
        <v>0</v>
      </c>
    </row>
    <row r="45" spans="2:5" ht="18.75" customHeight="1" thickBot="1">
      <c r="B45" s="56">
        <v>32</v>
      </c>
      <c r="C45" s="333" t="s">
        <v>139</v>
      </c>
      <c r="D45" s="127"/>
      <c r="E45" s="408">
        <f>E38+E44</f>
        <v>0</v>
      </c>
    </row>
    <row r="46" spans="2:5">
      <c r="B46" s="36"/>
      <c r="C46" s="27"/>
      <c r="D46" s="65"/>
      <c r="E46" s="27"/>
    </row>
    <row r="47" spans="2:5" hidden="1">
      <c r="B47" s="65"/>
      <c r="C47" s="66" t="s">
        <v>140</v>
      </c>
      <c r="D47" s="65"/>
      <c r="E47" s="3"/>
    </row>
    <row r="48" spans="2:5" hidden="1">
      <c r="B48" s="65"/>
      <c r="C48" s="67"/>
      <c r="D48" s="65"/>
      <c r="E48" s="3"/>
    </row>
    <row r="49" spans="2:5" hidden="1">
      <c r="B49" s="37"/>
      <c r="C49" s="68" t="s">
        <v>141</v>
      </c>
      <c r="D49" s="37"/>
      <c r="E49" s="9"/>
    </row>
    <row r="50" spans="2:5" hidden="1">
      <c r="B50" s="37"/>
      <c r="C50" s="9" t="s">
        <v>142</v>
      </c>
      <c r="D50" s="37"/>
      <c r="E50" s="9"/>
    </row>
    <row r="51" spans="2:5" hidden="1">
      <c r="B51" s="37"/>
      <c r="C51" s="68" t="s">
        <v>143</v>
      </c>
      <c r="D51" s="37"/>
      <c r="E51" s="9"/>
    </row>
    <row r="52" spans="2:5" hidden="1">
      <c r="B52" s="37"/>
      <c r="C52" s="68" t="s">
        <v>144</v>
      </c>
      <c r="D52" s="37"/>
      <c r="E52" s="9"/>
    </row>
    <row r="53" spans="2:5" hidden="1">
      <c r="B53" s="37"/>
      <c r="C53" s="9" t="s">
        <v>145</v>
      </c>
      <c r="D53" s="37"/>
      <c r="E53" s="9"/>
    </row>
    <row r="54" spans="2:5" hidden="1">
      <c r="B54" s="37"/>
      <c r="C54" s="69" t="s">
        <v>146</v>
      </c>
      <c r="D54" s="37"/>
      <c r="E54" s="9"/>
    </row>
    <row r="55" spans="2:5" hidden="1">
      <c r="B55" s="37"/>
      <c r="C55" s="69" t="s">
        <v>147</v>
      </c>
      <c r="D55" s="37"/>
      <c r="E55" s="9"/>
    </row>
    <row r="56" spans="2:5" hidden="1">
      <c r="B56" s="37"/>
      <c r="C56" s="69" t="s">
        <v>148</v>
      </c>
      <c r="D56" s="37"/>
      <c r="E56" s="9"/>
    </row>
    <row r="57" spans="2:5" hidden="1">
      <c r="B57" s="37"/>
      <c r="C57" s="69" t="s">
        <v>149</v>
      </c>
      <c r="D57" s="37"/>
      <c r="E57" s="9"/>
    </row>
    <row r="58" spans="2:5" hidden="1">
      <c r="B58" s="71"/>
      <c r="C58" s="69" t="s">
        <v>150</v>
      </c>
      <c r="D58" s="129"/>
      <c r="E58" s="71"/>
    </row>
    <row r="59" spans="2:5" hidden="1">
      <c r="B59" s="71"/>
      <c r="C59" s="69" t="s">
        <v>151</v>
      </c>
      <c r="D59" s="129"/>
      <c r="E59" s="71"/>
    </row>
    <row r="60" spans="2:5" hidden="1">
      <c r="B60" s="71"/>
      <c r="C60" s="69" t="s">
        <v>152</v>
      </c>
      <c r="D60" s="129"/>
      <c r="E60" s="71"/>
    </row>
    <row r="61" spans="2:5">
      <c r="B61" s="71"/>
      <c r="C61" s="71"/>
      <c r="D61" s="129"/>
      <c r="E61" s="71"/>
    </row>
  </sheetData>
  <mergeCells count="4">
    <mergeCell ref="B7:B9"/>
    <mergeCell ref="C7:C9"/>
    <mergeCell ref="D7:D9"/>
    <mergeCell ref="E7:E9"/>
  </mergeCells>
  <pageMargins left="0.63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D24"/>
  <sheetViews>
    <sheetView zoomScaleNormal="100" workbookViewId="0">
      <selection activeCell="C13" sqref="C13"/>
    </sheetView>
  </sheetViews>
  <sheetFormatPr defaultRowHeight="13.15"/>
  <cols>
    <col min="1" max="2" width="7.28515625" style="1" customWidth="1"/>
    <col min="3" max="3" width="60.5703125" style="1" customWidth="1"/>
    <col min="4" max="4" width="14" style="1" customWidth="1"/>
    <col min="5" max="249" width="9.140625" style="1"/>
    <col min="250" max="250" width="4.7109375" style="1" customWidth="1"/>
    <col min="251" max="251" width="25.140625" style="1" customWidth="1"/>
    <col min="252" max="252" width="14" style="1" customWidth="1"/>
    <col min="253" max="253" width="15.140625" style="1" customWidth="1"/>
    <col min="254" max="254" width="18.140625" style="1" customWidth="1"/>
    <col min="255" max="255" width="16.5703125" style="1" customWidth="1"/>
    <col min="256" max="256" width="14" style="1" customWidth="1"/>
    <col min="257" max="257" width="12" style="1" customWidth="1"/>
    <col min="258" max="505" width="9.140625" style="1"/>
    <col min="506" max="506" width="4.7109375" style="1" customWidth="1"/>
    <col min="507" max="507" width="25.140625" style="1" customWidth="1"/>
    <col min="508" max="508" width="14" style="1" customWidth="1"/>
    <col min="509" max="509" width="15.140625" style="1" customWidth="1"/>
    <col min="510" max="510" width="18.140625" style="1" customWidth="1"/>
    <col min="511" max="511" width="16.5703125" style="1" customWidth="1"/>
    <col min="512" max="512" width="14" style="1" customWidth="1"/>
    <col min="513" max="513" width="12" style="1" customWidth="1"/>
    <col min="514" max="761" width="9.140625" style="1"/>
    <col min="762" max="762" width="4.7109375" style="1" customWidth="1"/>
    <col min="763" max="763" width="25.140625" style="1" customWidth="1"/>
    <col min="764" max="764" width="14" style="1" customWidth="1"/>
    <col min="765" max="765" width="15.140625" style="1" customWidth="1"/>
    <col min="766" max="766" width="18.140625" style="1" customWidth="1"/>
    <col min="767" max="767" width="16.5703125" style="1" customWidth="1"/>
    <col min="768" max="768" width="14" style="1" customWidth="1"/>
    <col min="769" max="769" width="12" style="1" customWidth="1"/>
    <col min="770" max="1017" width="9.140625" style="1"/>
    <col min="1018" max="1018" width="4.7109375" style="1" customWidth="1"/>
    <col min="1019" max="1019" width="25.140625" style="1" customWidth="1"/>
    <col min="1020" max="1020" width="14" style="1" customWidth="1"/>
    <col min="1021" max="1021" width="15.140625" style="1" customWidth="1"/>
    <col min="1022" max="1022" width="18.140625" style="1" customWidth="1"/>
    <col min="1023" max="1023" width="16.5703125" style="1" customWidth="1"/>
    <col min="1024" max="1024" width="14" style="1" customWidth="1"/>
    <col min="1025" max="1025" width="12" style="1" customWidth="1"/>
    <col min="1026" max="1273" width="9.140625" style="1"/>
    <col min="1274" max="1274" width="4.7109375" style="1" customWidth="1"/>
    <col min="1275" max="1275" width="25.140625" style="1" customWidth="1"/>
    <col min="1276" max="1276" width="14" style="1" customWidth="1"/>
    <col min="1277" max="1277" width="15.140625" style="1" customWidth="1"/>
    <col min="1278" max="1278" width="18.140625" style="1" customWidth="1"/>
    <col min="1279" max="1279" width="16.5703125" style="1" customWidth="1"/>
    <col min="1280" max="1280" width="14" style="1" customWidth="1"/>
    <col min="1281" max="1281" width="12" style="1" customWidth="1"/>
    <col min="1282" max="1529" width="9.140625" style="1"/>
    <col min="1530" max="1530" width="4.7109375" style="1" customWidth="1"/>
    <col min="1531" max="1531" width="25.140625" style="1" customWidth="1"/>
    <col min="1532" max="1532" width="14" style="1" customWidth="1"/>
    <col min="1533" max="1533" width="15.140625" style="1" customWidth="1"/>
    <col min="1534" max="1534" width="18.140625" style="1" customWidth="1"/>
    <col min="1535" max="1535" width="16.5703125" style="1" customWidth="1"/>
    <col min="1536" max="1536" width="14" style="1" customWidth="1"/>
    <col min="1537" max="1537" width="12" style="1" customWidth="1"/>
    <col min="1538" max="1785" width="9.140625" style="1"/>
    <col min="1786" max="1786" width="4.7109375" style="1" customWidth="1"/>
    <col min="1787" max="1787" width="25.140625" style="1" customWidth="1"/>
    <col min="1788" max="1788" width="14" style="1" customWidth="1"/>
    <col min="1789" max="1789" width="15.140625" style="1" customWidth="1"/>
    <col min="1790" max="1790" width="18.140625" style="1" customWidth="1"/>
    <col min="1791" max="1791" width="16.5703125" style="1" customWidth="1"/>
    <col min="1792" max="1792" width="14" style="1" customWidth="1"/>
    <col min="1793" max="1793" width="12" style="1" customWidth="1"/>
    <col min="1794" max="2041" width="9.140625" style="1"/>
    <col min="2042" max="2042" width="4.7109375" style="1" customWidth="1"/>
    <col min="2043" max="2043" width="25.140625" style="1" customWidth="1"/>
    <col min="2044" max="2044" width="14" style="1" customWidth="1"/>
    <col min="2045" max="2045" width="15.140625" style="1" customWidth="1"/>
    <col min="2046" max="2046" width="18.140625" style="1" customWidth="1"/>
    <col min="2047" max="2047" width="16.5703125" style="1" customWidth="1"/>
    <col min="2048" max="2048" width="14" style="1" customWidth="1"/>
    <col min="2049" max="2049" width="12" style="1" customWidth="1"/>
    <col min="2050" max="2297" width="9.140625" style="1"/>
    <col min="2298" max="2298" width="4.7109375" style="1" customWidth="1"/>
    <col min="2299" max="2299" width="25.140625" style="1" customWidth="1"/>
    <col min="2300" max="2300" width="14" style="1" customWidth="1"/>
    <col min="2301" max="2301" width="15.140625" style="1" customWidth="1"/>
    <col min="2302" max="2302" width="18.140625" style="1" customWidth="1"/>
    <col min="2303" max="2303" width="16.5703125" style="1" customWidth="1"/>
    <col min="2304" max="2304" width="14" style="1" customWidth="1"/>
    <col min="2305" max="2305" width="12" style="1" customWidth="1"/>
    <col min="2306" max="2553" width="9.140625" style="1"/>
    <col min="2554" max="2554" width="4.7109375" style="1" customWidth="1"/>
    <col min="2555" max="2555" width="25.140625" style="1" customWidth="1"/>
    <col min="2556" max="2556" width="14" style="1" customWidth="1"/>
    <col min="2557" max="2557" width="15.140625" style="1" customWidth="1"/>
    <col min="2558" max="2558" width="18.140625" style="1" customWidth="1"/>
    <col min="2559" max="2559" width="16.5703125" style="1" customWidth="1"/>
    <col min="2560" max="2560" width="14" style="1" customWidth="1"/>
    <col min="2561" max="2561" width="12" style="1" customWidth="1"/>
    <col min="2562" max="2809" width="9.140625" style="1"/>
    <col min="2810" max="2810" width="4.7109375" style="1" customWidth="1"/>
    <col min="2811" max="2811" width="25.140625" style="1" customWidth="1"/>
    <col min="2812" max="2812" width="14" style="1" customWidth="1"/>
    <col min="2813" max="2813" width="15.140625" style="1" customWidth="1"/>
    <col min="2814" max="2814" width="18.140625" style="1" customWidth="1"/>
    <col min="2815" max="2815" width="16.5703125" style="1" customWidth="1"/>
    <col min="2816" max="2816" width="14" style="1" customWidth="1"/>
    <col min="2817" max="2817" width="12" style="1" customWidth="1"/>
    <col min="2818" max="3065" width="9.140625" style="1"/>
    <col min="3066" max="3066" width="4.7109375" style="1" customWidth="1"/>
    <col min="3067" max="3067" width="25.140625" style="1" customWidth="1"/>
    <col min="3068" max="3068" width="14" style="1" customWidth="1"/>
    <col min="3069" max="3069" width="15.140625" style="1" customWidth="1"/>
    <col min="3070" max="3070" width="18.140625" style="1" customWidth="1"/>
    <col min="3071" max="3071" width="16.5703125" style="1" customWidth="1"/>
    <col min="3072" max="3072" width="14" style="1" customWidth="1"/>
    <col min="3073" max="3073" width="12" style="1" customWidth="1"/>
    <col min="3074" max="3321" width="9.140625" style="1"/>
    <col min="3322" max="3322" width="4.7109375" style="1" customWidth="1"/>
    <col min="3323" max="3323" width="25.140625" style="1" customWidth="1"/>
    <col min="3324" max="3324" width="14" style="1" customWidth="1"/>
    <col min="3325" max="3325" width="15.140625" style="1" customWidth="1"/>
    <col min="3326" max="3326" width="18.140625" style="1" customWidth="1"/>
    <col min="3327" max="3327" width="16.5703125" style="1" customWidth="1"/>
    <col min="3328" max="3328" width="14" style="1" customWidth="1"/>
    <col min="3329" max="3329" width="12" style="1" customWidth="1"/>
    <col min="3330" max="3577" width="9.140625" style="1"/>
    <col min="3578" max="3578" width="4.7109375" style="1" customWidth="1"/>
    <col min="3579" max="3579" width="25.140625" style="1" customWidth="1"/>
    <col min="3580" max="3580" width="14" style="1" customWidth="1"/>
    <col min="3581" max="3581" width="15.140625" style="1" customWidth="1"/>
    <col min="3582" max="3582" width="18.140625" style="1" customWidth="1"/>
    <col min="3583" max="3583" width="16.5703125" style="1" customWidth="1"/>
    <col min="3584" max="3584" width="14" style="1" customWidth="1"/>
    <col min="3585" max="3585" width="12" style="1" customWidth="1"/>
    <col min="3586" max="3833" width="9.140625" style="1"/>
    <col min="3834" max="3834" width="4.7109375" style="1" customWidth="1"/>
    <col min="3835" max="3835" width="25.140625" style="1" customWidth="1"/>
    <col min="3836" max="3836" width="14" style="1" customWidth="1"/>
    <col min="3837" max="3837" width="15.140625" style="1" customWidth="1"/>
    <col min="3838" max="3838" width="18.140625" style="1" customWidth="1"/>
    <col min="3839" max="3839" width="16.5703125" style="1" customWidth="1"/>
    <col min="3840" max="3840" width="14" style="1" customWidth="1"/>
    <col min="3841" max="3841" width="12" style="1" customWidth="1"/>
    <col min="3842" max="4089" width="9.140625" style="1"/>
    <col min="4090" max="4090" width="4.7109375" style="1" customWidth="1"/>
    <col min="4091" max="4091" width="25.140625" style="1" customWidth="1"/>
    <col min="4092" max="4092" width="14" style="1" customWidth="1"/>
    <col min="4093" max="4093" width="15.140625" style="1" customWidth="1"/>
    <col min="4094" max="4094" width="18.140625" style="1" customWidth="1"/>
    <col min="4095" max="4095" width="16.5703125" style="1" customWidth="1"/>
    <col min="4096" max="4096" width="14" style="1" customWidth="1"/>
    <col min="4097" max="4097" width="12" style="1" customWidth="1"/>
    <col min="4098" max="4345" width="9.140625" style="1"/>
    <col min="4346" max="4346" width="4.7109375" style="1" customWidth="1"/>
    <col min="4347" max="4347" width="25.140625" style="1" customWidth="1"/>
    <col min="4348" max="4348" width="14" style="1" customWidth="1"/>
    <col min="4349" max="4349" width="15.140625" style="1" customWidth="1"/>
    <col min="4350" max="4350" width="18.140625" style="1" customWidth="1"/>
    <col min="4351" max="4351" width="16.5703125" style="1" customWidth="1"/>
    <col min="4352" max="4352" width="14" style="1" customWidth="1"/>
    <col min="4353" max="4353" width="12" style="1" customWidth="1"/>
    <col min="4354" max="4601" width="9.140625" style="1"/>
    <col min="4602" max="4602" width="4.7109375" style="1" customWidth="1"/>
    <col min="4603" max="4603" width="25.140625" style="1" customWidth="1"/>
    <col min="4604" max="4604" width="14" style="1" customWidth="1"/>
    <col min="4605" max="4605" width="15.140625" style="1" customWidth="1"/>
    <col min="4606" max="4606" width="18.140625" style="1" customWidth="1"/>
    <col min="4607" max="4607" width="16.5703125" style="1" customWidth="1"/>
    <col min="4608" max="4608" width="14" style="1" customWidth="1"/>
    <col min="4609" max="4609" width="12" style="1" customWidth="1"/>
    <col min="4610" max="4857" width="9.140625" style="1"/>
    <col min="4858" max="4858" width="4.7109375" style="1" customWidth="1"/>
    <col min="4859" max="4859" width="25.140625" style="1" customWidth="1"/>
    <col min="4860" max="4860" width="14" style="1" customWidth="1"/>
    <col min="4861" max="4861" width="15.140625" style="1" customWidth="1"/>
    <col min="4862" max="4862" width="18.140625" style="1" customWidth="1"/>
    <col min="4863" max="4863" width="16.5703125" style="1" customWidth="1"/>
    <col min="4864" max="4864" width="14" style="1" customWidth="1"/>
    <col min="4865" max="4865" width="12" style="1" customWidth="1"/>
    <col min="4866" max="5113" width="9.140625" style="1"/>
    <col min="5114" max="5114" width="4.7109375" style="1" customWidth="1"/>
    <col min="5115" max="5115" width="25.140625" style="1" customWidth="1"/>
    <col min="5116" max="5116" width="14" style="1" customWidth="1"/>
    <col min="5117" max="5117" width="15.140625" style="1" customWidth="1"/>
    <col min="5118" max="5118" width="18.140625" style="1" customWidth="1"/>
    <col min="5119" max="5119" width="16.5703125" style="1" customWidth="1"/>
    <col min="5120" max="5120" width="14" style="1" customWidth="1"/>
    <col min="5121" max="5121" width="12" style="1" customWidth="1"/>
    <col min="5122" max="5369" width="9.140625" style="1"/>
    <col min="5370" max="5370" width="4.7109375" style="1" customWidth="1"/>
    <col min="5371" max="5371" width="25.140625" style="1" customWidth="1"/>
    <col min="5372" max="5372" width="14" style="1" customWidth="1"/>
    <col min="5373" max="5373" width="15.140625" style="1" customWidth="1"/>
    <col min="5374" max="5374" width="18.140625" style="1" customWidth="1"/>
    <col min="5375" max="5375" width="16.5703125" style="1" customWidth="1"/>
    <col min="5376" max="5376" width="14" style="1" customWidth="1"/>
    <col min="5377" max="5377" width="12" style="1" customWidth="1"/>
    <col min="5378" max="5625" width="9.140625" style="1"/>
    <col min="5626" max="5626" width="4.7109375" style="1" customWidth="1"/>
    <col min="5627" max="5627" width="25.140625" style="1" customWidth="1"/>
    <col min="5628" max="5628" width="14" style="1" customWidth="1"/>
    <col min="5629" max="5629" width="15.140625" style="1" customWidth="1"/>
    <col min="5630" max="5630" width="18.140625" style="1" customWidth="1"/>
    <col min="5631" max="5631" width="16.5703125" style="1" customWidth="1"/>
    <col min="5632" max="5632" width="14" style="1" customWidth="1"/>
    <col min="5633" max="5633" width="12" style="1" customWidth="1"/>
    <col min="5634" max="5881" width="9.140625" style="1"/>
    <col min="5882" max="5882" width="4.7109375" style="1" customWidth="1"/>
    <col min="5883" max="5883" width="25.140625" style="1" customWidth="1"/>
    <col min="5884" max="5884" width="14" style="1" customWidth="1"/>
    <col min="5885" max="5885" width="15.140625" style="1" customWidth="1"/>
    <col min="5886" max="5886" width="18.140625" style="1" customWidth="1"/>
    <col min="5887" max="5887" width="16.5703125" style="1" customWidth="1"/>
    <col min="5888" max="5888" width="14" style="1" customWidth="1"/>
    <col min="5889" max="5889" width="12" style="1" customWidth="1"/>
    <col min="5890" max="6137" width="9.140625" style="1"/>
    <col min="6138" max="6138" width="4.7109375" style="1" customWidth="1"/>
    <col min="6139" max="6139" width="25.140625" style="1" customWidth="1"/>
    <col min="6140" max="6140" width="14" style="1" customWidth="1"/>
    <col min="6141" max="6141" width="15.140625" style="1" customWidth="1"/>
    <col min="6142" max="6142" width="18.140625" style="1" customWidth="1"/>
    <col min="6143" max="6143" width="16.5703125" style="1" customWidth="1"/>
    <col min="6144" max="6144" width="14" style="1" customWidth="1"/>
    <col min="6145" max="6145" width="12" style="1" customWidth="1"/>
    <col min="6146" max="6393" width="9.140625" style="1"/>
    <col min="6394" max="6394" width="4.7109375" style="1" customWidth="1"/>
    <col min="6395" max="6395" width="25.140625" style="1" customWidth="1"/>
    <col min="6396" max="6396" width="14" style="1" customWidth="1"/>
    <col min="6397" max="6397" width="15.140625" style="1" customWidth="1"/>
    <col min="6398" max="6398" width="18.140625" style="1" customWidth="1"/>
    <col min="6399" max="6399" width="16.5703125" style="1" customWidth="1"/>
    <col min="6400" max="6400" width="14" style="1" customWidth="1"/>
    <col min="6401" max="6401" width="12" style="1" customWidth="1"/>
    <col min="6402" max="6649" width="9.140625" style="1"/>
    <col min="6650" max="6650" width="4.7109375" style="1" customWidth="1"/>
    <col min="6651" max="6651" width="25.140625" style="1" customWidth="1"/>
    <col min="6652" max="6652" width="14" style="1" customWidth="1"/>
    <col min="6653" max="6653" width="15.140625" style="1" customWidth="1"/>
    <col min="6654" max="6654" width="18.140625" style="1" customWidth="1"/>
    <col min="6655" max="6655" width="16.5703125" style="1" customWidth="1"/>
    <col min="6656" max="6656" width="14" style="1" customWidth="1"/>
    <col min="6657" max="6657" width="12" style="1" customWidth="1"/>
    <col min="6658" max="6905" width="9.140625" style="1"/>
    <col min="6906" max="6906" width="4.7109375" style="1" customWidth="1"/>
    <col min="6907" max="6907" width="25.140625" style="1" customWidth="1"/>
    <col min="6908" max="6908" width="14" style="1" customWidth="1"/>
    <col min="6909" max="6909" width="15.140625" style="1" customWidth="1"/>
    <col min="6910" max="6910" width="18.140625" style="1" customWidth="1"/>
    <col min="6911" max="6911" width="16.5703125" style="1" customWidth="1"/>
    <col min="6912" max="6912" width="14" style="1" customWidth="1"/>
    <col min="6913" max="6913" width="12" style="1" customWidth="1"/>
    <col min="6914" max="7161" width="9.140625" style="1"/>
    <col min="7162" max="7162" width="4.7109375" style="1" customWidth="1"/>
    <col min="7163" max="7163" width="25.140625" style="1" customWidth="1"/>
    <col min="7164" max="7164" width="14" style="1" customWidth="1"/>
    <col min="7165" max="7165" width="15.140625" style="1" customWidth="1"/>
    <col min="7166" max="7166" width="18.140625" style="1" customWidth="1"/>
    <col min="7167" max="7167" width="16.5703125" style="1" customWidth="1"/>
    <col min="7168" max="7168" width="14" style="1" customWidth="1"/>
    <col min="7169" max="7169" width="12" style="1" customWidth="1"/>
    <col min="7170" max="7417" width="9.140625" style="1"/>
    <col min="7418" max="7418" width="4.7109375" style="1" customWidth="1"/>
    <col min="7419" max="7419" width="25.140625" style="1" customWidth="1"/>
    <col min="7420" max="7420" width="14" style="1" customWidth="1"/>
    <col min="7421" max="7421" width="15.140625" style="1" customWidth="1"/>
    <col min="7422" max="7422" width="18.140625" style="1" customWidth="1"/>
    <col min="7423" max="7423" width="16.5703125" style="1" customWidth="1"/>
    <col min="7424" max="7424" width="14" style="1" customWidth="1"/>
    <col min="7425" max="7425" width="12" style="1" customWidth="1"/>
    <col min="7426" max="7673" width="9.140625" style="1"/>
    <col min="7674" max="7674" width="4.7109375" style="1" customWidth="1"/>
    <col min="7675" max="7675" width="25.140625" style="1" customWidth="1"/>
    <col min="7676" max="7676" width="14" style="1" customWidth="1"/>
    <col min="7677" max="7677" width="15.140625" style="1" customWidth="1"/>
    <col min="7678" max="7678" width="18.140625" style="1" customWidth="1"/>
    <col min="7679" max="7679" width="16.5703125" style="1" customWidth="1"/>
    <col min="7680" max="7680" width="14" style="1" customWidth="1"/>
    <col min="7681" max="7681" width="12" style="1" customWidth="1"/>
    <col min="7682" max="7929" width="9.140625" style="1"/>
    <col min="7930" max="7930" width="4.7109375" style="1" customWidth="1"/>
    <col min="7931" max="7931" width="25.140625" style="1" customWidth="1"/>
    <col min="7932" max="7932" width="14" style="1" customWidth="1"/>
    <col min="7933" max="7933" width="15.140625" style="1" customWidth="1"/>
    <col min="7934" max="7934" width="18.140625" style="1" customWidth="1"/>
    <col min="7935" max="7935" width="16.5703125" style="1" customWidth="1"/>
    <col min="7936" max="7936" width="14" style="1" customWidth="1"/>
    <col min="7937" max="7937" width="12" style="1" customWidth="1"/>
    <col min="7938" max="8185" width="9.140625" style="1"/>
    <col min="8186" max="8186" width="4.7109375" style="1" customWidth="1"/>
    <col min="8187" max="8187" width="25.140625" style="1" customWidth="1"/>
    <col min="8188" max="8188" width="14" style="1" customWidth="1"/>
    <col min="8189" max="8189" width="15.140625" style="1" customWidth="1"/>
    <col min="8190" max="8190" width="18.140625" style="1" customWidth="1"/>
    <col min="8191" max="8191" width="16.5703125" style="1" customWidth="1"/>
    <col min="8192" max="8192" width="14" style="1" customWidth="1"/>
    <col min="8193" max="8193" width="12" style="1" customWidth="1"/>
    <col min="8194" max="8441" width="9.140625" style="1"/>
    <col min="8442" max="8442" width="4.7109375" style="1" customWidth="1"/>
    <col min="8443" max="8443" width="25.140625" style="1" customWidth="1"/>
    <col min="8444" max="8444" width="14" style="1" customWidth="1"/>
    <col min="8445" max="8445" width="15.140625" style="1" customWidth="1"/>
    <col min="8446" max="8446" width="18.140625" style="1" customWidth="1"/>
    <col min="8447" max="8447" width="16.5703125" style="1" customWidth="1"/>
    <col min="8448" max="8448" width="14" style="1" customWidth="1"/>
    <col min="8449" max="8449" width="12" style="1" customWidth="1"/>
    <col min="8450" max="8697" width="9.140625" style="1"/>
    <col min="8698" max="8698" width="4.7109375" style="1" customWidth="1"/>
    <col min="8699" max="8699" width="25.140625" style="1" customWidth="1"/>
    <col min="8700" max="8700" width="14" style="1" customWidth="1"/>
    <col min="8701" max="8701" width="15.140625" style="1" customWidth="1"/>
    <col min="8702" max="8702" width="18.140625" style="1" customWidth="1"/>
    <col min="8703" max="8703" width="16.5703125" style="1" customWidth="1"/>
    <col min="8704" max="8704" width="14" style="1" customWidth="1"/>
    <col min="8705" max="8705" width="12" style="1" customWidth="1"/>
    <col min="8706" max="8953" width="9.140625" style="1"/>
    <col min="8954" max="8954" width="4.7109375" style="1" customWidth="1"/>
    <col min="8955" max="8955" width="25.140625" style="1" customWidth="1"/>
    <col min="8956" max="8956" width="14" style="1" customWidth="1"/>
    <col min="8957" max="8957" width="15.140625" style="1" customWidth="1"/>
    <col min="8958" max="8958" width="18.140625" style="1" customWidth="1"/>
    <col min="8959" max="8959" width="16.5703125" style="1" customWidth="1"/>
    <col min="8960" max="8960" width="14" style="1" customWidth="1"/>
    <col min="8961" max="8961" width="12" style="1" customWidth="1"/>
    <col min="8962" max="9209" width="9.140625" style="1"/>
    <col min="9210" max="9210" width="4.7109375" style="1" customWidth="1"/>
    <col min="9211" max="9211" width="25.140625" style="1" customWidth="1"/>
    <col min="9212" max="9212" width="14" style="1" customWidth="1"/>
    <col min="9213" max="9213" width="15.140625" style="1" customWidth="1"/>
    <col min="9214" max="9214" width="18.140625" style="1" customWidth="1"/>
    <col min="9215" max="9215" width="16.5703125" style="1" customWidth="1"/>
    <col min="9216" max="9216" width="14" style="1" customWidth="1"/>
    <col min="9217" max="9217" width="12" style="1" customWidth="1"/>
    <col min="9218" max="9465" width="9.140625" style="1"/>
    <col min="9466" max="9466" width="4.7109375" style="1" customWidth="1"/>
    <col min="9467" max="9467" width="25.140625" style="1" customWidth="1"/>
    <col min="9468" max="9468" width="14" style="1" customWidth="1"/>
    <col min="9469" max="9469" width="15.140625" style="1" customWidth="1"/>
    <col min="9470" max="9470" width="18.140625" style="1" customWidth="1"/>
    <col min="9471" max="9471" width="16.5703125" style="1" customWidth="1"/>
    <col min="9472" max="9472" width="14" style="1" customWidth="1"/>
    <col min="9473" max="9473" width="12" style="1" customWidth="1"/>
    <col min="9474" max="9721" width="9.140625" style="1"/>
    <col min="9722" max="9722" width="4.7109375" style="1" customWidth="1"/>
    <col min="9723" max="9723" width="25.140625" style="1" customWidth="1"/>
    <col min="9724" max="9724" width="14" style="1" customWidth="1"/>
    <col min="9725" max="9725" width="15.140625" style="1" customWidth="1"/>
    <col min="9726" max="9726" width="18.140625" style="1" customWidth="1"/>
    <col min="9727" max="9727" width="16.5703125" style="1" customWidth="1"/>
    <col min="9728" max="9728" width="14" style="1" customWidth="1"/>
    <col min="9729" max="9729" width="12" style="1" customWidth="1"/>
    <col min="9730" max="9977" width="9.140625" style="1"/>
    <col min="9978" max="9978" width="4.7109375" style="1" customWidth="1"/>
    <col min="9979" max="9979" width="25.140625" style="1" customWidth="1"/>
    <col min="9980" max="9980" width="14" style="1" customWidth="1"/>
    <col min="9981" max="9981" width="15.140625" style="1" customWidth="1"/>
    <col min="9982" max="9982" width="18.140625" style="1" customWidth="1"/>
    <col min="9983" max="9983" width="16.5703125" style="1" customWidth="1"/>
    <col min="9984" max="9984" width="14" style="1" customWidth="1"/>
    <col min="9985" max="9985" width="12" style="1" customWidth="1"/>
    <col min="9986" max="10233" width="9.140625" style="1"/>
    <col min="10234" max="10234" width="4.7109375" style="1" customWidth="1"/>
    <col min="10235" max="10235" width="25.140625" style="1" customWidth="1"/>
    <col min="10236" max="10236" width="14" style="1" customWidth="1"/>
    <col min="10237" max="10237" width="15.140625" style="1" customWidth="1"/>
    <col min="10238" max="10238" width="18.140625" style="1" customWidth="1"/>
    <col min="10239" max="10239" width="16.5703125" style="1" customWidth="1"/>
    <col min="10240" max="10240" width="14" style="1" customWidth="1"/>
    <col min="10241" max="10241" width="12" style="1" customWidth="1"/>
    <col min="10242" max="10489" width="9.140625" style="1"/>
    <col min="10490" max="10490" width="4.7109375" style="1" customWidth="1"/>
    <col min="10491" max="10491" width="25.140625" style="1" customWidth="1"/>
    <col min="10492" max="10492" width="14" style="1" customWidth="1"/>
    <col min="10493" max="10493" width="15.140625" style="1" customWidth="1"/>
    <col min="10494" max="10494" width="18.140625" style="1" customWidth="1"/>
    <col min="10495" max="10495" width="16.5703125" style="1" customWidth="1"/>
    <col min="10496" max="10496" width="14" style="1" customWidth="1"/>
    <col min="10497" max="10497" width="12" style="1" customWidth="1"/>
    <col min="10498" max="10745" width="9.140625" style="1"/>
    <col min="10746" max="10746" width="4.7109375" style="1" customWidth="1"/>
    <col min="10747" max="10747" width="25.140625" style="1" customWidth="1"/>
    <col min="10748" max="10748" width="14" style="1" customWidth="1"/>
    <col min="10749" max="10749" width="15.140625" style="1" customWidth="1"/>
    <col min="10750" max="10750" width="18.140625" style="1" customWidth="1"/>
    <col min="10751" max="10751" width="16.5703125" style="1" customWidth="1"/>
    <col min="10752" max="10752" width="14" style="1" customWidth="1"/>
    <col min="10753" max="10753" width="12" style="1" customWidth="1"/>
    <col min="10754" max="11001" width="9.140625" style="1"/>
    <col min="11002" max="11002" width="4.7109375" style="1" customWidth="1"/>
    <col min="11003" max="11003" width="25.140625" style="1" customWidth="1"/>
    <col min="11004" max="11004" width="14" style="1" customWidth="1"/>
    <col min="11005" max="11005" width="15.140625" style="1" customWidth="1"/>
    <col min="11006" max="11006" width="18.140625" style="1" customWidth="1"/>
    <col min="11007" max="11007" width="16.5703125" style="1" customWidth="1"/>
    <col min="11008" max="11008" width="14" style="1" customWidth="1"/>
    <col min="11009" max="11009" width="12" style="1" customWidth="1"/>
    <col min="11010" max="11257" width="9.140625" style="1"/>
    <col min="11258" max="11258" width="4.7109375" style="1" customWidth="1"/>
    <col min="11259" max="11259" width="25.140625" style="1" customWidth="1"/>
    <col min="11260" max="11260" width="14" style="1" customWidth="1"/>
    <col min="11261" max="11261" width="15.140625" style="1" customWidth="1"/>
    <col min="11262" max="11262" width="18.140625" style="1" customWidth="1"/>
    <col min="11263" max="11263" width="16.5703125" style="1" customWidth="1"/>
    <col min="11264" max="11264" width="14" style="1" customWidth="1"/>
    <col min="11265" max="11265" width="12" style="1" customWidth="1"/>
    <col min="11266" max="11513" width="9.140625" style="1"/>
    <col min="11514" max="11514" width="4.7109375" style="1" customWidth="1"/>
    <col min="11515" max="11515" width="25.140625" style="1" customWidth="1"/>
    <col min="11516" max="11516" width="14" style="1" customWidth="1"/>
    <col min="11517" max="11517" width="15.140625" style="1" customWidth="1"/>
    <col min="11518" max="11518" width="18.140625" style="1" customWidth="1"/>
    <col min="11519" max="11519" width="16.5703125" style="1" customWidth="1"/>
    <col min="11520" max="11520" width="14" style="1" customWidth="1"/>
    <col min="11521" max="11521" width="12" style="1" customWidth="1"/>
    <col min="11522" max="11769" width="9.140625" style="1"/>
    <col min="11770" max="11770" width="4.7109375" style="1" customWidth="1"/>
    <col min="11771" max="11771" width="25.140625" style="1" customWidth="1"/>
    <col min="11772" max="11772" width="14" style="1" customWidth="1"/>
    <col min="11773" max="11773" width="15.140625" style="1" customWidth="1"/>
    <col min="11774" max="11774" width="18.140625" style="1" customWidth="1"/>
    <col min="11775" max="11775" width="16.5703125" style="1" customWidth="1"/>
    <col min="11776" max="11776" width="14" style="1" customWidth="1"/>
    <col min="11777" max="11777" width="12" style="1" customWidth="1"/>
    <col min="11778" max="12025" width="9.140625" style="1"/>
    <col min="12026" max="12026" width="4.7109375" style="1" customWidth="1"/>
    <col min="12027" max="12027" width="25.140625" style="1" customWidth="1"/>
    <col min="12028" max="12028" width="14" style="1" customWidth="1"/>
    <col min="12029" max="12029" width="15.140625" style="1" customWidth="1"/>
    <col min="12030" max="12030" width="18.140625" style="1" customWidth="1"/>
    <col min="12031" max="12031" width="16.5703125" style="1" customWidth="1"/>
    <col min="12032" max="12032" width="14" style="1" customWidth="1"/>
    <col min="12033" max="12033" width="12" style="1" customWidth="1"/>
    <col min="12034" max="12281" width="9.140625" style="1"/>
    <col min="12282" max="12282" width="4.7109375" style="1" customWidth="1"/>
    <col min="12283" max="12283" width="25.140625" style="1" customWidth="1"/>
    <col min="12284" max="12284" width="14" style="1" customWidth="1"/>
    <col min="12285" max="12285" width="15.140625" style="1" customWidth="1"/>
    <col min="12286" max="12286" width="18.140625" style="1" customWidth="1"/>
    <col min="12287" max="12287" width="16.5703125" style="1" customWidth="1"/>
    <col min="12288" max="12288" width="14" style="1" customWidth="1"/>
    <col min="12289" max="12289" width="12" style="1" customWidth="1"/>
    <col min="12290" max="12537" width="9.140625" style="1"/>
    <col min="12538" max="12538" width="4.7109375" style="1" customWidth="1"/>
    <col min="12539" max="12539" width="25.140625" style="1" customWidth="1"/>
    <col min="12540" max="12540" width="14" style="1" customWidth="1"/>
    <col min="12541" max="12541" width="15.140625" style="1" customWidth="1"/>
    <col min="12542" max="12542" width="18.140625" style="1" customWidth="1"/>
    <col min="12543" max="12543" width="16.5703125" style="1" customWidth="1"/>
    <col min="12544" max="12544" width="14" style="1" customWidth="1"/>
    <col min="12545" max="12545" width="12" style="1" customWidth="1"/>
    <col min="12546" max="12793" width="9.140625" style="1"/>
    <col min="12794" max="12794" width="4.7109375" style="1" customWidth="1"/>
    <col min="12795" max="12795" width="25.140625" style="1" customWidth="1"/>
    <col min="12796" max="12796" width="14" style="1" customWidth="1"/>
    <col min="12797" max="12797" width="15.140625" style="1" customWidth="1"/>
    <col min="12798" max="12798" width="18.140625" style="1" customWidth="1"/>
    <col min="12799" max="12799" width="16.5703125" style="1" customWidth="1"/>
    <col min="12800" max="12800" width="14" style="1" customWidth="1"/>
    <col min="12801" max="12801" width="12" style="1" customWidth="1"/>
    <col min="12802" max="13049" width="9.140625" style="1"/>
    <col min="13050" max="13050" width="4.7109375" style="1" customWidth="1"/>
    <col min="13051" max="13051" width="25.140625" style="1" customWidth="1"/>
    <col min="13052" max="13052" width="14" style="1" customWidth="1"/>
    <col min="13053" max="13053" width="15.140625" style="1" customWidth="1"/>
    <col min="13054" max="13054" width="18.140625" style="1" customWidth="1"/>
    <col min="13055" max="13055" width="16.5703125" style="1" customWidth="1"/>
    <col min="13056" max="13056" width="14" style="1" customWidth="1"/>
    <col min="13057" max="13057" width="12" style="1" customWidth="1"/>
    <col min="13058" max="13305" width="9.140625" style="1"/>
    <col min="13306" max="13306" width="4.7109375" style="1" customWidth="1"/>
    <col min="13307" max="13307" width="25.140625" style="1" customWidth="1"/>
    <col min="13308" max="13308" width="14" style="1" customWidth="1"/>
    <col min="13309" max="13309" width="15.140625" style="1" customWidth="1"/>
    <col min="13310" max="13310" width="18.140625" style="1" customWidth="1"/>
    <col min="13311" max="13311" width="16.5703125" style="1" customWidth="1"/>
    <col min="13312" max="13312" width="14" style="1" customWidth="1"/>
    <col min="13313" max="13313" width="12" style="1" customWidth="1"/>
    <col min="13314" max="13561" width="9.140625" style="1"/>
    <col min="13562" max="13562" width="4.7109375" style="1" customWidth="1"/>
    <col min="13563" max="13563" width="25.140625" style="1" customWidth="1"/>
    <col min="13564" max="13564" width="14" style="1" customWidth="1"/>
    <col min="13565" max="13565" width="15.140625" style="1" customWidth="1"/>
    <col min="13566" max="13566" width="18.140625" style="1" customWidth="1"/>
    <col min="13567" max="13567" width="16.5703125" style="1" customWidth="1"/>
    <col min="13568" max="13568" width="14" style="1" customWidth="1"/>
    <col min="13569" max="13569" width="12" style="1" customWidth="1"/>
    <col min="13570" max="13817" width="9.140625" style="1"/>
    <col min="13818" max="13818" width="4.7109375" style="1" customWidth="1"/>
    <col min="13819" max="13819" width="25.140625" style="1" customWidth="1"/>
    <col min="13820" max="13820" width="14" style="1" customWidth="1"/>
    <col min="13821" max="13821" width="15.140625" style="1" customWidth="1"/>
    <col min="13822" max="13822" width="18.140625" style="1" customWidth="1"/>
    <col min="13823" max="13823" width="16.5703125" style="1" customWidth="1"/>
    <col min="13824" max="13824" width="14" style="1" customWidth="1"/>
    <col min="13825" max="13825" width="12" style="1" customWidth="1"/>
    <col min="13826" max="14073" width="9.140625" style="1"/>
    <col min="14074" max="14074" width="4.7109375" style="1" customWidth="1"/>
    <col min="14075" max="14075" width="25.140625" style="1" customWidth="1"/>
    <col min="14076" max="14076" width="14" style="1" customWidth="1"/>
    <col min="14077" max="14077" width="15.140625" style="1" customWidth="1"/>
    <col min="14078" max="14078" width="18.140625" style="1" customWidth="1"/>
    <col min="14079" max="14079" width="16.5703125" style="1" customWidth="1"/>
    <col min="14080" max="14080" width="14" style="1" customWidth="1"/>
    <col min="14081" max="14081" width="12" style="1" customWidth="1"/>
    <col min="14082" max="14329" width="9.140625" style="1"/>
    <col min="14330" max="14330" width="4.7109375" style="1" customWidth="1"/>
    <col min="14331" max="14331" width="25.140625" style="1" customWidth="1"/>
    <col min="14332" max="14332" width="14" style="1" customWidth="1"/>
    <col min="14333" max="14333" width="15.140625" style="1" customWidth="1"/>
    <col min="14334" max="14334" width="18.140625" style="1" customWidth="1"/>
    <col min="14335" max="14335" width="16.5703125" style="1" customWidth="1"/>
    <col min="14336" max="14336" width="14" style="1" customWidth="1"/>
    <col min="14337" max="14337" width="12" style="1" customWidth="1"/>
    <col min="14338" max="14585" width="9.140625" style="1"/>
    <col min="14586" max="14586" width="4.7109375" style="1" customWidth="1"/>
    <col min="14587" max="14587" width="25.140625" style="1" customWidth="1"/>
    <col min="14588" max="14588" width="14" style="1" customWidth="1"/>
    <col min="14589" max="14589" width="15.140625" style="1" customWidth="1"/>
    <col min="14590" max="14590" width="18.140625" style="1" customWidth="1"/>
    <col min="14591" max="14591" width="16.5703125" style="1" customWidth="1"/>
    <col min="14592" max="14592" width="14" style="1" customWidth="1"/>
    <col min="14593" max="14593" width="12" style="1" customWidth="1"/>
    <col min="14594" max="14841" width="9.140625" style="1"/>
    <col min="14842" max="14842" width="4.7109375" style="1" customWidth="1"/>
    <col min="14843" max="14843" width="25.140625" style="1" customWidth="1"/>
    <col min="14844" max="14844" width="14" style="1" customWidth="1"/>
    <col min="14845" max="14845" width="15.140625" style="1" customWidth="1"/>
    <col min="14846" max="14846" width="18.140625" style="1" customWidth="1"/>
    <col min="14847" max="14847" width="16.5703125" style="1" customWidth="1"/>
    <col min="14848" max="14848" width="14" style="1" customWidth="1"/>
    <col min="14849" max="14849" width="12" style="1" customWidth="1"/>
    <col min="14850" max="15097" width="9.140625" style="1"/>
    <col min="15098" max="15098" width="4.7109375" style="1" customWidth="1"/>
    <col min="15099" max="15099" width="25.140625" style="1" customWidth="1"/>
    <col min="15100" max="15100" width="14" style="1" customWidth="1"/>
    <col min="15101" max="15101" width="15.140625" style="1" customWidth="1"/>
    <col min="15102" max="15102" width="18.140625" style="1" customWidth="1"/>
    <col min="15103" max="15103" width="16.5703125" style="1" customWidth="1"/>
    <col min="15104" max="15104" width="14" style="1" customWidth="1"/>
    <col min="15105" max="15105" width="12" style="1" customWidth="1"/>
    <col min="15106" max="15353" width="9.140625" style="1"/>
    <col min="15354" max="15354" width="4.7109375" style="1" customWidth="1"/>
    <col min="15355" max="15355" width="25.140625" style="1" customWidth="1"/>
    <col min="15356" max="15356" width="14" style="1" customWidth="1"/>
    <col min="15357" max="15357" width="15.140625" style="1" customWidth="1"/>
    <col min="15358" max="15358" width="18.140625" style="1" customWidth="1"/>
    <col min="15359" max="15359" width="16.5703125" style="1" customWidth="1"/>
    <col min="15360" max="15360" width="14" style="1" customWidth="1"/>
    <col min="15361" max="15361" width="12" style="1" customWidth="1"/>
    <col min="15362" max="15609" width="9.140625" style="1"/>
    <col min="15610" max="15610" width="4.7109375" style="1" customWidth="1"/>
    <col min="15611" max="15611" width="25.140625" style="1" customWidth="1"/>
    <col min="15612" max="15612" width="14" style="1" customWidth="1"/>
    <col min="15613" max="15613" width="15.140625" style="1" customWidth="1"/>
    <col min="15614" max="15614" width="18.140625" style="1" customWidth="1"/>
    <col min="15615" max="15615" width="16.5703125" style="1" customWidth="1"/>
    <col min="15616" max="15616" width="14" style="1" customWidth="1"/>
    <col min="15617" max="15617" width="12" style="1" customWidth="1"/>
    <col min="15618" max="15865" width="9.140625" style="1"/>
    <col min="15866" max="15866" width="4.7109375" style="1" customWidth="1"/>
    <col min="15867" max="15867" width="25.140625" style="1" customWidth="1"/>
    <col min="15868" max="15868" width="14" style="1" customWidth="1"/>
    <col min="15869" max="15869" width="15.140625" style="1" customWidth="1"/>
    <col min="15870" max="15870" width="18.140625" style="1" customWidth="1"/>
    <col min="15871" max="15871" width="16.5703125" style="1" customWidth="1"/>
    <col min="15872" max="15872" width="14" style="1" customWidth="1"/>
    <col min="15873" max="15873" width="12" style="1" customWidth="1"/>
    <col min="15874" max="16121" width="9.140625" style="1"/>
    <col min="16122" max="16122" width="4.7109375" style="1" customWidth="1"/>
    <col min="16123" max="16123" width="25.140625" style="1" customWidth="1"/>
    <col min="16124" max="16124" width="14" style="1" customWidth="1"/>
    <col min="16125" max="16125" width="15.140625" style="1" customWidth="1"/>
    <col min="16126" max="16126" width="18.140625" style="1" customWidth="1"/>
    <col min="16127" max="16127" width="16.5703125" style="1" customWidth="1"/>
    <col min="16128" max="16128" width="14" style="1" customWidth="1"/>
    <col min="16129" max="16129" width="12" style="1" customWidth="1"/>
    <col min="16130" max="16384" width="9.140625" style="1"/>
  </cols>
  <sheetData>
    <row r="2" spans="2:4">
      <c r="B2" s="2">
        <v>1</v>
      </c>
      <c r="C2" s="73" t="s">
        <v>153</v>
      </c>
      <c r="D2" s="2"/>
    </row>
    <row r="3" spans="2:4" ht="13.9" thickBot="1">
      <c r="B3" s="3"/>
      <c r="C3" s="3"/>
      <c r="D3" s="74" t="s">
        <v>29</v>
      </c>
    </row>
    <row r="4" spans="2:4" ht="13.5" customHeight="1">
      <c r="B4" s="476" t="s">
        <v>30</v>
      </c>
      <c r="C4" s="478" t="s">
        <v>154</v>
      </c>
      <c r="D4" s="480" t="s">
        <v>104</v>
      </c>
    </row>
    <row r="5" spans="2:4" ht="13.5" customHeight="1">
      <c r="B5" s="477"/>
      <c r="C5" s="479"/>
      <c r="D5" s="481"/>
    </row>
    <row r="6" spans="2:4" ht="48" customHeight="1" thickBot="1">
      <c r="B6" s="477"/>
      <c r="C6" s="479"/>
      <c r="D6" s="482"/>
    </row>
    <row r="7" spans="2:4">
      <c r="B7" s="100">
        <v>1</v>
      </c>
      <c r="C7" s="96"/>
      <c r="D7" s="97"/>
    </row>
    <row r="8" spans="2:4">
      <c r="B8" s="101">
        <v>2</v>
      </c>
      <c r="C8" s="98"/>
      <c r="D8" s="99"/>
    </row>
    <row r="9" spans="2:4">
      <c r="B9" s="101">
        <v>3</v>
      </c>
      <c r="C9" s="98"/>
      <c r="D9" s="99"/>
    </row>
    <row r="10" spans="2:4">
      <c r="B10" s="101">
        <v>4</v>
      </c>
      <c r="C10" s="98"/>
      <c r="D10" s="99"/>
    </row>
    <row r="11" spans="2:4">
      <c r="B11" s="101">
        <v>5</v>
      </c>
      <c r="C11" s="98"/>
      <c r="D11" s="99"/>
    </row>
    <row r="12" spans="2:4">
      <c r="B12" s="101">
        <v>6</v>
      </c>
      <c r="C12" s="98"/>
      <c r="D12" s="99"/>
    </row>
    <row r="13" spans="2:4">
      <c r="B13" s="101">
        <v>7</v>
      </c>
      <c r="C13" s="98"/>
      <c r="D13" s="99"/>
    </row>
    <row r="14" spans="2:4">
      <c r="B14" s="101">
        <v>8</v>
      </c>
      <c r="C14" s="98"/>
      <c r="D14" s="99"/>
    </row>
    <row r="15" spans="2:4">
      <c r="B15" s="101">
        <v>9</v>
      </c>
      <c r="C15" s="98"/>
      <c r="D15" s="99"/>
    </row>
    <row r="16" spans="2:4">
      <c r="B16" s="75">
        <v>10</v>
      </c>
      <c r="C16" s="76"/>
      <c r="D16" s="77"/>
    </row>
    <row r="17" spans="2:4" ht="13.9" thickBot="1">
      <c r="B17" s="103"/>
      <c r="C17" s="104" t="s">
        <v>37</v>
      </c>
      <c r="D17" s="82">
        <f>SUM(D7:D16)</f>
        <v>0</v>
      </c>
    </row>
    <row r="20" spans="2:4">
      <c r="B20" s="9"/>
      <c r="C20" s="9"/>
      <c r="D20" s="9"/>
    </row>
    <row r="21" spans="2:4">
      <c r="B21" s="9"/>
      <c r="C21" s="9"/>
      <c r="D21" s="9"/>
    </row>
    <row r="22" spans="2:4">
      <c r="B22" s="9"/>
      <c r="C22" s="9"/>
      <c r="D22" s="9"/>
    </row>
    <row r="23" spans="2:4">
      <c r="B23" s="9"/>
      <c r="C23" s="9"/>
      <c r="D23" s="9"/>
    </row>
    <row r="24" spans="2:4">
      <c r="B24" s="68"/>
      <c r="C24" s="78"/>
      <c r="D24" s="9"/>
    </row>
  </sheetData>
  <mergeCells count="3">
    <mergeCell ref="B4:B6"/>
    <mergeCell ref="C4:C6"/>
    <mergeCell ref="D4:D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D23"/>
  <sheetViews>
    <sheetView topLeftCell="B1" workbookViewId="0">
      <selection activeCell="D3" sqref="D3"/>
    </sheetView>
  </sheetViews>
  <sheetFormatPr defaultRowHeight="13.15"/>
  <cols>
    <col min="1" max="1" width="9.140625" style="3"/>
    <col min="2" max="2" width="6.5703125" style="3" customWidth="1"/>
    <col min="3" max="3" width="60.85546875" style="3" customWidth="1"/>
    <col min="4" max="4" width="16.140625" style="3" customWidth="1"/>
    <col min="5" max="249" width="9.140625" style="3"/>
    <col min="250" max="250" width="5.140625" style="3" customWidth="1"/>
    <col min="251" max="251" width="29.7109375" style="3" customWidth="1"/>
    <col min="252" max="252" width="16.140625" style="3" customWidth="1"/>
    <col min="253" max="253" width="16" style="3" customWidth="1"/>
    <col min="254" max="254" width="16.85546875" style="3" customWidth="1"/>
    <col min="255" max="255" width="13.85546875" style="3" customWidth="1"/>
    <col min="256" max="256" width="18.5703125" style="3" customWidth="1"/>
    <col min="257" max="257" width="13.85546875" style="3" customWidth="1"/>
    <col min="258" max="505" width="9.140625" style="3"/>
    <col min="506" max="506" width="5.140625" style="3" customWidth="1"/>
    <col min="507" max="507" width="29.7109375" style="3" customWidth="1"/>
    <col min="508" max="508" width="16.140625" style="3" customWidth="1"/>
    <col min="509" max="509" width="16" style="3" customWidth="1"/>
    <col min="510" max="510" width="16.85546875" style="3" customWidth="1"/>
    <col min="511" max="511" width="13.85546875" style="3" customWidth="1"/>
    <col min="512" max="512" width="18.5703125" style="3" customWidth="1"/>
    <col min="513" max="513" width="13.85546875" style="3" customWidth="1"/>
    <col min="514" max="761" width="9.140625" style="3"/>
    <col min="762" max="762" width="5.140625" style="3" customWidth="1"/>
    <col min="763" max="763" width="29.7109375" style="3" customWidth="1"/>
    <col min="764" max="764" width="16.140625" style="3" customWidth="1"/>
    <col min="765" max="765" width="16" style="3" customWidth="1"/>
    <col min="766" max="766" width="16.85546875" style="3" customWidth="1"/>
    <col min="767" max="767" width="13.85546875" style="3" customWidth="1"/>
    <col min="768" max="768" width="18.5703125" style="3" customWidth="1"/>
    <col min="769" max="769" width="13.85546875" style="3" customWidth="1"/>
    <col min="770" max="1017" width="9.140625" style="3"/>
    <col min="1018" max="1018" width="5.140625" style="3" customWidth="1"/>
    <col min="1019" max="1019" width="29.7109375" style="3" customWidth="1"/>
    <col min="1020" max="1020" width="16.140625" style="3" customWidth="1"/>
    <col min="1021" max="1021" width="16" style="3" customWidth="1"/>
    <col min="1022" max="1022" width="16.85546875" style="3" customWidth="1"/>
    <col min="1023" max="1023" width="13.85546875" style="3" customWidth="1"/>
    <col min="1024" max="1024" width="18.5703125" style="3" customWidth="1"/>
    <col min="1025" max="1025" width="13.85546875" style="3" customWidth="1"/>
    <col min="1026" max="1273" width="9.140625" style="3"/>
    <col min="1274" max="1274" width="5.140625" style="3" customWidth="1"/>
    <col min="1275" max="1275" width="29.7109375" style="3" customWidth="1"/>
    <col min="1276" max="1276" width="16.140625" style="3" customWidth="1"/>
    <col min="1277" max="1277" width="16" style="3" customWidth="1"/>
    <col min="1278" max="1278" width="16.85546875" style="3" customWidth="1"/>
    <col min="1279" max="1279" width="13.85546875" style="3" customWidth="1"/>
    <col min="1280" max="1280" width="18.5703125" style="3" customWidth="1"/>
    <col min="1281" max="1281" width="13.85546875" style="3" customWidth="1"/>
    <col min="1282" max="1529" width="9.140625" style="3"/>
    <col min="1530" max="1530" width="5.140625" style="3" customWidth="1"/>
    <col min="1531" max="1531" width="29.7109375" style="3" customWidth="1"/>
    <col min="1532" max="1532" width="16.140625" style="3" customWidth="1"/>
    <col min="1533" max="1533" width="16" style="3" customWidth="1"/>
    <col min="1534" max="1534" width="16.85546875" style="3" customWidth="1"/>
    <col min="1535" max="1535" width="13.85546875" style="3" customWidth="1"/>
    <col min="1536" max="1536" width="18.5703125" style="3" customWidth="1"/>
    <col min="1537" max="1537" width="13.85546875" style="3" customWidth="1"/>
    <col min="1538" max="1785" width="9.140625" style="3"/>
    <col min="1786" max="1786" width="5.140625" style="3" customWidth="1"/>
    <col min="1787" max="1787" width="29.7109375" style="3" customWidth="1"/>
    <col min="1788" max="1788" width="16.140625" style="3" customWidth="1"/>
    <col min="1789" max="1789" width="16" style="3" customWidth="1"/>
    <col min="1790" max="1790" width="16.85546875" style="3" customWidth="1"/>
    <col min="1791" max="1791" width="13.85546875" style="3" customWidth="1"/>
    <col min="1792" max="1792" width="18.5703125" style="3" customWidth="1"/>
    <col min="1793" max="1793" width="13.85546875" style="3" customWidth="1"/>
    <col min="1794" max="2041" width="9.140625" style="3"/>
    <col min="2042" max="2042" width="5.140625" style="3" customWidth="1"/>
    <col min="2043" max="2043" width="29.7109375" style="3" customWidth="1"/>
    <col min="2044" max="2044" width="16.140625" style="3" customWidth="1"/>
    <col min="2045" max="2045" width="16" style="3" customWidth="1"/>
    <col min="2046" max="2046" width="16.85546875" style="3" customWidth="1"/>
    <col min="2047" max="2047" width="13.85546875" style="3" customWidth="1"/>
    <col min="2048" max="2048" width="18.5703125" style="3" customWidth="1"/>
    <col min="2049" max="2049" width="13.85546875" style="3" customWidth="1"/>
    <col min="2050" max="2297" width="9.140625" style="3"/>
    <col min="2298" max="2298" width="5.140625" style="3" customWidth="1"/>
    <col min="2299" max="2299" width="29.7109375" style="3" customWidth="1"/>
    <col min="2300" max="2300" width="16.140625" style="3" customWidth="1"/>
    <col min="2301" max="2301" width="16" style="3" customWidth="1"/>
    <col min="2302" max="2302" width="16.85546875" style="3" customWidth="1"/>
    <col min="2303" max="2303" width="13.85546875" style="3" customWidth="1"/>
    <col min="2304" max="2304" width="18.5703125" style="3" customWidth="1"/>
    <col min="2305" max="2305" width="13.85546875" style="3" customWidth="1"/>
    <col min="2306" max="2553" width="9.140625" style="3"/>
    <col min="2554" max="2554" width="5.140625" style="3" customWidth="1"/>
    <col min="2555" max="2555" width="29.7109375" style="3" customWidth="1"/>
    <col min="2556" max="2556" width="16.140625" style="3" customWidth="1"/>
    <col min="2557" max="2557" width="16" style="3" customWidth="1"/>
    <col min="2558" max="2558" width="16.85546875" style="3" customWidth="1"/>
    <col min="2559" max="2559" width="13.85546875" style="3" customWidth="1"/>
    <col min="2560" max="2560" width="18.5703125" style="3" customWidth="1"/>
    <col min="2561" max="2561" width="13.85546875" style="3" customWidth="1"/>
    <col min="2562" max="2809" width="9.140625" style="3"/>
    <col min="2810" max="2810" width="5.140625" style="3" customWidth="1"/>
    <col min="2811" max="2811" width="29.7109375" style="3" customWidth="1"/>
    <col min="2812" max="2812" width="16.140625" style="3" customWidth="1"/>
    <col min="2813" max="2813" width="16" style="3" customWidth="1"/>
    <col min="2814" max="2814" width="16.85546875" style="3" customWidth="1"/>
    <col min="2815" max="2815" width="13.85546875" style="3" customWidth="1"/>
    <col min="2816" max="2816" width="18.5703125" style="3" customWidth="1"/>
    <col min="2817" max="2817" width="13.85546875" style="3" customWidth="1"/>
    <col min="2818" max="3065" width="9.140625" style="3"/>
    <col min="3066" max="3066" width="5.140625" style="3" customWidth="1"/>
    <col min="3067" max="3067" width="29.7109375" style="3" customWidth="1"/>
    <col min="3068" max="3068" width="16.140625" style="3" customWidth="1"/>
    <col min="3069" max="3069" width="16" style="3" customWidth="1"/>
    <col min="3070" max="3070" width="16.85546875" style="3" customWidth="1"/>
    <col min="3071" max="3071" width="13.85546875" style="3" customWidth="1"/>
    <col min="3072" max="3072" width="18.5703125" style="3" customWidth="1"/>
    <col min="3073" max="3073" width="13.85546875" style="3" customWidth="1"/>
    <col min="3074" max="3321" width="9.140625" style="3"/>
    <col min="3322" max="3322" width="5.140625" style="3" customWidth="1"/>
    <col min="3323" max="3323" width="29.7109375" style="3" customWidth="1"/>
    <col min="3324" max="3324" width="16.140625" style="3" customWidth="1"/>
    <col min="3325" max="3325" width="16" style="3" customWidth="1"/>
    <col min="3326" max="3326" width="16.85546875" style="3" customWidth="1"/>
    <col min="3327" max="3327" width="13.85546875" style="3" customWidth="1"/>
    <col min="3328" max="3328" width="18.5703125" style="3" customWidth="1"/>
    <col min="3329" max="3329" width="13.85546875" style="3" customWidth="1"/>
    <col min="3330" max="3577" width="9.140625" style="3"/>
    <col min="3578" max="3578" width="5.140625" style="3" customWidth="1"/>
    <col min="3579" max="3579" width="29.7109375" style="3" customWidth="1"/>
    <col min="3580" max="3580" width="16.140625" style="3" customWidth="1"/>
    <col min="3581" max="3581" width="16" style="3" customWidth="1"/>
    <col min="3582" max="3582" width="16.85546875" style="3" customWidth="1"/>
    <col min="3583" max="3583" width="13.85546875" style="3" customWidth="1"/>
    <col min="3584" max="3584" width="18.5703125" style="3" customWidth="1"/>
    <col min="3585" max="3585" width="13.85546875" style="3" customWidth="1"/>
    <col min="3586" max="3833" width="9.140625" style="3"/>
    <col min="3834" max="3834" width="5.140625" style="3" customWidth="1"/>
    <col min="3835" max="3835" width="29.7109375" style="3" customWidth="1"/>
    <col min="3836" max="3836" width="16.140625" style="3" customWidth="1"/>
    <col min="3837" max="3837" width="16" style="3" customWidth="1"/>
    <col min="3838" max="3838" width="16.85546875" style="3" customWidth="1"/>
    <col min="3839" max="3839" width="13.85546875" style="3" customWidth="1"/>
    <col min="3840" max="3840" width="18.5703125" style="3" customWidth="1"/>
    <col min="3841" max="3841" width="13.85546875" style="3" customWidth="1"/>
    <col min="3842" max="4089" width="9.140625" style="3"/>
    <col min="4090" max="4090" width="5.140625" style="3" customWidth="1"/>
    <col min="4091" max="4091" width="29.7109375" style="3" customWidth="1"/>
    <col min="4092" max="4092" width="16.140625" style="3" customWidth="1"/>
    <col min="4093" max="4093" width="16" style="3" customWidth="1"/>
    <col min="4094" max="4094" width="16.85546875" style="3" customWidth="1"/>
    <col min="4095" max="4095" width="13.85546875" style="3" customWidth="1"/>
    <col min="4096" max="4096" width="18.5703125" style="3" customWidth="1"/>
    <col min="4097" max="4097" width="13.85546875" style="3" customWidth="1"/>
    <col min="4098" max="4345" width="9.140625" style="3"/>
    <col min="4346" max="4346" width="5.140625" style="3" customWidth="1"/>
    <col min="4347" max="4347" width="29.7109375" style="3" customWidth="1"/>
    <col min="4348" max="4348" width="16.140625" style="3" customWidth="1"/>
    <col min="4349" max="4349" width="16" style="3" customWidth="1"/>
    <col min="4350" max="4350" width="16.85546875" style="3" customWidth="1"/>
    <col min="4351" max="4351" width="13.85546875" style="3" customWidth="1"/>
    <col min="4352" max="4352" width="18.5703125" style="3" customWidth="1"/>
    <col min="4353" max="4353" width="13.85546875" style="3" customWidth="1"/>
    <col min="4354" max="4601" width="9.140625" style="3"/>
    <col min="4602" max="4602" width="5.140625" style="3" customWidth="1"/>
    <col min="4603" max="4603" width="29.7109375" style="3" customWidth="1"/>
    <col min="4604" max="4604" width="16.140625" style="3" customWidth="1"/>
    <col min="4605" max="4605" width="16" style="3" customWidth="1"/>
    <col min="4606" max="4606" width="16.85546875" style="3" customWidth="1"/>
    <col min="4607" max="4607" width="13.85546875" style="3" customWidth="1"/>
    <col min="4608" max="4608" width="18.5703125" style="3" customWidth="1"/>
    <col min="4609" max="4609" width="13.85546875" style="3" customWidth="1"/>
    <col min="4610" max="4857" width="9.140625" style="3"/>
    <col min="4858" max="4858" width="5.140625" style="3" customWidth="1"/>
    <col min="4859" max="4859" width="29.7109375" style="3" customWidth="1"/>
    <col min="4860" max="4860" width="16.140625" style="3" customWidth="1"/>
    <col min="4861" max="4861" width="16" style="3" customWidth="1"/>
    <col min="4862" max="4862" width="16.85546875" style="3" customWidth="1"/>
    <col min="4863" max="4863" width="13.85546875" style="3" customWidth="1"/>
    <col min="4864" max="4864" width="18.5703125" style="3" customWidth="1"/>
    <col min="4865" max="4865" width="13.85546875" style="3" customWidth="1"/>
    <col min="4866" max="5113" width="9.140625" style="3"/>
    <col min="5114" max="5114" width="5.140625" style="3" customWidth="1"/>
    <col min="5115" max="5115" width="29.7109375" style="3" customWidth="1"/>
    <col min="5116" max="5116" width="16.140625" style="3" customWidth="1"/>
    <col min="5117" max="5117" width="16" style="3" customWidth="1"/>
    <col min="5118" max="5118" width="16.85546875" style="3" customWidth="1"/>
    <col min="5119" max="5119" width="13.85546875" style="3" customWidth="1"/>
    <col min="5120" max="5120" width="18.5703125" style="3" customWidth="1"/>
    <col min="5121" max="5121" width="13.85546875" style="3" customWidth="1"/>
    <col min="5122" max="5369" width="9.140625" style="3"/>
    <col min="5370" max="5370" width="5.140625" style="3" customWidth="1"/>
    <col min="5371" max="5371" width="29.7109375" style="3" customWidth="1"/>
    <col min="5372" max="5372" width="16.140625" style="3" customWidth="1"/>
    <col min="5373" max="5373" width="16" style="3" customWidth="1"/>
    <col min="5374" max="5374" width="16.85546875" style="3" customWidth="1"/>
    <col min="5375" max="5375" width="13.85546875" style="3" customWidth="1"/>
    <col min="5376" max="5376" width="18.5703125" style="3" customWidth="1"/>
    <col min="5377" max="5377" width="13.85546875" style="3" customWidth="1"/>
    <col min="5378" max="5625" width="9.140625" style="3"/>
    <col min="5626" max="5626" width="5.140625" style="3" customWidth="1"/>
    <col min="5627" max="5627" width="29.7109375" style="3" customWidth="1"/>
    <col min="5628" max="5628" width="16.140625" style="3" customWidth="1"/>
    <col min="5629" max="5629" width="16" style="3" customWidth="1"/>
    <col min="5630" max="5630" width="16.85546875" style="3" customWidth="1"/>
    <col min="5631" max="5631" width="13.85546875" style="3" customWidth="1"/>
    <col min="5632" max="5632" width="18.5703125" style="3" customWidth="1"/>
    <col min="5633" max="5633" width="13.85546875" style="3" customWidth="1"/>
    <col min="5634" max="5881" width="9.140625" style="3"/>
    <col min="5882" max="5882" width="5.140625" style="3" customWidth="1"/>
    <col min="5883" max="5883" width="29.7109375" style="3" customWidth="1"/>
    <col min="5884" max="5884" width="16.140625" style="3" customWidth="1"/>
    <col min="5885" max="5885" width="16" style="3" customWidth="1"/>
    <col min="5886" max="5886" width="16.85546875" style="3" customWidth="1"/>
    <col min="5887" max="5887" width="13.85546875" style="3" customWidth="1"/>
    <col min="5888" max="5888" width="18.5703125" style="3" customWidth="1"/>
    <col min="5889" max="5889" width="13.85546875" style="3" customWidth="1"/>
    <col min="5890" max="6137" width="9.140625" style="3"/>
    <col min="6138" max="6138" width="5.140625" style="3" customWidth="1"/>
    <col min="6139" max="6139" width="29.7109375" style="3" customWidth="1"/>
    <col min="6140" max="6140" width="16.140625" style="3" customWidth="1"/>
    <col min="6141" max="6141" width="16" style="3" customWidth="1"/>
    <col min="6142" max="6142" width="16.85546875" style="3" customWidth="1"/>
    <col min="6143" max="6143" width="13.85546875" style="3" customWidth="1"/>
    <col min="6144" max="6144" width="18.5703125" style="3" customWidth="1"/>
    <col min="6145" max="6145" width="13.85546875" style="3" customWidth="1"/>
    <col min="6146" max="6393" width="9.140625" style="3"/>
    <col min="6394" max="6394" width="5.140625" style="3" customWidth="1"/>
    <col min="6395" max="6395" width="29.7109375" style="3" customWidth="1"/>
    <col min="6396" max="6396" width="16.140625" style="3" customWidth="1"/>
    <col min="6397" max="6397" width="16" style="3" customWidth="1"/>
    <col min="6398" max="6398" width="16.85546875" style="3" customWidth="1"/>
    <col min="6399" max="6399" width="13.85546875" style="3" customWidth="1"/>
    <col min="6400" max="6400" width="18.5703125" style="3" customWidth="1"/>
    <col min="6401" max="6401" width="13.85546875" style="3" customWidth="1"/>
    <col min="6402" max="6649" width="9.140625" style="3"/>
    <col min="6650" max="6650" width="5.140625" style="3" customWidth="1"/>
    <col min="6651" max="6651" width="29.7109375" style="3" customWidth="1"/>
    <col min="6652" max="6652" width="16.140625" style="3" customWidth="1"/>
    <col min="6653" max="6653" width="16" style="3" customWidth="1"/>
    <col min="6654" max="6654" width="16.85546875" style="3" customWidth="1"/>
    <col min="6655" max="6655" width="13.85546875" style="3" customWidth="1"/>
    <col min="6656" max="6656" width="18.5703125" style="3" customWidth="1"/>
    <col min="6657" max="6657" width="13.85546875" style="3" customWidth="1"/>
    <col min="6658" max="6905" width="9.140625" style="3"/>
    <col min="6906" max="6906" width="5.140625" style="3" customWidth="1"/>
    <col min="6907" max="6907" width="29.7109375" style="3" customWidth="1"/>
    <col min="6908" max="6908" width="16.140625" style="3" customWidth="1"/>
    <col min="6909" max="6909" width="16" style="3" customWidth="1"/>
    <col min="6910" max="6910" width="16.85546875" style="3" customWidth="1"/>
    <col min="6911" max="6911" width="13.85546875" style="3" customWidth="1"/>
    <col min="6912" max="6912" width="18.5703125" style="3" customWidth="1"/>
    <col min="6913" max="6913" width="13.85546875" style="3" customWidth="1"/>
    <col min="6914" max="7161" width="9.140625" style="3"/>
    <col min="7162" max="7162" width="5.140625" style="3" customWidth="1"/>
    <col min="7163" max="7163" width="29.7109375" style="3" customWidth="1"/>
    <col min="7164" max="7164" width="16.140625" style="3" customWidth="1"/>
    <col min="7165" max="7165" width="16" style="3" customWidth="1"/>
    <col min="7166" max="7166" width="16.85546875" style="3" customWidth="1"/>
    <col min="7167" max="7167" width="13.85546875" style="3" customWidth="1"/>
    <col min="7168" max="7168" width="18.5703125" style="3" customWidth="1"/>
    <col min="7169" max="7169" width="13.85546875" style="3" customWidth="1"/>
    <col min="7170" max="7417" width="9.140625" style="3"/>
    <col min="7418" max="7418" width="5.140625" style="3" customWidth="1"/>
    <col min="7419" max="7419" width="29.7109375" style="3" customWidth="1"/>
    <col min="7420" max="7420" width="16.140625" style="3" customWidth="1"/>
    <col min="7421" max="7421" width="16" style="3" customWidth="1"/>
    <col min="7422" max="7422" width="16.85546875" style="3" customWidth="1"/>
    <col min="7423" max="7423" width="13.85546875" style="3" customWidth="1"/>
    <col min="7424" max="7424" width="18.5703125" style="3" customWidth="1"/>
    <col min="7425" max="7425" width="13.85546875" style="3" customWidth="1"/>
    <col min="7426" max="7673" width="9.140625" style="3"/>
    <col min="7674" max="7674" width="5.140625" style="3" customWidth="1"/>
    <col min="7675" max="7675" width="29.7109375" style="3" customWidth="1"/>
    <col min="7676" max="7676" width="16.140625" style="3" customWidth="1"/>
    <col min="7677" max="7677" width="16" style="3" customWidth="1"/>
    <col min="7678" max="7678" width="16.85546875" style="3" customWidth="1"/>
    <col min="7679" max="7679" width="13.85546875" style="3" customWidth="1"/>
    <col min="7680" max="7680" width="18.5703125" style="3" customWidth="1"/>
    <col min="7681" max="7681" width="13.85546875" style="3" customWidth="1"/>
    <col min="7682" max="7929" width="9.140625" style="3"/>
    <col min="7930" max="7930" width="5.140625" style="3" customWidth="1"/>
    <col min="7931" max="7931" width="29.7109375" style="3" customWidth="1"/>
    <col min="7932" max="7932" width="16.140625" style="3" customWidth="1"/>
    <col min="7933" max="7933" width="16" style="3" customWidth="1"/>
    <col min="7934" max="7934" width="16.85546875" style="3" customWidth="1"/>
    <col min="7935" max="7935" width="13.85546875" style="3" customWidth="1"/>
    <col min="7936" max="7936" width="18.5703125" style="3" customWidth="1"/>
    <col min="7937" max="7937" width="13.85546875" style="3" customWidth="1"/>
    <col min="7938" max="8185" width="9.140625" style="3"/>
    <col min="8186" max="8186" width="5.140625" style="3" customWidth="1"/>
    <col min="8187" max="8187" width="29.7109375" style="3" customWidth="1"/>
    <col min="8188" max="8188" width="16.140625" style="3" customWidth="1"/>
    <col min="8189" max="8189" width="16" style="3" customWidth="1"/>
    <col min="8190" max="8190" width="16.85546875" style="3" customWidth="1"/>
    <col min="8191" max="8191" width="13.85546875" style="3" customWidth="1"/>
    <col min="8192" max="8192" width="18.5703125" style="3" customWidth="1"/>
    <col min="8193" max="8193" width="13.85546875" style="3" customWidth="1"/>
    <col min="8194" max="8441" width="9.140625" style="3"/>
    <col min="8442" max="8442" width="5.140625" style="3" customWidth="1"/>
    <col min="8443" max="8443" width="29.7109375" style="3" customWidth="1"/>
    <col min="8444" max="8444" width="16.140625" style="3" customWidth="1"/>
    <col min="8445" max="8445" width="16" style="3" customWidth="1"/>
    <col min="8446" max="8446" width="16.85546875" style="3" customWidth="1"/>
    <col min="8447" max="8447" width="13.85546875" style="3" customWidth="1"/>
    <col min="8448" max="8448" width="18.5703125" style="3" customWidth="1"/>
    <col min="8449" max="8449" width="13.85546875" style="3" customWidth="1"/>
    <col min="8450" max="8697" width="9.140625" style="3"/>
    <col min="8698" max="8698" width="5.140625" style="3" customWidth="1"/>
    <col min="8699" max="8699" width="29.7109375" style="3" customWidth="1"/>
    <col min="8700" max="8700" width="16.140625" style="3" customWidth="1"/>
    <col min="8701" max="8701" width="16" style="3" customWidth="1"/>
    <col min="8702" max="8702" width="16.85546875" style="3" customWidth="1"/>
    <col min="8703" max="8703" width="13.85546875" style="3" customWidth="1"/>
    <col min="8704" max="8704" width="18.5703125" style="3" customWidth="1"/>
    <col min="8705" max="8705" width="13.85546875" style="3" customWidth="1"/>
    <col min="8706" max="8953" width="9.140625" style="3"/>
    <col min="8954" max="8954" width="5.140625" style="3" customWidth="1"/>
    <col min="8955" max="8955" width="29.7109375" style="3" customWidth="1"/>
    <col min="8956" max="8956" width="16.140625" style="3" customWidth="1"/>
    <col min="8957" max="8957" width="16" style="3" customWidth="1"/>
    <col min="8958" max="8958" width="16.85546875" style="3" customWidth="1"/>
    <col min="8959" max="8959" width="13.85546875" style="3" customWidth="1"/>
    <col min="8960" max="8960" width="18.5703125" style="3" customWidth="1"/>
    <col min="8961" max="8961" width="13.85546875" style="3" customWidth="1"/>
    <col min="8962" max="9209" width="9.140625" style="3"/>
    <col min="9210" max="9210" width="5.140625" style="3" customWidth="1"/>
    <col min="9211" max="9211" width="29.7109375" style="3" customWidth="1"/>
    <col min="9212" max="9212" width="16.140625" style="3" customWidth="1"/>
    <col min="9213" max="9213" width="16" style="3" customWidth="1"/>
    <col min="9214" max="9214" width="16.85546875" style="3" customWidth="1"/>
    <col min="9215" max="9215" width="13.85546875" style="3" customWidth="1"/>
    <col min="9216" max="9216" width="18.5703125" style="3" customWidth="1"/>
    <col min="9217" max="9217" width="13.85546875" style="3" customWidth="1"/>
    <col min="9218" max="9465" width="9.140625" style="3"/>
    <col min="9466" max="9466" width="5.140625" style="3" customWidth="1"/>
    <col min="9467" max="9467" width="29.7109375" style="3" customWidth="1"/>
    <col min="9468" max="9468" width="16.140625" style="3" customWidth="1"/>
    <col min="9469" max="9469" width="16" style="3" customWidth="1"/>
    <col min="9470" max="9470" width="16.85546875" style="3" customWidth="1"/>
    <col min="9471" max="9471" width="13.85546875" style="3" customWidth="1"/>
    <col min="9472" max="9472" width="18.5703125" style="3" customWidth="1"/>
    <col min="9473" max="9473" width="13.85546875" style="3" customWidth="1"/>
    <col min="9474" max="9721" width="9.140625" style="3"/>
    <col min="9722" max="9722" width="5.140625" style="3" customWidth="1"/>
    <col min="9723" max="9723" width="29.7109375" style="3" customWidth="1"/>
    <col min="9724" max="9724" width="16.140625" style="3" customWidth="1"/>
    <col min="9725" max="9725" width="16" style="3" customWidth="1"/>
    <col min="9726" max="9726" width="16.85546875" style="3" customWidth="1"/>
    <col min="9727" max="9727" width="13.85546875" style="3" customWidth="1"/>
    <col min="9728" max="9728" width="18.5703125" style="3" customWidth="1"/>
    <col min="9729" max="9729" width="13.85546875" style="3" customWidth="1"/>
    <col min="9730" max="9977" width="9.140625" style="3"/>
    <col min="9978" max="9978" width="5.140625" style="3" customWidth="1"/>
    <col min="9979" max="9979" width="29.7109375" style="3" customWidth="1"/>
    <col min="9980" max="9980" width="16.140625" style="3" customWidth="1"/>
    <col min="9981" max="9981" width="16" style="3" customWidth="1"/>
    <col min="9982" max="9982" width="16.85546875" style="3" customWidth="1"/>
    <col min="9983" max="9983" width="13.85546875" style="3" customWidth="1"/>
    <col min="9984" max="9984" width="18.5703125" style="3" customWidth="1"/>
    <col min="9985" max="9985" width="13.85546875" style="3" customWidth="1"/>
    <col min="9986" max="10233" width="9.140625" style="3"/>
    <col min="10234" max="10234" width="5.140625" style="3" customWidth="1"/>
    <col min="10235" max="10235" width="29.7109375" style="3" customWidth="1"/>
    <col min="10236" max="10236" width="16.140625" style="3" customWidth="1"/>
    <col min="10237" max="10237" width="16" style="3" customWidth="1"/>
    <col min="10238" max="10238" width="16.85546875" style="3" customWidth="1"/>
    <col min="10239" max="10239" width="13.85546875" style="3" customWidth="1"/>
    <col min="10240" max="10240" width="18.5703125" style="3" customWidth="1"/>
    <col min="10241" max="10241" width="13.85546875" style="3" customWidth="1"/>
    <col min="10242" max="10489" width="9.140625" style="3"/>
    <col min="10490" max="10490" width="5.140625" style="3" customWidth="1"/>
    <col min="10491" max="10491" width="29.7109375" style="3" customWidth="1"/>
    <col min="10492" max="10492" width="16.140625" style="3" customWidth="1"/>
    <col min="10493" max="10493" width="16" style="3" customWidth="1"/>
    <col min="10494" max="10494" width="16.85546875" style="3" customWidth="1"/>
    <col min="10495" max="10495" width="13.85546875" style="3" customWidth="1"/>
    <col min="10496" max="10496" width="18.5703125" style="3" customWidth="1"/>
    <col min="10497" max="10497" width="13.85546875" style="3" customWidth="1"/>
    <col min="10498" max="10745" width="9.140625" style="3"/>
    <col min="10746" max="10746" width="5.140625" style="3" customWidth="1"/>
    <col min="10747" max="10747" width="29.7109375" style="3" customWidth="1"/>
    <col min="10748" max="10748" width="16.140625" style="3" customWidth="1"/>
    <col min="10749" max="10749" width="16" style="3" customWidth="1"/>
    <col min="10750" max="10750" width="16.85546875" style="3" customWidth="1"/>
    <col min="10751" max="10751" width="13.85546875" style="3" customWidth="1"/>
    <col min="10752" max="10752" width="18.5703125" style="3" customWidth="1"/>
    <col min="10753" max="10753" width="13.85546875" style="3" customWidth="1"/>
    <col min="10754" max="11001" width="9.140625" style="3"/>
    <col min="11002" max="11002" width="5.140625" style="3" customWidth="1"/>
    <col min="11003" max="11003" width="29.7109375" style="3" customWidth="1"/>
    <col min="11004" max="11004" width="16.140625" style="3" customWidth="1"/>
    <col min="11005" max="11005" width="16" style="3" customWidth="1"/>
    <col min="11006" max="11006" width="16.85546875" style="3" customWidth="1"/>
    <col min="11007" max="11007" width="13.85546875" style="3" customWidth="1"/>
    <col min="11008" max="11008" width="18.5703125" style="3" customWidth="1"/>
    <col min="11009" max="11009" width="13.85546875" style="3" customWidth="1"/>
    <col min="11010" max="11257" width="9.140625" style="3"/>
    <col min="11258" max="11258" width="5.140625" style="3" customWidth="1"/>
    <col min="11259" max="11259" width="29.7109375" style="3" customWidth="1"/>
    <col min="11260" max="11260" width="16.140625" style="3" customWidth="1"/>
    <col min="11261" max="11261" width="16" style="3" customWidth="1"/>
    <col min="11262" max="11262" width="16.85546875" style="3" customWidth="1"/>
    <col min="11263" max="11263" width="13.85546875" style="3" customWidth="1"/>
    <col min="11264" max="11264" width="18.5703125" style="3" customWidth="1"/>
    <col min="11265" max="11265" width="13.85546875" style="3" customWidth="1"/>
    <col min="11266" max="11513" width="9.140625" style="3"/>
    <col min="11514" max="11514" width="5.140625" style="3" customWidth="1"/>
    <col min="11515" max="11515" width="29.7109375" style="3" customWidth="1"/>
    <col min="11516" max="11516" width="16.140625" style="3" customWidth="1"/>
    <col min="11517" max="11517" width="16" style="3" customWidth="1"/>
    <col min="11518" max="11518" width="16.85546875" style="3" customWidth="1"/>
    <col min="11519" max="11519" width="13.85546875" style="3" customWidth="1"/>
    <col min="11520" max="11520" width="18.5703125" style="3" customWidth="1"/>
    <col min="11521" max="11521" width="13.85546875" style="3" customWidth="1"/>
    <col min="11522" max="11769" width="9.140625" style="3"/>
    <col min="11770" max="11770" width="5.140625" style="3" customWidth="1"/>
    <col min="11771" max="11771" width="29.7109375" style="3" customWidth="1"/>
    <col min="11772" max="11772" width="16.140625" style="3" customWidth="1"/>
    <col min="11773" max="11773" width="16" style="3" customWidth="1"/>
    <col min="11774" max="11774" width="16.85546875" style="3" customWidth="1"/>
    <col min="11775" max="11775" width="13.85546875" style="3" customWidth="1"/>
    <col min="11776" max="11776" width="18.5703125" style="3" customWidth="1"/>
    <col min="11777" max="11777" width="13.85546875" style="3" customWidth="1"/>
    <col min="11778" max="12025" width="9.140625" style="3"/>
    <col min="12026" max="12026" width="5.140625" style="3" customWidth="1"/>
    <col min="12027" max="12027" width="29.7109375" style="3" customWidth="1"/>
    <col min="12028" max="12028" width="16.140625" style="3" customWidth="1"/>
    <col min="12029" max="12029" width="16" style="3" customWidth="1"/>
    <col min="12030" max="12030" width="16.85546875" style="3" customWidth="1"/>
    <col min="12031" max="12031" width="13.85546875" style="3" customWidth="1"/>
    <col min="12032" max="12032" width="18.5703125" style="3" customWidth="1"/>
    <col min="12033" max="12033" width="13.85546875" style="3" customWidth="1"/>
    <col min="12034" max="12281" width="9.140625" style="3"/>
    <col min="12282" max="12282" width="5.140625" style="3" customWidth="1"/>
    <col min="12283" max="12283" width="29.7109375" style="3" customWidth="1"/>
    <col min="12284" max="12284" width="16.140625" style="3" customWidth="1"/>
    <col min="12285" max="12285" width="16" style="3" customWidth="1"/>
    <col min="12286" max="12286" width="16.85546875" style="3" customWidth="1"/>
    <col min="12287" max="12287" width="13.85546875" style="3" customWidth="1"/>
    <col min="12288" max="12288" width="18.5703125" style="3" customWidth="1"/>
    <col min="12289" max="12289" width="13.85546875" style="3" customWidth="1"/>
    <col min="12290" max="12537" width="9.140625" style="3"/>
    <col min="12538" max="12538" width="5.140625" style="3" customWidth="1"/>
    <col min="12539" max="12539" width="29.7109375" style="3" customWidth="1"/>
    <col min="12540" max="12540" width="16.140625" style="3" customWidth="1"/>
    <col min="12541" max="12541" width="16" style="3" customWidth="1"/>
    <col min="12542" max="12542" width="16.85546875" style="3" customWidth="1"/>
    <col min="12543" max="12543" width="13.85546875" style="3" customWidth="1"/>
    <col min="12544" max="12544" width="18.5703125" style="3" customWidth="1"/>
    <col min="12545" max="12545" width="13.85546875" style="3" customWidth="1"/>
    <col min="12546" max="12793" width="9.140625" style="3"/>
    <col min="12794" max="12794" width="5.140625" style="3" customWidth="1"/>
    <col min="12795" max="12795" width="29.7109375" style="3" customWidth="1"/>
    <col min="12796" max="12796" width="16.140625" style="3" customWidth="1"/>
    <col min="12797" max="12797" width="16" style="3" customWidth="1"/>
    <col min="12798" max="12798" width="16.85546875" style="3" customWidth="1"/>
    <col min="12799" max="12799" width="13.85546875" style="3" customWidth="1"/>
    <col min="12800" max="12800" width="18.5703125" style="3" customWidth="1"/>
    <col min="12801" max="12801" width="13.85546875" style="3" customWidth="1"/>
    <col min="12802" max="13049" width="9.140625" style="3"/>
    <col min="13050" max="13050" width="5.140625" style="3" customWidth="1"/>
    <col min="13051" max="13051" width="29.7109375" style="3" customWidth="1"/>
    <col min="13052" max="13052" width="16.140625" style="3" customWidth="1"/>
    <col min="13053" max="13053" width="16" style="3" customWidth="1"/>
    <col min="13054" max="13054" width="16.85546875" style="3" customWidth="1"/>
    <col min="13055" max="13055" width="13.85546875" style="3" customWidth="1"/>
    <col min="13056" max="13056" width="18.5703125" style="3" customWidth="1"/>
    <col min="13057" max="13057" width="13.85546875" style="3" customWidth="1"/>
    <col min="13058" max="13305" width="9.140625" style="3"/>
    <col min="13306" max="13306" width="5.140625" style="3" customWidth="1"/>
    <col min="13307" max="13307" width="29.7109375" style="3" customWidth="1"/>
    <col min="13308" max="13308" width="16.140625" style="3" customWidth="1"/>
    <col min="13309" max="13309" width="16" style="3" customWidth="1"/>
    <col min="13310" max="13310" width="16.85546875" style="3" customWidth="1"/>
    <col min="13311" max="13311" width="13.85546875" style="3" customWidth="1"/>
    <col min="13312" max="13312" width="18.5703125" style="3" customWidth="1"/>
    <col min="13313" max="13313" width="13.85546875" style="3" customWidth="1"/>
    <col min="13314" max="13561" width="9.140625" style="3"/>
    <col min="13562" max="13562" width="5.140625" style="3" customWidth="1"/>
    <col min="13563" max="13563" width="29.7109375" style="3" customWidth="1"/>
    <col min="13564" max="13564" width="16.140625" style="3" customWidth="1"/>
    <col min="13565" max="13565" width="16" style="3" customWidth="1"/>
    <col min="13566" max="13566" width="16.85546875" style="3" customWidth="1"/>
    <col min="13567" max="13567" width="13.85546875" style="3" customWidth="1"/>
    <col min="13568" max="13568" width="18.5703125" style="3" customWidth="1"/>
    <col min="13569" max="13569" width="13.85546875" style="3" customWidth="1"/>
    <col min="13570" max="13817" width="9.140625" style="3"/>
    <col min="13818" max="13818" width="5.140625" style="3" customWidth="1"/>
    <col min="13819" max="13819" width="29.7109375" style="3" customWidth="1"/>
    <col min="13820" max="13820" width="16.140625" style="3" customWidth="1"/>
    <col min="13821" max="13821" width="16" style="3" customWidth="1"/>
    <col min="13822" max="13822" width="16.85546875" style="3" customWidth="1"/>
    <col min="13823" max="13823" width="13.85546875" style="3" customWidth="1"/>
    <col min="13824" max="13824" width="18.5703125" style="3" customWidth="1"/>
    <col min="13825" max="13825" width="13.85546875" style="3" customWidth="1"/>
    <col min="13826" max="14073" width="9.140625" style="3"/>
    <col min="14074" max="14074" width="5.140625" style="3" customWidth="1"/>
    <col min="14075" max="14075" width="29.7109375" style="3" customWidth="1"/>
    <col min="14076" max="14076" width="16.140625" style="3" customWidth="1"/>
    <col min="14077" max="14077" width="16" style="3" customWidth="1"/>
    <col min="14078" max="14078" width="16.85546875" style="3" customWidth="1"/>
    <col min="14079" max="14079" width="13.85546875" style="3" customWidth="1"/>
    <col min="14080" max="14080" width="18.5703125" style="3" customWidth="1"/>
    <col min="14081" max="14081" width="13.85546875" style="3" customWidth="1"/>
    <col min="14082" max="14329" width="9.140625" style="3"/>
    <col min="14330" max="14330" width="5.140625" style="3" customWidth="1"/>
    <col min="14331" max="14331" width="29.7109375" style="3" customWidth="1"/>
    <col min="14332" max="14332" width="16.140625" style="3" customWidth="1"/>
    <col min="14333" max="14333" width="16" style="3" customWidth="1"/>
    <col min="14334" max="14334" width="16.85546875" style="3" customWidth="1"/>
    <col min="14335" max="14335" width="13.85546875" style="3" customWidth="1"/>
    <col min="14336" max="14336" width="18.5703125" style="3" customWidth="1"/>
    <col min="14337" max="14337" width="13.85546875" style="3" customWidth="1"/>
    <col min="14338" max="14585" width="9.140625" style="3"/>
    <col min="14586" max="14586" width="5.140625" style="3" customWidth="1"/>
    <col min="14587" max="14587" width="29.7109375" style="3" customWidth="1"/>
    <col min="14588" max="14588" width="16.140625" style="3" customWidth="1"/>
    <col min="14589" max="14589" width="16" style="3" customWidth="1"/>
    <col min="14590" max="14590" width="16.85546875" style="3" customWidth="1"/>
    <col min="14591" max="14591" width="13.85546875" style="3" customWidth="1"/>
    <col min="14592" max="14592" width="18.5703125" style="3" customWidth="1"/>
    <col min="14593" max="14593" width="13.85546875" style="3" customWidth="1"/>
    <col min="14594" max="14841" width="9.140625" style="3"/>
    <col min="14842" max="14842" width="5.140625" style="3" customWidth="1"/>
    <col min="14843" max="14843" width="29.7109375" style="3" customWidth="1"/>
    <col min="14844" max="14844" width="16.140625" style="3" customWidth="1"/>
    <col min="14845" max="14845" width="16" style="3" customWidth="1"/>
    <col min="14846" max="14846" width="16.85546875" style="3" customWidth="1"/>
    <col min="14847" max="14847" width="13.85546875" style="3" customWidth="1"/>
    <col min="14848" max="14848" width="18.5703125" style="3" customWidth="1"/>
    <col min="14849" max="14849" width="13.85546875" style="3" customWidth="1"/>
    <col min="14850" max="15097" width="9.140625" style="3"/>
    <col min="15098" max="15098" width="5.140625" style="3" customWidth="1"/>
    <col min="15099" max="15099" width="29.7109375" style="3" customWidth="1"/>
    <col min="15100" max="15100" width="16.140625" style="3" customWidth="1"/>
    <col min="15101" max="15101" width="16" style="3" customWidth="1"/>
    <col min="15102" max="15102" width="16.85546875" style="3" customWidth="1"/>
    <col min="15103" max="15103" width="13.85546875" style="3" customWidth="1"/>
    <col min="15104" max="15104" width="18.5703125" style="3" customWidth="1"/>
    <col min="15105" max="15105" width="13.85546875" style="3" customWidth="1"/>
    <col min="15106" max="15353" width="9.140625" style="3"/>
    <col min="15354" max="15354" width="5.140625" style="3" customWidth="1"/>
    <col min="15355" max="15355" width="29.7109375" style="3" customWidth="1"/>
    <col min="15356" max="15356" width="16.140625" style="3" customWidth="1"/>
    <col min="15357" max="15357" width="16" style="3" customWidth="1"/>
    <col min="15358" max="15358" width="16.85546875" style="3" customWidth="1"/>
    <col min="15359" max="15359" width="13.85546875" style="3" customWidth="1"/>
    <col min="15360" max="15360" width="18.5703125" style="3" customWidth="1"/>
    <col min="15361" max="15361" width="13.85546875" style="3" customWidth="1"/>
    <col min="15362" max="15609" width="9.140625" style="3"/>
    <col min="15610" max="15610" width="5.140625" style="3" customWidth="1"/>
    <col min="15611" max="15611" width="29.7109375" style="3" customWidth="1"/>
    <col min="15612" max="15612" width="16.140625" style="3" customWidth="1"/>
    <col min="15613" max="15613" width="16" style="3" customWidth="1"/>
    <col min="15614" max="15614" width="16.85546875" style="3" customWidth="1"/>
    <col min="15615" max="15615" width="13.85546875" style="3" customWidth="1"/>
    <col min="15616" max="15616" width="18.5703125" style="3" customWidth="1"/>
    <col min="15617" max="15617" width="13.85546875" style="3" customWidth="1"/>
    <col min="15618" max="15865" width="9.140625" style="3"/>
    <col min="15866" max="15866" width="5.140625" style="3" customWidth="1"/>
    <col min="15867" max="15867" width="29.7109375" style="3" customWidth="1"/>
    <col min="15868" max="15868" width="16.140625" style="3" customWidth="1"/>
    <col min="15869" max="15869" width="16" style="3" customWidth="1"/>
    <col min="15870" max="15870" width="16.85546875" style="3" customWidth="1"/>
    <col min="15871" max="15871" width="13.85546875" style="3" customWidth="1"/>
    <col min="15872" max="15872" width="18.5703125" style="3" customWidth="1"/>
    <col min="15873" max="15873" width="13.85546875" style="3" customWidth="1"/>
    <col min="15874" max="16121" width="9.140625" style="3"/>
    <col min="16122" max="16122" width="5.140625" style="3" customWidth="1"/>
    <col min="16123" max="16123" width="29.7109375" style="3" customWidth="1"/>
    <col min="16124" max="16124" width="16.140625" style="3" customWidth="1"/>
    <col min="16125" max="16125" width="16" style="3" customWidth="1"/>
    <col min="16126" max="16126" width="16.85546875" style="3" customWidth="1"/>
    <col min="16127" max="16127" width="13.85546875" style="3" customWidth="1"/>
    <col min="16128" max="16128" width="18.5703125" style="3" customWidth="1"/>
    <col min="16129" max="16129" width="13.85546875" style="3" customWidth="1"/>
    <col min="16130" max="16384" width="9.140625" style="3"/>
  </cols>
  <sheetData>
    <row r="1" spans="2:4">
      <c r="C1" s="79"/>
      <c r="D1" s="2"/>
    </row>
    <row r="2" spans="2:4">
      <c r="B2" s="2">
        <v>2</v>
      </c>
      <c r="C2" s="73" t="s">
        <v>155</v>
      </c>
      <c r="D2" s="2"/>
    </row>
    <row r="3" spans="2:4" ht="13.9" thickBot="1">
      <c r="D3" s="74" t="s">
        <v>29</v>
      </c>
    </row>
    <row r="4" spans="2:4" s="1" customFormat="1" ht="13.5" customHeight="1">
      <c r="B4" s="483" t="s">
        <v>30</v>
      </c>
      <c r="C4" s="485" t="s">
        <v>154</v>
      </c>
      <c r="D4" s="473" t="s">
        <v>156</v>
      </c>
    </row>
    <row r="5" spans="2:4" s="1" customFormat="1" ht="13.5" customHeight="1">
      <c r="B5" s="484"/>
      <c r="C5" s="486"/>
      <c r="D5" s="474"/>
    </row>
    <row r="6" spans="2:4" s="1" customFormat="1" ht="48" customHeight="1" thickBot="1">
      <c r="B6" s="484"/>
      <c r="C6" s="486"/>
      <c r="D6" s="475"/>
    </row>
    <row r="7" spans="2:4">
      <c r="B7" s="100">
        <v>1</v>
      </c>
      <c r="C7" s="109"/>
      <c r="D7" s="110"/>
    </row>
    <row r="8" spans="2:4">
      <c r="B8" s="101">
        <v>2</v>
      </c>
      <c r="C8" s="111"/>
      <c r="D8" s="112"/>
    </row>
    <row r="9" spans="2:4">
      <c r="B9" s="101">
        <v>3</v>
      </c>
      <c r="C9" s="111"/>
      <c r="D9" s="112"/>
    </row>
    <row r="10" spans="2:4">
      <c r="B10" s="101">
        <v>4</v>
      </c>
      <c r="C10" s="111"/>
      <c r="D10" s="112"/>
    </row>
    <row r="11" spans="2:4">
      <c r="B11" s="101">
        <v>5</v>
      </c>
      <c r="C11" s="111"/>
      <c r="D11" s="112"/>
    </row>
    <row r="12" spans="2:4">
      <c r="B12" s="101">
        <v>6</v>
      </c>
      <c r="C12" s="111"/>
      <c r="D12" s="112"/>
    </row>
    <row r="13" spans="2:4">
      <c r="B13" s="101">
        <v>7</v>
      </c>
      <c r="C13" s="111"/>
      <c r="D13" s="112"/>
    </row>
    <row r="14" spans="2:4">
      <c r="B14" s="101">
        <v>8</v>
      </c>
      <c r="C14" s="111"/>
      <c r="D14" s="112"/>
    </row>
    <row r="15" spans="2:4">
      <c r="B15" s="101">
        <v>9</v>
      </c>
      <c r="C15" s="111"/>
      <c r="D15" s="112"/>
    </row>
    <row r="16" spans="2:4">
      <c r="B16" s="75">
        <v>10</v>
      </c>
      <c r="C16" s="111"/>
      <c r="D16" s="105"/>
    </row>
    <row r="17" spans="2:4" ht="13.9" thickBot="1">
      <c r="B17" s="102"/>
      <c r="C17" s="80" t="s">
        <v>37</v>
      </c>
      <c r="D17" s="106">
        <f>SUM(D7:D16)</f>
        <v>0</v>
      </c>
    </row>
    <row r="19" spans="2:4" s="9" customFormat="1" ht="13.5" customHeight="1"/>
    <row r="20" spans="2:4" s="9" customFormat="1" ht="13.5" customHeight="1"/>
    <row r="21" spans="2:4" s="9" customFormat="1" ht="13.5" customHeight="1"/>
    <row r="22" spans="2:4" s="9" customFormat="1" ht="13.5" customHeight="1"/>
    <row r="23" spans="2:4" s="9" customFormat="1" ht="13.5" customHeight="1">
      <c r="B23" s="68"/>
      <c r="C23" s="78"/>
    </row>
  </sheetData>
  <mergeCells count="3">
    <mergeCell ref="B4:B6"/>
    <mergeCell ref="C4:C6"/>
    <mergeCell ref="D4:D6"/>
  </mergeCells>
  <pageMargins left="0.7" right="0.7" top="0.75" bottom="0.75" header="0.3" footer="0.3"/>
  <pageSetup scale="76" orientation="landscape" r:id="rId1"/>
  <headerFooter>
    <oddFooter>&amp;CPage No.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2:D25"/>
  <sheetViews>
    <sheetView workbookViewId="0">
      <selection activeCell="C25" sqref="C25"/>
    </sheetView>
  </sheetViews>
  <sheetFormatPr defaultRowHeight="13.15"/>
  <cols>
    <col min="1" max="1" width="5.28515625" style="1" customWidth="1"/>
    <col min="2" max="2" width="5.7109375" style="1" customWidth="1"/>
    <col min="3" max="3" width="75.5703125" style="1" customWidth="1"/>
    <col min="4" max="4" width="12" style="1" customWidth="1"/>
    <col min="5" max="249" width="9.140625" style="1"/>
    <col min="250" max="250" width="3.5703125" style="1" customWidth="1"/>
    <col min="251" max="251" width="28.85546875" style="1" customWidth="1"/>
    <col min="252" max="252" width="12" style="1" customWidth="1"/>
    <col min="253" max="253" width="12.28515625" style="1" customWidth="1"/>
    <col min="254" max="254" width="22.28515625" style="1" customWidth="1"/>
    <col min="255" max="256" width="14.5703125" style="1" customWidth="1"/>
    <col min="257" max="257" width="13.7109375" style="1" customWidth="1"/>
    <col min="258" max="505" width="9.140625" style="1"/>
    <col min="506" max="506" width="3.5703125" style="1" customWidth="1"/>
    <col min="507" max="507" width="28.85546875" style="1" customWidth="1"/>
    <col min="508" max="508" width="12" style="1" customWidth="1"/>
    <col min="509" max="509" width="12.28515625" style="1" customWidth="1"/>
    <col min="510" max="510" width="22.28515625" style="1" customWidth="1"/>
    <col min="511" max="512" width="14.5703125" style="1" customWidth="1"/>
    <col min="513" max="513" width="13.7109375" style="1" customWidth="1"/>
    <col min="514" max="761" width="9.140625" style="1"/>
    <col min="762" max="762" width="3.5703125" style="1" customWidth="1"/>
    <col min="763" max="763" width="28.85546875" style="1" customWidth="1"/>
    <col min="764" max="764" width="12" style="1" customWidth="1"/>
    <col min="765" max="765" width="12.28515625" style="1" customWidth="1"/>
    <col min="766" max="766" width="22.28515625" style="1" customWidth="1"/>
    <col min="767" max="768" width="14.5703125" style="1" customWidth="1"/>
    <col min="769" max="769" width="13.7109375" style="1" customWidth="1"/>
    <col min="770" max="1017" width="9.140625" style="1"/>
    <col min="1018" max="1018" width="3.5703125" style="1" customWidth="1"/>
    <col min="1019" max="1019" width="28.85546875" style="1" customWidth="1"/>
    <col min="1020" max="1020" width="12" style="1" customWidth="1"/>
    <col min="1021" max="1021" width="12.28515625" style="1" customWidth="1"/>
    <col min="1022" max="1022" width="22.28515625" style="1" customWidth="1"/>
    <col min="1023" max="1024" width="14.5703125" style="1" customWidth="1"/>
    <col min="1025" max="1025" width="13.7109375" style="1" customWidth="1"/>
    <col min="1026" max="1273" width="9.140625" style="1"/>
    <col min="1274" max="1274" width="3.5703125" style="1" customWidth="1"/>
    <col min="1275" max="1275" width="28.85546875" style="1" customWidth="1"/>
    <col min="1276" max="1276" width="12" style="1" customWidth="1"/>
    <col min="1277" max="1277" width="12.28515625" style="1" customWidth="1"/>
    <col min="1278" max="1278" width="22.28515625" style="1" customWidth="1"/>
    <col min="1279" max="1280" width="14.5703125" style="1" customWidth="1"/>
    <col min="1281" max="1281" width="13.7109375" style="1" customWidth="1"/>
    <col min="1282" max="1529" width="9.140625" style="1"/>
    <col min="1530" max="1530" width="3.5703125" style="1" customWidth="1"/>
    <col min="1531" max="1531" width="28.85546875" style="1" customWidth="1"/>
    <col min="1532" max="1532" width="12" style="1" customWidth="1"/>
    <col min="1533" max="1533" width="12.28515625" style="1" customWidth="1"/>
    <col min="1534" max="1534" width="22.28515625" style="1" customWidth="1"/>
    <col min="1535" max="1536" width="14.5703125" style="1" customWidth="1"/>
    <col min="1537" max="1537" width="13.7109375" style="1" customWidth="1"/>
    <col min="1538" max="1785" width="9.140625" style="1"/>
    <col min="1786" max="1786" width="3.5703125" style="1" customWidth="1"/>
    <col min="1787" max="1787" width="28.85546875" style="1" customWidth="1"/>
    <col min="1788" max="1788" width="12" style="1" customWidth="1"/>
    <col min="1789" max="1789" width="12.28515625" style="1" customWidth="1"/>
    <col min="1790" max="1790" width="22.28515625" style="1" customWidth="1"/>
    <col min="1791" max="1792" width="14.5703125" style="1" customWidth="1"/>
    <col min="1793" max="1793" width="13.7109375" style="1" customWidth="1"/>
    <col min="1794" max="2041" width="9.140625" style="1"/>
    <col min="2042" max="2042" width="3.5703125" style="1" customWidth="1"/>
    <col min="2043" max="2043" width="28.85546875" style="1" customWidth="1"/>
    <col min="2044" max="2044" width="12" style="1" customWidth="1"/>
    <col min="2045" max="2045" width="12.28515625" style="1" customWidth="1"/>
    <col min="2046" max="2046" width="22.28515625" style="1" customWidth="1"/>
    <col min="2047" max="2048" width="14.5703125" style="1" customWidth="1"/>
    <col min="2049" max="2049" width="13.7109375" style="1" customWidth="1"/>
    <col min="2050" max="2297" width="9.140625" style="1"/>
    <col min="2298" max="2298" width="3.5703125" style="1" customWidth="1"/>
    <col min="2299" max="2299" width="28.85546875" style="1" customWidth="1"/>
    <col min="2300" max="2300" width="12" style="1" customWidth="1"/>
    <col min="2301" max="2301" width="12.28515625" style="1" customWidth="1"/>
    <col min="2302" max="2302" width="22.28515625" style="1" customWidth="1"/>
    <col min="2303" max="2304" width="14.5703125" style="1" customWidth="1"/>
    <col min="2305" max="2305" width="13.7109375" style="1" customWidth="1"/>
    <col min="2306" max="2553" width="9.140625" style="1"/>
    <col min="2554" max="2554" width="3.5703125" style="1" customWidth="1"/>
    <col min="2555" max="2555" width="28.85546875" style="1" customWidth="1"/>
    <col min="2556" max="2556" width="12" style="1" customWidth="1"/>
    <col min="2557" max="2557" width="12.28515625" style="1" customWidth="1"/>
    <col min="2558" max="2558" width="22.28515625" style="1" customWidth="1"/>
    <col min="2559" max="2560" width="14.5703125" style="1" customWidth="1"/>
    <col min="2561" max="2561" width="13.7109375" style="1" customWidth="1"/>
    <col min="2562" max="2809" width="9.140625" style="1"/>
    <col min="2810" max="2810" width="3.5703125" style="1" customWidth="1"/>
    <col min="2811" max="2811" width="28.85546875" style="1" customWidth="1"/>
    <col min="2812" max="2812" width="12" style="1" customWidth="1"/>
    <col min="2813" max="2813" width="12.28515625" style="1" customWidth="1"/>
    <col min="2814" max="2814" width="22.28515625" style="1" customWidth="1"/>
    <col min="2815" max="2816" width="14.5703125" style="1" customWidth="1"/>
    <col min="2817" max="2817" width="13.7109375" style="1" customWidth="1"/>
    <col min="2818" max="3065" width="9.140625" style="1"/>
    <col min="3066" max="3066" width="3.5703125" style="1" customWidth="1"/>
    <col min="3067" max="3067" width="28.85546875" style="1" customWidth="1"/>
    <col min="3068" max="3068" width="12" style="1" customWidth="1"/>
    <col min="3069" max="3069" width="12.28515625" style="1" customWidth="1"/>
    <col min="3070" max="3070" width="22.28515625" style="1" customWidth="1"/>
    <col min="3071" max="3072" width="14.5703125" style="1" customWidth="1"/>
    <col min="3073" max="3073" width="13.7109375" style="1" customWidth="1"/>
    <col min="3074" max="3321" width="9.140625" style="1"/>
    <col min="3322" max="3322" width="3.5703125" style="1" customWidth="1"/>
    <col min="3323" max="3323" width="28.85546875" style="1" customWidth="1"/>
    <col min="3324" max="3324" width="12" style="1" customWidth="1"/>
    <col min="3325" max="3325" width="12.28515625" style="1" customWidth="1"/>
    <col min="3326" max="3326" width="22.28515625" style="1" customWidth="1"/>
    <col min="3327" max="3328" width="14.5703125" style="1" customWidth="1"/>
    <col min="3329" max="3329" width="13.7109375" style="1" customWidth="1"/>
    <col min="3330" max="3577" width="9.140625" style="1"/>
    <col min="3578" max="3578" width="3.5703125" style="1" customWidth="1"/>
    <col min="3579" max="3579" width="28.85546875" style="1" customWidth="1"/>
    <col min="3580" max="3580" width="12" style="1" customWidth="1"/>
    <col min="3581" max="3581" width="12.28515625" style="1" customWidth="1"/>
    <col min="3582" max="3582" width="22.28515625" style="1" customWidth="1"/>
    <col min="3583" max="3584" width="14.5703125" style="1" customWidth="1"/>
    <col min="3585" max="3585" width="13.7109375" style="1" customWidth="1"/>
    <col min="3586" max="3833" width="9.140625" style="1"/>
    <col min="3834" max="3834" width="3.5703125" style="1" customWidth="1"/>
    <col min="3835" max="3835" width="28.85546875" style="1" customWidth="1"/>
    <col min="3836" max="3836" width="12" style="1" customWidth="1"/>
    <col min="3837" max="3837" width="12.28515625" style="1" customWidth="1"/>
    <col min="3838" max="3838" width="22.28515625" style="1" customWidth="1"/>
    <col min="3839" max="3840" width="14.5703125" style="1" customWidth="1"/>
    <col min="3841" max="3841" width="13.7109375" style="1" customWidth="1"/>
    <col min="3842" max="4089" width="9.140625" style="1"/>
    <col min="4090" max="4090" width="3.5703125" style="1" customWidth="1"/>
    <col min="4091" max="4091" width="28.85546875" style="1" customWidth="1"/>
    <col min="4092" max="4092" width="12" style="1" customWidth="1"/>
    <col min="4093" max="4093" width="12.28515625" style="1" customWidth="1"/>
    <col min="4094" max="4094" width="22.28515625" style="1" customWidth="1"/>
    <col min="4095" max="4096" width="14.5703125" style="1" customWidth="1"/>
    <col min="4097" max="4097" width="13.7109375" style="1" customWidth="1"/>
    <col min="4098" max="4345" width="9.140625" style="1"/>
    <col min="4346" max="4346" width="3.5703125" style="1" customWidth="1"/>
    <col min="4347" max="4347" width="28.85546875" style="1" customWidth="1"/>
    <col min="4348" max="4348" width="12" style="1" customWidth="1"/>
    <col min="4349" max="4349" width="12.28515625" style="1" customWidth="1"/>
    <col min="4350" max="4350" width="22.28515625" style="1" customWidth="1"/>
    <col min="4351" max="4352" width="14.5703125" style="1" customWidth="1"/>
    <col min="4353" max="4353" width="13.7109375" style="1" customWidth="1"/>
    <col min="4354" max="4601" width="9.140625" style="1"/>
    <col min="4602" max="4602" width="3.5703125" style="1" customWidth="1"/>
    <col min="4603" max="4603" width="28.85546875" style="1" customWidth="1"/>
    <col min="4604" max="4604" width="12" style="1" customWidth="1"/>
    <col min="4605" max="4605" width="12.28515625" style="1" customWidth="1"/>
    <col min="4606" max="4606" width="22.28515625" style="1" customWidth="1"/>
    <col min="4607" max="4608" width="14.5703125" style="1" customWidth="1"/>
    <col min="4609" max="4609" width="13.7109375" style="1" customWidth="1"/>
    <col min="4610" max="4857" width="9.140625" style="1"/>
    <col min="4858" max="4858" width="3.5703125" style="1" customWidth="1"/>
    <col min="4859" max="4859" width="28.85546875" style="1" customWidth="1"/>
    <col min="4860" max="4860" width="12" style="1" customWidth="1"/>
    <col min="4861" max="4861" width="12.28515625" style="1" customWidth="1"/>
    <col min="4862" max="4862" width="22.28515625" style="1" customWidth="1"/>
    <col min="4863" max="4864" width="14.5703125" style="1" customWidth="1"/>
    <col min="4865" max="4865" width="13.7109375" style="1" customWidth="1"/>
    <col min="4866" max="5113" width="9.140625" style="1"/>
    <col min="5114" max="5114" width="3.5703125" style="1" customWidth="1"/>
    <col min="5115" max="5115" width="28.85546875" style="1" customWidth="1"/>
    <col min="5116" max="5116" width="12" style="1" customWidth="1"/>
    <col min="5117" max="5117" width="12.28515625" style="1" customWidth="1"/>
    <col min="5118" max="5118" width="22.28515625" style="1" customWidth="1"/>
    <col min="5119" max="5120" width="14.5703125" style="1" customWidth="1"/>
    <col min="5121" max="5121" width="13.7109375" style="1" customWidth="1"/>
    <col min="5122" max="5369" width="9.140625" style="1"/>
    <col min="5370" max="5370" width="3.5703125" style="1" customWidth="1"/>
    <col min="5371" max="5371" width="28.85546875" style="1" customWidth="1"/>
    <col min="5372" max="5372" width="12" style="1" customWidth="1"/>
    <col min="5373" max="5373" width="12.28515625" style="1" customWidth="1"/>
    <col min="5374" max="5374" width="22.28515625" style="1" customWidth="1"/>
    <col min="5375" max="5376" width="14.5703125" style="1" customWidth="1"/>
    <col min="5377" max="5377" width="13.7109375" style="1" customWidth="1"/>
    <col min="5378" max="5625" width="9.140625" style="1"/>
    <col min="5626" max="5626" width="3.5703125" style="1" customWidth="1"/>
    <col min="5627" max="5627" width="28.85546875" style="1" customWidth="1"/>
    <col min="5628" max="5628" width="12" style="1" customWidth="1"/>
    <col min="5629" max="5629" width="12.28515625" style="1" customWidth="1"/>
    <col min="5630" max="5630" width="22.28515625" style="1" customWidth="1"/>
    <col min="5631" max="5632" width="14.5703125" style="1" customWidth="1"/>
    <col min="5633" max="5633" width="13.7109375" style="1" customWidth="1"/>
    <col min="5634" max="5881" width="9.140625" style="1"/>
    <col min="5882" max="5882" width="3.5703125" style="1" customWidth="1"/>
    <col min="5883" max="5883" width="28.85546875" style="1" customWidth="1"/>
    <col min="5884" max="5884" width="12" style="1" customWidth="1"/>
    <col min="5885" max="5885" width="12.28515625" style="1" customWidth="1"/>
    <col min="5886" max="5886" width="22.28515625" style="1" customWidth="1"/>
    <col min="5887" max="5888" width="14.5703125" style="1" customWidth="1"/>
    <col min="5889" max="5889" width="13.7109375" style="1" customWidth="1"/>
    <col min="5890" max="6137" width="9.140625" style="1"/>
    <col min="6138" max="6138" width="3.5703125" style="1" customWidth="1"/>
    <col min="6139" max="6139" width="28.85546875" style="1" customWidth="1"/>
    <col min="6140" max="6140" width="12" style="1" customWidth="1"/>
    <col min="6141" max="6141" width="12.28515625" style="1" customWidth="1"/>
    <col min="6142" max="6142" width="22.28515625" style="1" customWidth="1"/>
    <col min="6143" max="6144" width="14.5703125" style="1" customWidth="1"/>
    <col min="6145" max="6145" width="13.7109375" style="1" customWidth="1"/>
    <col min="6146" max="6393" width="9.140625" style="1"/>
    <col min="6394" max="6394" width="3.5703125" style="1" customWidth="1"/>
    <col min="6395" max="6395" width="28.85546875" style="1" customWidth="1"/>
    <col min="6396" max="6396" width="12" style="1" customWidth="1"/>
    <col min="6397" max="6397" width="12.28515625" style="1" customWidth="1"/>
    <col min="6398" max="6398" width="22.28515625" style="1" customWidth="1"/>
    <col min="6399" max="6400" width="14.5703125" style="1" customWidth="1"/>
    <col min="6401" max="6401" width="13.7109375" style="1" customWidth="1"/>
    <col min="6402" max="6649" width="9.140625" style="1"/>
    <col min="6650" max="6650" width="3.5703125" style="1" customWidth="1"/>
    <col min="6651" max="6651" width="28.85546875" style="1" customWidth="1"/>
    <col min="6652" max="6652" width="12" style="1" customWidth="1"/>
    <col min="6653" max="6653" width="12.28515625" style="1" customWidth="1"/>
    <col min="6654" max="6654" width="22.28515625" style="1" customWidth="1"/>
    <col min="6655" max="6656" width="14.5703125" style="1" customWidth="1"/>
    <col min="6657" max="6657" width="13.7109375" style="1" customWidth="1"/>
    <col min="6658" max="6905" width="9.140625" style="1"/>
    <col min="6906" max="6906" width="3.5703125" style="1" customWidth="1"/>
    <col min="6907" max="6907" width="28.85546875" style="1" customWidth="1"/>
    <col min="6908" max="6908" width="12" style="1" customWidth="1"/>
    <col min="6909" max="6909" width="12.28515625" style="1" customWidth="1"/>
    <col min="6910" max="6910" width="22.28515625" style="1" customWidth="1"/>
    <col min="6911" max="6912" width="14.5703125" style="1" customWidth="1"/>
    <col min="6913" max="6913" width="13.7109375" style="1" customWidth="1"/>
    <col min="6914" max="7161" width="9.140625" style="1"/>
    <col min="7162" max="7162" width="3.5703125" style="1" customWidth="1"/>
    <col min="7163" max="7163" width="28.85546875" style="1" customWidth="1"/>
    <col min="7164" max="7164" width="12" style="1" customWidth="1"/>
    <col min="7165" max="7165" width="12.28515625" style="1" customWidth="1"/>
    <col min="7166" max="7166" width="22.28515625" style="1" customWidth="1"/>
    <col min="7167" max="7168" width="14.5703125" style="1" customWidth="1"/>
    <col min="7169" max="7169" width="13.7109375" style="1" customWidth="1"/>
    <col min="7170" max="7417" width="9.140625" style="1"/>
    <col min="7418" max="7418" width="3.5703125" style="1" customWidth="1"/>
    <col min="7419" max="7419" width="28.85546875" style="1" customWidth="1"/>
    <col min="7420" max="7420" width="12" style="1" customWidth="1"/>
    <col min="7421" max="7421" width="12.28515625" style="1" customWidth="1"/>
    <col min="7422" max="7422" width="22.28515625" style="1" customWidth="1"/>
    <col min="7423" max="7424" width="14.5703125" style="1" customWidth="1"/>
    <col min="7425" max="7425" width="13.7109375" style="1" customWidth="1"/>
    <col min="7426" max="7673" width="9.140625" style="1"/>
    <col min="7674" max="7674" width="3.5703125" style="1" customWidth="1"/>
    <col min="7675" max="7675" width="28.85546875" style="1" customWidth="1"/>
    <col min="7676" max="7676" width="12" style="1" customWidth="1"/>
    <col min="7677" max="7677" width="12.28515625" style="1" customWidth="1"/>
    <col min="7678" max="7678" width="22.28515625" style="1" customWidth="1"/>
    <col min="7679" max="7680" width="14.5703125" style="1" customWidth="1"/>
    <col min="7681" max="7681" width="13.7109375" style="1" customWidth="1"/>
    <col min="7682" max="7929" width="9.140625" style="1"/>
    <col min="7930" max="7930" width="3.5703125" style="1" customWidth="1"/>
    <col min="7931" max="7931" width="28.85546875" style="1" customWidth="1"/>
    <col min="7932" max="7932" width="12" style="1" customWidth="1"/>
    <col min="7933" max="7933" width="12.28515625" style="1" customWidth="1"/>
    <col min="7934" max="7934" width="22.28515625" style="1" customWidth="1"/>
    <col min="7935" max="7936" width="14.5703125" style="1" customWidth="1"/>
    <col min="7937" max="7937" width="13.7109375" style="1" customWidth="1"/>
    <col min="7938" max="8185" width="9.140625" style="1"/>
    <col min="8186" max="8186" width="3.5703125" style="1" customWidth="1"/>
    <col min="8187" max="8187" width="28.85546875" style="1" customWidth="1"/>
    <col min="8188" max="8188" width="12" style="1" customWidth="1"/>
    <col min="8189" max="8189" width="12.28515625" style="1" customWidth="1"/>
    <col min="8190" max="8190" width="22.28515625" style="1" customWidth="1"/>
    <col min="8191" max="8192" width="14.5703125" style="1" customWidth="1"/>
    <col min="8193" max="8193" width="13.7109375" style="1" customWidth="1"/>
    <col min="8194" max="8441" width="9.140625" style="1"/>
    <col min="8442" max="8442" width="3.5703125" style="1" customWidth="1"/>
    <col min="8443" max="8443" width="28.85546875" style="1" customWidth="1"/>
    <col min="8444" max="8444" width="12" style="1" customWidth="1"/>
    <col min="8445" max="8445" width="12.28515625" style="1" customWidth="1"/>
    <col min="8446" max="8446" width="22.28515625" style="1" customWidth="1"/>
    <col min="8447" max="8448" width="14.5703125" style="1" customWidth="1"/>
    <col min="8449" max="8449" width="13.7109375" style="1" customWidth="1"/>
    <col min="8450" max="8697" width="9.140625" style="1"/>
    <col min="8698" max="8698" width="3.5703125" style="1" customWidth="1"/>
    <col min="8699" max="8699" width="28.85546875" style="1" customWidth="1"/>
    <col min="8700" max="8700" width="12" style="1" customWidth="1"/>
    <col min="8701" max="8701" width="12.28515625" style="1" customWidth="1"/>
    <col min="8702" max="8702" width="22.28515625" style="1" customWidth="1"/>
    <col min="8703" max="8704" width="14.5703125" style="1" customWidth="1"/>
    <col min="8705" max="8705" width="13.7109375" style="1" customWidth="1"/>
    <col min="8706" max="8953" width="9.140625" style="1"/>
    <col min="8954" max="8954" width="3.5703125" style="1" customWidth="1"/>
    <col min="8955" max="8955" width="28.85546875" style="1" customWidth="1"/>
    <col min="8956" max="8956" width="12" style="1" customWidth="1"/>
    <col min="8957" max="8957" width="12.28515625" style="1" customWidth="1"/>
    <col min="8958" max="8958" width="22.28515625" style="1" customWidth="1"/>
    <col min="8959" max="8960" width="14.5703125" style="1" customWidth="1"/>
    <col min="8961" max="8961" width="13.7109375" style="1" customWidth="1"/>
    <col min="8962" max="9209" width="9.140625" style="1"/>
    <col min="9210" max="9210" width="3.5703125" style="1" customWidth="1"/>
    <col min="9211" max="9211" width="28.85546875" style="1" customWidth="1"/>
    <col min="9212" max="9212" width="12" style="1" customWidth="1"/>
    <col min="9213" max="9213" width="12.28515625" style="1" customWidth="1"/>
    <col min="9214" max="9214" width="22.28515625" style="1" customWidth="1"/>
    <col min="9215" max="9216" width="14.5703125" style="1" customWidth="1"/>
    <col min="9217" max="9217" width="13.7109375" style="1" customWidth="1"/>
    <col min="9218" max="9465" width="9.140625" style="1"/>
    <col min="9466" max="9466" width="3.5703125" style="1" customWidth="1"/>
    <col min="9467" max="9467" width="28.85546875" style="1" customWidth="1"/>
    <col min="9468" max="9468" width="12" style="1" customWidth="1"/>
    <col min="9469" max="9469" width="12.28515625" style="1" customWidth="1"/>
    <col min="9470" max="9470" width="22.28515625" style="1" customWidth="1"/>
    <col min="9471" max="9472" width="14.5703125" style="1" customWidth="1"/>
    <col min="9473" max="9473" width="13.7109375" style="1" customWidth="1"/>
    <col min="9474" max="9721" width="9.140625" style="1"/>
    <col min="9722" max="9722" width="3.5703125" style="1" customWidth="1"/>
    <col min="9723" max="9723" width="28.85546875" style="1" customWidth="1"/>
    <col min="9724" max="9724" width="12" style="1" customWidth="1"/>
    <col min="9725" max="9725" width="12.28515625" style="1" customWidth="1"/>
    <col min="9726" max="9726" width="22.28515625" style="1" customWidth="1"/>
    <col min="9727" max="9728" width="14.5703125" style="1" customWidth="1"/>
    <col min="9729" max="9729" width="13.7109375" style="1" customWidth="1"/>
    <col min="9730" max="9977" width="9.140625" style="1"/>
    <col min="9978" max="9978" width="3.5703125" style="1" customWidth="1"/>
    <col min="9979" max="9979" width="28.85546875" style="1" customWidth="1"/>
    <col min="9980" max="9980" width="12" style="1" customWidth="1"/>
    <col min="9981" max="9981" width="12.28515625" style="1" customWidth="1"/>
    <col min="9982" max="9982" width="22.28515625" style="1" customWidth="1"/>
    <col min="9983" max="9984" width="14.5703125" style="1" customWidth="1"/>
    <col min="9985" max="9985" width="13.7109375" style="1" customWidth="1"/>
    <col min="9986" max="10233" width="9.140625" style="1"/>
    <col min="10234" max="10234" width="3.5703125" style="1" customWidth="1"/>
    <col min="10235" max="10235" width="28.85546875" style="1" customWidth="1"/>
    <col min="10236" max="10236" width="12" style="1" customWidth="1"/>
    <col min="10237" max="10237" width="12.28515625" style="1" customWidth="1"/>
    <col min="10238" max="10238" width="22.28515625" style="1" customWidth="1"/>
    <col min="10239" max="10240" width="14.5703125" style="1" customWidth="1"/>
    <col min="10241" max="10241" width="13.7109375" style="1" customWidth="1"/>
    <col min="10242" max="10489" width="9.140625" style="1"/>
    <col min="10490" max="10490" width="3.5703125" style="1" customWidth="1"/>
    <col min="10491" max="10491" width="28.85546875" style="1" customWidth="1"/>
    <col min="10492" max="10492" width="12" style="1" customWidth="1"/>
    <col min="10493" max="10493" width="12.28515625" style="1" customWidth="1"/>
    <col min="10494" max="10494" width="22.28515625" style="1" customWidth="1"/>
    <col min="10495" max="10496" width="14.5703125" style="1" customWidth="1"/>
    <col min="10497" max="10497" width="13.7109375" style="1" customWidth="1"/>
    <col min="10498" max="10745" width="9.140625" style="1"/>
    <col min="10746" max="10746" width="3.5703125" style="1" customWidth="1"/>
    <col min="10747" max="10747" width="28.85546875" style="1" customWidth="1"/>
    <col min="10748" max="10748" width="12" style="1" customWidth="1"/>
    <col min="10749" max="10749" width="12.28515625" style="1" customWidth="1"/>
    <col min="10750" max="10750" width="22.28515625" style="1" customWidth="1"/>
    <col min="10751" max="10752" width="14.5703125" style="1" customWidth="1"/>
    <col min="10753" max="10753" width="13.7109375" style="1" customWidth="1"/>
    <col min="10754" max="11001" width="9.140625" style="1"/>
    <col min="11002" max="11002" width="3.5703125" style="1" customWidth="1"/>
    <col min="11003" max="11003" width="28.85546875" style="1" customWidth="1"/>
    <col min="11004" max="11004" width="12" style="1" customWidth="1"/>
    <col min="11005" max="11005" width="12.28515625" style="1" customWidth="1"/>
    <col min="11006" max="11006" width="22.28515625" style="1" customWidth="1"/>
    <col min="11007" max="11008" width="14.5703125" style="1" customWidth="1"/>
    <col min="11009" max="11009" width="13.7109375" style="1" customWidth="1"/>
    <col min="11010" max="11257" width="9.140625" style="1"/>
    <col min="11258" max="11258" width="3.5703125" style="1" customWidth="1"/>
    <col min="11259" max="11259" width="28.85546875" style="1" customWidth="1"/>
    <col min="11260" max="11260" width="12" style="1" customWidth="1"/>
    <col min="11261" max="11261" width="12.28515625" style="1" customWidth="1"/>
    <col min="11262" max="11262" width="22.28515625" style="1" customWidth="1"/>
    <col min="11263" max="11264" width="14.5703125" style="1" customWidth="1"/>
    <col min="11265" max="11265" width="13.7109375" style="1" customWidth="1"/>
    <col min="11266" max="11513" width="9.140625" style="1"/>
    <col min="11514" max="11514" width="3.5703125" style="1" customWidth="1"/>
    <col min="11515" max="11515" width="28.85546875" style="1" customWidth="1"/>
    <col min="11516" max="11516" width="12" style="1" customWidth="1"/>
    <col min="11517" max="11517" width="12.28515625" style="1" customWidth="1"/>
    <col min="11518" max="11518" width="22.28515625" style="1" customWidth="1"/>
    <col min="11519" max="11520" width="14.5703125" style="1" customWidth="1"/>
    <col min="11521" max="11521" width="13.7109375" style="1" customWidth="1"/>
    <col min="11522" max="11769" width="9.140625" style="1"/>
    <col min="11770" max="11770" width="3.5703125" style="1" customWidth="1"/>
    <col min="11771" max="11771" width="28.85546875" style="1" customWidth="1"/>
    <col min="11772" max="11772" width="12" style="1" customWidth="1"/>
    <col min="11773" max="11773" width="12.28515625" style="1" customWidth="1"/>
    <col min="11774" max="11774" width="22.28515625" style="1" customWidth="1"/>
    <col min="11775" max="11776" width="14.5703125" style="1" customWidth="1"/>
    <col min="11777" max="11777" width="13.7109375" style="1" customWidth="1"/>
    <col min="11778" max="12025" width="9.140625" style="1"/>
    <col min="12026" max="12026" width="3.5703125" style="1" customWidth="1"/>
    <col min="12027" max="12027" width="28.85546875" style="1" customWidth="1"/>
    <col min="12028" max="12028" width="12" style="1" customWidth="1"/>
    <col min="12029" max="12029" width="12.28515625" style="1" customWidth="1"/>
    <col min="12030" max="12030" width="22.28515625" style="1" customWidth="1"/>
    <col min="12031" max="12032" width="14.5703125" style="1" customWidth="1"/>
    <col min="12033" max="12033" width="13.7109375" style="1" customWidth="1"/>
    <col min="12034" max="12281" width="9.140625" style="1"/>
    <col min="12282" max="12282" width="3.5703125" style="1" customWidth="1"/>
    <col min="12283" max="12283" width="28.85546875" style="1" customWidth="1"/>
    <col min="12284" max="12284" width="12" style="1" customWidth="1"/>
    <col min="12285" max="12285" width="12.28515625" style="1" customWidth="1"/>
    <col min="12286" max="12286" width="22.28515625" style="1" customWidth="1"/>
    <col min="12287" max="12288" width="14.5703125" style="1" customWidth="1"/>
    <col min="12289" max="12289" width="13.7109375" style="1" customWidth="1"/>
    <col min="12290" max="12537" width="9.140625" style="1"/>
    <col min="12538" max="12538" width="3.5703125" style="1" customWidth="1"/>
    <col min="12539" max="12539" width="28.85546875" style="1" customWidth="1"/>
    <col min="12540" max="12540" width="12" style="1" customWidth="1"/>
    <col min="12541" max="12541" width="12.28515625" style="1" customWidth="1"/>
    <col min="12542" max="12542" width="22.28515625" style="1" customWidth="1"/>
    <col min="12543" max="12544" width="14.5703125" style="1" customWidth="1"/>
    <col min="12545" max="12545" width="13.7109375" style="1" customWidth="1"/>
    <col min="12546" max="12793" width="9.140625" style="1"/>
    <col min="12794" max="12794" width="3.5703125" style="1" customWidth="1"/>
    <col min="12795" max="12795" width="28.85546875" style="1" customWidth="1"/>
    <col min="12796" max="12796" width="12" style="1" customWidth="1"/>
    <col min="12797" max="12797" width="12.28515625" style="1" customWidth="1"/>
    <col min="12798" max="12798" width="22.28515625" style="1" customWidth="1"/>
    <col min="12799" max="12800" width="14.5703125" style="1" customWidth="1"/>
    <col min="12801" max="12801" width="13.7109375" style="1" customWidth="1"/>
    <col min="12802" max="13049" width="9.140625" style="1"/>
    <col min="13050" max="13050" width="3.5703125" style="1" customWidth="1"/>
    <col min="13051" max="13051" width="28.85546875" style="1" customWidth="1"/>
    <col min="13052" max="13052" width="12" style="1" customWidth="1"/>
    <col min="13053" max="13053" width="12.28515625" style="1" customWidth="1"/>
    <col min="13054" max="13054" width="22.28515625" style="1" customWidth="1"/>
    <col min="13055" max="13056" width="14.5703125" style="1" customWidth="1"/>
    <col min="13057" max="13057" width="13.7109375" style="1" customWidth="1"/>
    <col min="13058" max="13305" width="9.140625" style="1"/>
    <col min="13306" max="13306" width="3.5703125" style="1" customWidth="1"/>
    <col min="13307" max="13307" width="28.85546875" style="1" customWidth="1"/>
    <col min="13308" max="13308" width="12" style="1" customWidth="1"/>
    <col min="13309" max="13309" width="12.28515625" style="1" customWidth="1"/>
    <col min="13310" max="13310" width="22.28515625" style="1" customWidth="1"/>
    <col min="13311" max="13312" width="14.5703125" style="1" customWidth="1"/>
    <col min="13313" max="13313" width="13.7109375" style="1" customWidth="1"/>
    <col min="13314" max="13561" width="9.140625" style="1"/>
    <col min="13562" max="13562" width="3.5703125" style="1" customWidth="1"/>
    <col min="13563" max="13563" width="28.85546875" style="1" customWidth="1"/>
    <col min="13564" max="13564" width="12" style="1" customWidth="1"/>
    <col min="13565" max="13565" width="12.28515625" style="1" customWidth="1"/>
    <col min="13566" max="13566" width="22.28515625" style="1" customWidth="1"/>
    <col min="13567" max="13568" width="14.5703125" style="1" customWidth="1"/>
    <col min="13569" max="13569" width="13.7109375" style="1" customWidth="1"/>
    <col min="13570" max="13817" width="9.140625" style="1"/>
    <col min="13818" max="13818" width="3.5703125" style="1" customWidth="1"/>
    <col min="13819" max="13819" width="28.85546875" style="1" customWidth="1"/>
    <col min="13820" max="13820" width="12" style="1" customWidth="1"/>
    <col min="13821" max="13821" width="12.28515625" style="1" customWidth="1"/>
    <col min="13822" max="13822" width="22.28515625" style="1" customWidth="1"/>
    <col min="13823" max="13824" width="14.5703125" style="1" customWidth="1"/>
    <col min="13825" max="13825" width="13.7109375" style="1" customWidth="1"/>
    <col min="13826" max="14073" width="9.140625" style="1"/>
    <col min="14074" max="14074" width="3.5703125" style="1" customWidth="1"/>
    <col min="14075" max="14075" width="28.85546875" style="1" customWidth="1"/>
    <col min="14076" max="14076" width="12" style="1" customWidth="1"/>
    <col min="14077" max="14077" width="12.28515625" style="1" customWidth="1"/>
    <col min="14078" max="14078" width="22.28515625" style="1" customWidth="1"/>
    <col min="14079" max="14080" width="14.5703125" style="1" customWidth="1"/>
    <col min="14081" max="14081" width="13.7109375" style="1" customWidth="1"/>
    <col min="14082" max="14329" width="9.140625" style="1"/>
    <col min="14330" max="14330" width="3.5703125" style="1" customWidth="1"/>
    <col min="14331" max="14331" width="28.85546875" style="1" customWidth="1"/>
    <col min="14332" max="14332" width="12" style="1" customWidth="1"/>
    <col min="14333" max="14333" width="12.28515625" style="1" customWidth="1"/>
    <col min="14334" max="14334" width="22.28515625" style="1" customWidth="1"/>
    <col min="14335" max="14336" width="14.5703125" style="1" customWidth="1"/>
    <col min="14337" max="14337" width="13.7109375" style="1" customWidth="1"/>
    <col min="14338" max="14585" width="9.140625" style="1"/>
    <col min="14586" max="14586" width="3.5703125" style="1" customWidth="1"/>
    <col min="14587" max="14587" width="28.85546875" style="1" customWidth="1"/>
    <col min="14588" max="14588" width="12" style="1" customWidth="1"/>
    <col min="14589" max="14589" width="12.28515625" style="1" customWidth="1"/>
    <col min="14590" max="14590" width="22.28515625" style="1" customWidth="1"/>
    <col min="14591" max="14592" width="14.5703125" style="1" customWidth="1"/>
    <col min="14593" max="14593" width="13.7109375" style="1" customWidth="1"/>
    <col min="14594" max="14841" width="9.140625" style="1"/>
    <col min="14842" max="14842" width="3.5703125" style="1" customWidth="1"/>
    <col min="14843" max="14843" width="28.85546875" style="1" customWidth="1"/>
    <col min="14844" max="14844" width="12" style="1" customWidth="1"/>
    <col min="14845" max="14845" width="12.28515625" style="1" customWidth="1"/>
    <col min="14846" max="14846" width="22.28515625" style="1" customWidth="1"/>
    <col min="14847" max="14848" width="14.5703125" style="1" customWidth="1"/>
    <col min="14849" max="14849" width="13.7109375" style="1" customWidth="1"/>
    <col min="14850" max="15097" width="9.140625" style="1"/>
    <col min="15098" max="15098" width="3.5703125" style="1" customWidth="1"/>
    <col min="15099" max="15099" width="28.85546875" style="1" customWidth="1"/>
    <col min="15100" max="15100" width="12" style="1" customWidth="1"/>
    <col min="15101" max="15101" width="12.28515625" style="1" customWidth="1"/>
    <col min="15102" max="15102" width="22.28515625" style="1" customWidth="1"/>
    <col min="15103" max="15104" width="14.5703125" style="1" customWidth="1"/>
    <col min="15105" max="15105" width="13.7109375" style="1" customWidth="1"/>
    <col min="15106" max="15353" width="9.140625" style="1"/>
    <col min="15354" max="15354" width="3.5703125" style="1" customWidth="1"/>
    <col min="15355" max="15355" width="28.85546875" style="1" customWidth="1"/>
    <col min="15356" max="15356" width="12" style="1" customWidth="1"/>
    <col min="15357" max="15357" width="12.28515625" style="1" customWidth="1"/>
    <col min="15358" max="15358" width="22.28515625" style="1" customWidth="1"/>
    <col min="15359" max="15360" width="14.5703125" style="1" customWidth="1"/>
    <col min="15361" max="15361" width="13.7109375" style="1" customWidth="1"/>
    <col min="15362" max="15609" width="9.140625" style="1"/>
    <col min="15610" max="15610" width="3.5703125" style="1" customWidth="1"/>
    <col min="15611" max="15611" width="28.85546875" style="1" customWidth="1"/>
    <col min="15612" max="15612" width="12" style="1" customWidth="1"/>
    <col min="15613" max="15613" width="12.28515625" style="1" customWidth="1"/>
    <col min="15614" max="15614" width="22.28515625" style="1" customWidth="1"/>
    <col min="15615" max="15616" width="14.5703125" style="1" customWidth="1"/>
    <col min="15617" max="15617" width="13.7109375" style="1" customWidth="1"/>
    <col min="15618" max="15865" width="9.140625" style="1"/>
    <col min="15866" max="15866" width="3.5703125" style="1" customWidth="1"/>
    <col min="15867" max="15867" width="28.85546875" style="1" customWidth="1"/>
    <col min="15868" max="15868" width="12" style="1" customWidth="1"/>
    <col min="15869" max="15869" width="12.28515625" style="1" customWidth="1"/>
    <col min="15870" max="15870" width="22.28515625" style="1" customWidth="1"/>
    <col min="15871" max="15872" width="14.5703125" style="1" customWidth="1"/>
    <col min="15873" max="15873" width="13.7109375" style="1" customWidth="1"/>
    <col min="15874" max="16121" width="9.140625" style="1"/>
    <col min="16122" max="16122" width="3.5703125" style="1" customWidth="1"/>
    <col min="16123" max="16123" width="28.85546875" style="1" customWidth="1"/>
    <col min="16124" max="16124" width="12" style="1" customWidth="1"/>
    <col min="16125" max="16125" width="12.28515625" style="1" customWidth="1"/>
    <col min="16126" max="16126" width="22.28515625" style="1" customWidth="1"/>
    <col min="16127" max="16128" width="14.5703125" style="1" customWidth="1"/>
    <col min="16129" max="16129" width="13.7109375" style="1" customWidth="1"/>
    <col min="16130" max="16384" width="9.140625" style="1"/>
  </cols>
  <sheetData>
    <row r="2" spans="2:4">
      <c r="B2" s="2">
        <v>3</v>
      </c>
      <c r="C2" s="73" t="s">
        <v>157</v>
      </c>
      <c r="D2" s="2"/>
    </row>
    <row r="3" spans="2:4" ht="13.9" thickBot="1">
      <c r="B3" s="3"/>
      <c r="C3" s="3"/>
      <c r="D3" s="74" t="s">
        <v>29</v>
      </c>
    </row>
    <row r="4" spans="2:4" ht="13.5" customHeight="1">
      <c r="B4" s="476" t="s">
        <v>30</v>
      </c>
      <c r="C4" s="478" t="s">
        <v>154</v>
      </c>
      <c r="D4" s="473" t="s">
        <v>104</v>
      </c>
    </row>
    <row r="5" spans="2:4" ht="13.5" customHeight="1">
      <c r="B5" s="477"/>
      <c r="C5" s="479"/>
      <c r="D5" s="474"/>
    </row>
    <row r="6" spans="2:4" ht="48" customHeight="1" thickBot="1">
      <c r="B6" s="477"/>
      <c r="C6" s="479"/>
      <c r="D6" s="475"/>
    </row>
    <row r="7" spans="2:4">
      <c r="B7" s="113">
        <v>1</v>
      </c>
      <c r="C7" s="119"/>
      <c r="D7" s="110"/>
    </row>
    <row r="8" spans="2:4">
      <c r="B8" s="115">
        <v>2</v>
      </c>
      <c r="C8" s="120"/>
      <c r="D8" s="112"/>
    </row>
    <row r="9" spans="2:4">
      <c r="B9" s="115">
        <v>3</v>
      </c>
      <c r="C9" s="120"/>
      <c r="D9" s="112"/>
    </row>
    <row r="10" spans="2:4">
      <c r="B10" s="115">
        <v>4</v>
      </c>
      <c r="C10" s="120"/>
      <c r="D10" s="112"/>
    </row>
    <row r="11" spans="2:4">
      <c r="B11" s="115">
        <v>5</v>
      </c>
      <c r="C11" s="120"/>
      <c r="D11" s="112"/>
    </row>
    <row r="12" spans="2:4">
      <c r="B12" s="115">
        <v>6</v>
      </c>
      <c r="C12" s="120"/>
      <c r="D12" s="112"/>
    </row>
    <row r="13" spans="2:4">
      <c r="B13" s="115">
        <v>7</v>
      </c>
      <c r="C13" s="120"/>
      <c r="D13" s="112"/>
    </row>
    <row r="14" spans="2:4">
      <c r="B14" s="115">
        <v>8</v>
      </c>
      <c r="C14" s="120"/>
      <c r="D14" s="112"/>
    </row>
    <row r="15" spans="2:4">
      <c r="B15" s="115">
        <v>9</v>
      </c>
      <c r="C15" s="120"/>
      <c r="D15" s="112"/>
    </row>
    <row r="16" spans="2:4" ht="13.9" thickBot="1">
      <c r="B16" s="115">
        <v>10</v>
      </c>
      <c r="C16" s="121"/>
      <c r="D16" s="105"/>
    </row>
    <row r="17" spans="2:4" ht="13.9" thickBot="1">
      <c r="B17" s="81"/>
      <c r="C17" s="249" t="s">
        <v>37</v>
      </c>
      <c r="D17" s="106">
        <f t="shared" ref="D17" si="0">SUM(D7:D16)</f>
        <v>0</v>
      </c>
    </row>
    <row r="21" spans="2:4">
      <c r="B21" s="9"/>
      <c r="C21" s="9"/>
      <c r="D21" s="9"/>
    </row>
    <row r="22" spans="2:4">
      <c r="B22" s="9"/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68"/>
      <c r="C25" s="78"/>
      <c r="D25" s="9"/>
    </row>
  </sheetData>
  <mergeCells count="3">
    <mergeCell ref="B4:B6"/>
    <mergeCell ref="C4:C6"/>
    <mergeCell ref="D4:D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D23"/>
  <sheetViews>
    <sheetView workbookViewId="0">
      <selection activeCell="D20" sqref="D20"/>
    </sheetView>
  </sheetViews>
  <sheetFormatPr defaultRowHeight="13.15"/>
  <cols>
    <col min="1" max="1" width="9.140625" style="1"/>
    <col min="2" max="2" width="5.7109375" style="1" customWidth="1"/>
    <col min="3" max="3" width="57.7109375" style="1" customWidth="1"/>
    <col min="4" max="4" width="14.42578125" style="1" customWidth="1"/>
    <col min="5" max="249" width="9.140625" style="1"/>
    <col min="250" max="250" width="5.7109375" style="1" customWidth="1"/>
    <col min="251" max="251" width="25.140625" style="1" customWidth="1"/>
    <col min="252" max="252" width="14.42578125" style="1" customWidth="1"/>
    <col min="253" max="253" width="15.5703125" style="1" customWidth="1"/>
    <col min="254" max="254" width="15.85546875" style="1" customWidth="1"/>
    <col min="255" max="255" width="13.5703125" style="1" customWidth="1"/>
    <col min="256" max="256" width="13.7109375" style="1" customWidth="1"/>
    <col min="257" max="257" width="14.28515625" style="1" customWidth="1"/>
    <col min="258" max="505" width="9.140625" style="1"/>
    <col min="506" max="506" width="5.7109375" style="1" customWidth="1"/>
    <col min="507" max="507" width="25.140625" style="1" customWidth="1"/>
    <col min="508" max="508" width="14.42578125" style="1" customWidth="1"/>
    <col min="509" max="509" width="15.5703125" style="1" customWidth="1"/>
    <col min="510" max="510" width="15.85546875" style="1" customWidth="1"/>
    <col min="511" max="511" width="13.5703125" style="1" customWidth="1"/>
    <col min="512" max="512" width="13.7109375" style="1" customWidth="1"/>
    <col min="513" max="513" width="14.28515625" style="1" customWidth="1"/>
    <col min="514" max="761" width="9.140625" style="1"/>
    <col min="762" max="762" width="5.7109375" style="1" customWidth="1"/>
    <col min="763" max="763" width="25.140625" style="1" customWidth="1"/>
    <col min="764" max="764" width="14.42578125" style="1" customWidth="1"/>
    <col min="765" max="765" width="15.5703125" style="1" customWidth="1"/>
    <col min="766" max="766" width="15.85546875" style="1" customWidth="1"/>
    <col min="767" max="767" width="13.5703125" style="1" customWidth="1"/>
    <col min="768" max="768" width="13.7109375" style="1" customWidth="1"/>
    <col min="769" max="769" width="14.28515625" style="1" customWidth="1"/>
    <col min="770" max="1017" width="9.140625" style="1"/>
    <col min="1018" max="1018" width="5.7109375" style="1" customWidth="1"/>
    <col min="1019" max="1019" width="25.140625" style="1" customWidth="1"/>
    <col min="1020" max="1020" width="14.42578125" style="1" customWidth="1"/>
    <col min="1021" max="1021" width="15.5703125" style="1" customWidth="1"/>
    <col min="1022" max="1022" width="15.85546875" style="1" customWidth="1"/>
    <col min="1023" max="1023" width="13.5703125" style="1" customWidth="1"/>
    <col min="1024" max="1024" width="13.7109375" style="1" customWidth="1"/>
    <col min="1025" max="1025" width="14.28515625" style="1" customWidth="1"/>
    <col min="1026" max="1273" width="9.140625" style="1"/>
    <col min="1274" max="1274" width="5.7109375" style="1" customWidth="1"/>
    <col min="1275" max="1275" width="25.140625" style="1" customWidth="1"/>
    <col min="1276" max="1276" width="14.42578125" style="1" customWidth="1"/>
    <col min="1277" max="1277" width="15.5703125" style="1" customWidth="1"/>
    <col min="1278" max="1278" width="15.85546875" style="1" customWidth="1"/>
    <col min="1279" max="1279" width="13.5703125" style="1" customWidth="1"/>
    <col min="1280" max="1280" width="13.7109375" style="1" customWidth="1"/>
    <col min="1281" max="1281" width="14.28515625" style="1" customWidth="1"/>
    <col min="1282" max="1529" width="9.140625" style="1"/>
    <col min="1530" max="1530" width="5.7109375" style="1" customWidth="1"/>
    <col min="1531" max="1531" width="25.140625" style="1" customWidth="1"/>
    <col min="1532" max="1532" width="14.42578125" style="1" customWidth="1"/>
    <col min="1533" max="1533" width="15.5703125" style="1" customWidth="1"/>
    <col min="1534" max="1534" width="15.85546875" style="1" customWidth="1"/>
    <col min="1535" max="1535" width="13.5703125" style="1" customWidth="1"/>
    <col min="1536" max="1536" width="13.7109375" style="1" customWidth="1"/>
    <col min="1537" max="1537" width="14.28515625" style="1" customWidth="1"/>
    <col min="1538" max="1785" width="9.140625" style="1"/>
    <col min="1786" max="1786" width="5.7109375" style="1" customWidth="1"/>
    <col min="1787" max="1787" width="25.140625" style="1" customWidth="1"/>
    <col min="1788" max="1788" width="14.42578125" style="1" customWidth="1"/>
    <col min="1789" max="1789" width="15.5703125" style="1" customWidth="1"/>
    <col min="1790" max="1790" width="15.85546875" style="1" customWidth="1"/>
    <col min="1791" max="1791" width="13.5703125" style="1" customWidth="1"/>
    <col min="1792" max="1792" width="13.7109375" style="1" customWidth="1"/>
    <col min="1793" max="1793" width="14.28515625" style="1" customWidth="1"/>
    <col min="1794" max="2041" width="9.140625" style="1"/>
    <col min="2042" max="2042" width="5.7109375" style="1" customWidth="1"/>
    <col min="2043" max="2043" width="25.140625" style="1" customWidth="1"/>
    <col min="2044" max="2044" width="14.42578125" style="1" customWidth="1"/>
    <col min="2045" max="2045" width="15.5703125" style="1" customWidth="1"/>
    <col min="2046" max="2046" width="15.85546875" style="1" customWidth="1"/>
    <col min="2047" max="2047" width="13.5703125" style="1" customWidth="1"/>
    <col min="2048" max="2048" width="13.7109375" style="1" customWidth="1"/>
    <col min="2049" max="2049" width="14.28515625" style="1" customWidth="1"/>
    <col min="2050" max="2297" width="9.140625" style="1"/>
    <col min="2298" max="2298" width="5.7109375" style="1" customWidth="1"/>
    <col min="2299" max="2299" width="25.140625" style="1" customWidth="1"/>
    <col min="2300" max="2300" width="14.42578125" style="1" customWidth="1"/>
    <col min="2301" max="2301" width="15.5703125" style="1" customWidth="1"/>
    <col min="2302" max="2302" width="15.85546875" style="1" customWidth="1"/>
    <col min="2303" max="2303" width="13.5703125" style="1" customWidth="1"/>
    <col min="2304" max="2304" width="13.7109375" style="1" customWidth="1"/>
    <col min="2305" max="2305" width="14.28515625" style="1" customWidth="1"/>
    <col min="2306" max="2553" width="9.140625" style="1"/>
    <col min="2554" max="2554" width="5.7109375" style="1" customWidth="1"/>
    <col min="2555" max="2555" width="25.140625" style="1" customWidth="1"/>
    <col min="2556" max="2556" width="14.42578125" style="1" customWidth="1"/>
    <col min="2557" max="2557" width="15.5703125" style="1" customWidth="1"/>
    <col min="2558" max="2558" width="15.85546875" style="1" customWidth="1"/>
    <col min="2559" max="2559" width="13.5703125" style="1" customWidth="1"/>
    <col min="2560" max="2560" width="13.7109375" style="1" customWidth="1"/>
    <col min="2561" max="2561" width="14.28515625" style="1" customWidth="1"/>
    <col min="2562" max="2809" width="9.140625" style="1"/>
    <col min="2810" max="2810" width="5.7109375" style="1" customWidth="1"/>
    <col min="2811" max="2811" width="25.140625" style="1" customWidth="1"/>
    <col min="2812" max="2812" width="14.42578125" style="1" customWidth="1"/>
    <col min="2813" max="2813" width="15.5703125" style="1" customWidth="1"/>
    <col min="2814" max="2814" width="15.85546875" style="1" customWidth="1"/>
    <col min="2815" max="2815" width="13.5703125" style="1" customWidth="1"/>
    <col min="2816" max="2816" width="13.7109375" style="1" customWidth="1"/>
    <col min="2817" max="2817" width="14.28515625" style="1" customWidth="1"/>
    <col min="2818" max="3065" width="9.140625" style="1"/>
    <col min="3066" max="3066" width="5.7109375" style="1" customWidth="1"/>
    <col min="3067" max="3067" width="25.140625" style="1" customWidth="1"/>
    <col min="3068" max="3068" width="14.42578125" style="1" customWidth="1"/>
    <col min="3069" max="3069" width="15.5703125" style="1" customWidth="1"/>
    <col min="3070" max="3070" width="15.85546875" style="1" customWidth="1"/>
    <col min="3071" max="3071" width="13.5703125" style="1" customWidth="1"/>
    <col min="3072" max="3072" width="13.7109375" style="1" customWidth="1"/>
    <col min="3073" max="3073" width="14.28515625" style="1" customWidth="1"/>
    <col min="3074" max="3321" width="9.140625" style="1"/>
    <col min="3322" max="3322" width="5.7109375" style="1" customWidth="1"/>
    <col min="3323" max="3323" width="25.140625" style="1" customWidth="1"/>
    <col min="3324" max="3324" width="14.42578125" style="1" customWidth="1"/>
    <col min="3325" max="3325" width="15.5703125" style="1" customWidth="1"/>
    <col min="3326" max="3326" width="15.85546875" style="1" customWidth="1"/>
    <col min="3327" max="3327" width="13.5703125" style="1" customWidth="1"/>
    <col min="3328" max="3328" width="13.7109375" style="1" customWidth="1"/>
    <col min="3329" max="3329" width="14.28515625" style="1" customWidth="1"/>
    <col min="3330" max="3577" width="9.140625" style="1"/>
    <col min="3578" max="3578" width="5.7109375" style="1" customWidth="1"/>
    <col min="3579" max="3579" width="25.140625" style="1" customWidth="1"/>
    <col min="3580" max="3580" width="14.42578125" style="1" customWidth="1"/>
    <col min="3581" max="3581" width="15.5703125" style="1" customWidth="1"/>
    <col min="3582" max="3582" width="15.85546875" style="1" customWidth="1"/>
    <col min="3583" max="3583" width="13.5703125" style="1" customWidth="1"/>
    <col min="3584" max="3584" width="13.7109375" style="1" customWidth="1"/>
    <col min="3585" max="3585" width="14.28515625" style="1" customWidth="1"/>
    <col min="3586" max="3833" width="9.140625" style="1"/>
    <col min="3834" max="3834" width="5.7109375" style="1" customWidth="1"/>
    <col min="3835" max="3835" width="25.140625" style="1" customWidth="1"/>
    <col min="3836" max="3836" width="14.42578125" style="1" customWidth="1"/>
    <col min="3837" max="3837" width="15.5703125" style="1" customWidth="1"/>
    <col min="3838" max="3838" width="15.85546875" style="1" customWidth="1"/>
    <col min="3839" max="3839" width="13.5703125" style="1" customWidth="1"/>
    <col min="3840" max="3840" width="13.7109375" style="1" customWidth="1"/>
    <col min="3841" max="3841" width="14.28515625" style="1" customWidth="1"/>
    <col min="3842" max="4089" width="9.140625" style="1"/>
    <col min="4090" max="4090" width="5.7109375" style="1" customWidth="1"/>
    <col min="4091" max="4091" width="25.140625" style="1" customWidth="1"/>
    <col min="4092" max="4092" width="14.42578125" style="1" customWidth="1"/>
    <col min="4093" max="4093" width="15.5703125" style="1" customWidth="1"/>
    <col min="4094" max="4094" width="15.85546875" style="1" customWidth="1"/>
    <col min="4095" max="4095" width="13.5703125" style="1" customWidth="1"/>
    <col min="4096" max="4096" width="13.7109375" style="1" customWidth="1"/>
    <col min="4097" max="4097" width="14.28515625" style="1" customWidth="1"/>
    <col min="4098" max="4345" width="9.140625" style="1"/>
    <col min="4346" max="4346" width="5.7109375" style="1" customWidth="1"/>
    <col min="4347" max="4347" width="25.140625" style="1" customWidth="1"/>
    <col min="4348" max="4348" width="14.42578125" style="1" customWidth="1"/>
    <col min="4349" max="4349" width="15.5703125" style="1" customWidth="1"/>
    <col min="4350" max="4350" width="15.85546875" style="1" customWidth="1"/>
    <col min="4351" max="4351" width="13.5703125" style="1" customWidth="1"/>
    <col min="4352" max="4352" width="13.7109375" style="1" customWidth="1"/>
    <col min="4353" max="4353" width="14.28515625" style="1" customWidth="1"/>
    <col min="4354" max="4601" width="9.140625" style="1"/>
    <col min="4602" max="4602" width="5.7109375" style="1" customWidth="1"/>
    <col min="4603" max="4603" width="25.140625" style="1" customWidth="1"/>
    <col min="4604" max="4604" width="14.42578125" style="1" customWidth="1"/>
    <col min="4605" max="4605" width="15.5703125" style="1" customWidth="1"/>
    <col min="4606" max="4606" width="15.85546875" style="1" customWidth="1"/>
    <col min="4607" max="4607" width="13.5703125" style="1" customWidth="1"/>
    <col min="4608" max="4608" width="13.7109375" style="1" customWidth="1"/>
    <col min="4609" max="4609" width="14.28515625" style="1" customWidth="1"/>
    <col min="4610" max="4857" width="9.140625" style="1"/>
    <col min="4858" max="4858" width="5.7109375" style="1" customWidth="1"/>
    <col min="4859" max="4859" width="25.140625" style="1" customWidth="1"/>
    <col min="4860" max="4860" width="14.42578125" style="1" customWidth="1"/>
    <col min="4861" max="4861" width="15.5703125" style="1" customWidth="1"/>
    <col min="4862" max="4862" width="15.85546875" style="1" customWidth="1"/>
    <col min="4863" max="4863" width="13.5703125" style="1" customWidth="1"/>
    <col min="4864" max="4864" width="13.7109375" style="1" customWidth="1"/>
    <col min="4865" max="4865" width="14.28515625" style="1" customWidth="1"/>
    <col min="4866" max="5113" width="9.140625" style="1"/>
    <col min="5114" max="5114" width="5.7109375" style="1" customWidth="1"/>
    <col min="5115" max="5115" width="25.140625" style="1" customWidth="1"/>
    <col min="5116" max="5116" width="14.42578125" style="1" customWidth="1"/>
    <col min="5117" max="5117" width="15.5703125" style="1" customWidth="1"/>
    <col min="5118" max="5118" width="15.85546875" style="1" customWidth="1"/>
    <col min="5119" max="5119" width="13.5703125" style="1" customWidth="1"/>
    <col min="5120" max="5120" width="13.7109375" style="1" customWidth="1"/>
    <col min="5121" max="5121" width="14.28515625" style="1" customWidth="1"/>
    <col min="5122" max="5369" width="9.140625" style="1"/>
    <col min="5370" max="5370" width="5.7109375" style="1" customWidth="1"/>
    <col min="5371" max="5371" width="25.140625" style="1" customWidth="1"/>
    <col min="5372" max="5372" width="14.42578125" style="1" customWidth="1"/>
    <col min="5373" max="5373" width="15.5703125" style="1" customWidth="1"/>
    <col min="5374" max="5374" width="15.85546875" style="1" customWidth="1"/>
    <col min="5375" max="5375" width="13.5703125" style="1" customWidth="1"/>
    <col min="5376" max="5376" width="13.7109375" style="1" customWidth="1"/>
    <col min="5377" max="5377" width="14.28515625" style="1" customWidth="1"/>
    <col min="5378" max="5625" width="9.140625" style="1"/>
    <col min="5626" max="5626" width="5.7109375" style="1" customWidth="1"/>
    <col min="5627" max="5627" width="25.140625" style="1" customWidth="1"/>
    <col min="5628" max="5628" width="14.42578125" style="1" customWidth="1"/>
    <col min="5629" max="5629" width="15.5703125" style="1" customWidth="1"/>
    <col min="5630" max="5630" width="15.85546875" style="1" customWidth="1"/>
    <col min="5631" max="5631" width="13.5703125" style="1" customWidth="1"/>
    <col min="5632" max="5632" width="13.7109375" style="1" customWidth="1"/>
    <col min="5633" max="5633" width="14.28515625" style="1" customWidth="1"/>
    <col min="5634" max="5881" width="9.140625" style="1"/>
    <col min="5882" max="5882" width="5.7109375" style="1" customWidth="1"/>
    <col min="5883" max="5883" width="25.140625" style="1" customWidth="1"/>
    <col min="5884" max="5884" width="14.42578125" style="1" customWidth="1"/>
    <col min="5885" max="5885" width="15.5703125" style="1" customWidth="1"/>
    <col min="5886" max="5886" width="15.85546875" style="1" customWidth="1"/>
    <col min="5887" max="5887" width="13.5703125" style="1" customWidth="1"/>
    <col min="5888" max="5888" width="13.7109375" style="1" customWidth="1"/>
    <col min="5889" max="5889" width="14.28515625" style="1" customWidth="1"/>
    <col min="5890" max="6137" width="9.140625" style="1"/>
    <col min="6138" max="6138" width="5.7109375" style="1" customWidth="1"/>
    <col min="6139" max="6139" width="25.140625" style="1" customWidth="1"/>
    <col min="6140" max="6140" width="14.42578125" style="1" customWidth="1"/>
    <col min="6141" max="6141" width="15.5703125" style="1" customWidth="1"/>
    <col min="6142" max="6142" width="15.85546875" style="1" customWidth="1"/>
    <col min="6143" max="6143" width="13.5703125" style="1" customWidth="1"/>
    <col min="6144" max="6144" width="13.7109375" style="1" customWidth="1"/>
    <col min="6145" max="6145" width="14.28515625" style="1" customWidth="1"/>
    <col min="6146" max="6393" width="9.140625" style="1"/>
    <col min="6394" max="6394" width="5.7109375" style="1" customWidth="1"/>
    <col min="6395" max="6395" width="25.140625" style="1" customWidth="1"/>
    <col min="6396" max="6396" width="14.42578125" style="1" customWidth="1"/>
    <col min="6397" max="6397" width="15.5703125" style="1" customWidth="1"/>
    <col min="6398" max="6398" width="15.85546875" style="1" customWidth="1"/>
    <col min="6399" max="6399" width="13.5703125" style="1" customWidth="1"/>
    <col min="6400" max="6400" width="13.7109375" style="1" customWidth="1"/>
    <col min="6401" max="6401" width="14.28515625" style="1" customWidth="1"/>
    <col min="6402" max="6649" width="9.140625" style="1"/>
    <col min="6650" max="6650" width="5.7109375" style="1" customWidth="1"/>
    <col min="6651" max="6651" width="25.140625" style="1" customWidth="1"/>
    <col min="6652" max="6652" width="14.42578125" style="1" customWidth="1"/>
    <col min="6653" max="6653" width="15.5703125" style="1" customWidth="1"/>
    <col min="6654" max="6654" width="15.85546875" style="1" customWidth="1"/>
    <col min="6655" max="6655" width="13.5703125" style="1" customWidth="1"/>
    <col min="6656" max="6656" width="13.7109375" style="1" customWidth="1"/>
    <col min="6657" max="6657" width="14.28515625" style="1" customWidth="1"/>
    <col min="6658" max="6905" width="9.140625" style="1"/>
    <col min="6906" max="6906" width="5.7109375" style="1" customWidth="1"/>
    <col min="6907" max="6907" width="25.140625" style="1" customWidth="1"/>
    <col min="6908" max="6908" width="14.42578125" style="1" customWidth="1"/>
    <col min="6909" max="6909" width="15.5703125" style="1" customWidth="1"/>
    <col min="6910" max="6910" width="15.85546875" style="1" customWidth="1"/>
    <col min="6911" max="6911" width="13.5703125" style="1" customWidth="1"/>
    <col min="6912" max="6912" width="13.7109375" style="1" customWidth="1"/>
    <col min="6913" max="6913" width="14.28515625" style="1" customWidth="1"/>
    <col min="6914" max="7161" width="9.140625" style="1"/>
    <col min="7162" max="7162" width="5.7109375" style="1" customWidth="1"/>
    <col min="7163" max="7163" width="25.140625" style="1" customWidth="1"/>
    <col min="7164" max="7164" width="14.42578125" style="1" customWidth="1"/>
    <col min="7165" max="7165" width="15.5703125" style="1" customWidth="1"/>
    <col min="7166" max="7166" width="15.85546875" style="1" customWidth="1"/>
    <col min="7167" max="7167" width="13.5703125" style="1" customWidth="1"/>
    <col min="7168" max="7168" width="13.7109375" style="1" customWidth="1"/>
    <col min="7169" max="7169" width="14.28515625" style="1" customWidth="1"/>
    <col min="7170" max="7417" width="9.140625" style="1"/>
    <col min="7418" max="7418" width="5.7109375" style="1" customWidth="1"/>
    <col min="7419" max="7419" width="25.140625" style="1" customWidth="1"/>
    <col min="7420" max="7420" width="14.42578125" style="1" customWidth="1"/>
    <col min="7421" max="7421" width="15.5703125" style="1" customWidth="1"/>
    <col min="7422" max="7422" width="15.85546875" style="1" customWidth="1"/>
    <col min="7423" max="7423" width="13.5703125" style="1" customWidth="1"/>
    <col min="7424" max="7424" width="13.7109375" style="1" customWidth="1"/>
    <col min="7425" max="7425" width="14.28515625" style="1" customWidth="1"/>
    <col min="7426" max="7673" width="9.140625" style="1"/>
    <col min="7674" max="7674" width="5.7109375" style="1" customWidth="1"/>
    <col min="7675" max="7675" width="25.140625" style="1" customWidth="1"/>
    <col min="7676" max="7676" width="14.42578125" style="1" customWidth="1"/>
    <col min="7677" max="7677" width="15.5703125" style="1" customWidth="1"/>
    <col min="7678" max="7678" width="15.85546875" style="1" customWidth="1"/>
    <col min="7679" max="7679" width="13.5703125" style="1" customWidth="1"/>
    <col min="7680" max="7680" width="13.7109375" style="1" customWidth="1"/>
    <col min="7681" max="7681" width="14.28515625" style="1" customWidth="1"/>
    <col min="7682" max="7929" width="9.140625" style="1"/>
    <col min="7930" max="7930" width="5.7109375" style="1" customWidth="1"/>
    <col min="7931" max="7931" width="25.140625" style="1" customWidth="1"/>
    <col min="7932" max="7932" width="14.42578125" style="1" customWidth="1"/>
    <col min="7933" max="7933" width="15.5703125" style="1" customWidth="1"/>
    <col min="7934" max="7934" width="15.85546875" style="1" customWidth="1"/>
    <col min="7935" max="7935" width="13.5703125" style="1" customWidth="1"/>
    <col min="7936" max="7936" width="13.7109375" style="1" customWidth="1"/>
    <col min="7937" max="7937" width="14.28515625" style="1" customWidth="1"/>
    <col min="7938" max="8185" width="9.140625" style="1"/>
    <col min="8186" max="8186" width="5.7109375" style="1" customWidth="1"/>
    <col min="8187" max="8187" width="25.140625" style="1" customWidth="1"/>
    <col min="8188" max="8188" width="14.42578125" style="1" customWidth="1"/>
    <col min="8189" max="8189" width="15.5703125" style="1" customWidth="1"/>
    <col min="8190" max="8190" width="15.85546875" style="1" customWidth="1"/>
    <col min="8191" max="8191" width="13.5703125" style="1" customWidth="1"/>
    <col min="8192" max="8192" width="13.7109375" style="1" customWidth="1"/>
    <col min="8193" max="8193" width="14.28515625" style="1" customWidth="1"/>
    <col min="8194" max="8441" width="9.140625" style="1"/>
    <col min="8442" max="8442" width="5.7109375" style="1" customWidth="1"/>
    <col min="8443" max="8443" width="25.140625" style="1" customWidth="1"/>
    <col min="8444" max="8444" width="14.42578125" style="1" customWidth="1"/>
    <col min="8445" max="8445" width="15.5703125" style="1" customWidth="1"/>
    <col min="8446" max="8446" width="15.85546875" style="1" customWidth="1"/>
    <col min="8447" max="8447" width="13.5703125" style="1" customWidth="1"/>
    <col min="8448" max="8448" width="13.7109375" style="1" customWidth="1"/>
    <col min="8449" max="8449" width="14.28515625" style="1" customWidth="1"/>
    <col min="8450" max="8697" width="9.140625" style="1"/>
    <col min="8698" max="8698" width="5.7109375" style="1" customWidth="1"/>
    <col min="8699" max="8699" width="25.140625" style="1" customWidth="1"/>
    <col min="8700" max="8700" width="14.42578125" style="1" customWidth="1"/>
    <col min="8701" max="8701" width="15.5703125" style="1" customWidth="1"/>
    <col min="8702" max="8702" width="15.85546875" style="1" customWidth="1"/>
    <col min="8703" max="8703" width="13.5703125" style="1" customWidth="1"/>
    <col min="8704" max="8704" width="13.7109375" style="1" customWidth="1"/>
    <col min="8705" max="8705" width="14.28515625" style="1" customWidth="1"/>
    <col min="8706" max="8953" width="9.140625" style="1"/>
    <col min="8954" max="8954" width="5.7109375" style="1" customWidth="1"/>
    <col min="8955" max="8955" width="25.140625" style="1" customWidth="1"/>
    <col min="8956" max="8956" width="14.42578125" style="1" customWidth="1"/>
    <col min="8957" max="8957" width="15.5703125" style="1" customWidth="1"/>
    <col min="8958" max="8958" width="15.85546875" style="1" customWidth="1"/>
    <col min="8959" max="8959" width="13.5703125" style="1" customWidth="1"/>
    <col min="8960" max="8960" width="13.7109375" style="1" customWidth="1"/>
    <col min="8961" max="8961" width="14.28515625" style="1" customWidth="1"/>
    <col min="8962" max="9209" width="9.140625" style="1"/>
    <col min="9210" max="9210" width="5.7109375" style="1" customWidth="1"/>
    <col min="9211" max="9211" width="25.140625" style="1" customWidth="1"/>
    <col min="9212" max="9212" width="14.42578125" style="1" customWidth="1"/>
    <col min="9213" max="9213" width="15.5703125" style="1" customWidth="1"/>
    <col min="9214" max="9214" width="15.85546875" style="1" customWidth="1"/>
    <col min="9215" max="9215" width="13.5703125" style="1" customWidth="1"/>
    <col min="9216" max="9216" width="13.7109375" style="1" customWidth="1"/>
    <col min="9217" max="9217" width="14.28515625" style="1" customWidth="1"/>
    <col min="9218" max="9465" width="9.140625" style="1"/>
    <col min="9466" max="9466" width="5.7109375" style="1" customWidth="1"/>
    <col min="9467" max="9467" width="25.140625" style="1" customWidth="1"/>
    <col min="9468" max="9468" width="14.42578125" style="1" customWidth="1"/>
    <col min="9469" max="9469" width="15.5703125" style="1" customWidth="1"/>
    <col min="9470" max="9470" width="15.85546875" style="1" customWidth="1"/>
    <col min="9471" max="9471" width="13.5703125" style="1" customWidth="1"/>
    <col min="9472" max="9472" width="13.7109375" style="1" customWidth="1"/>
    <col min="9473" max="9473" width="14.28515625" style="1" customWidth="1"/>
    <col min="9474" max="9721" width="9.140625" style="1"/>
    <col min="9722" max="9722" width="5.7109375" style="1" customWidth="1"/>
    <col min="9723" max="9723" width="25.140625" style="1" customWidth="1"/>
    <col min="9724" max="9724" width="14.42578125" style="1" customWidth="1"/>
    <col min="9725" max="9725" width="15.5703125" style="1" customWidth="1"/>
    <col min="9726" max="9726" width="15.85546875" style="1" customWidth="1"/>
    <col min="9727" max="9727" width="13.5703125" style="1" customWidth="1"/>
    <col min="9728" max="9728" width="13.7109375" style="1" customWidth="1"/>
    <col min="9729" max="9729" width="14.28515625" style="1" customWidth="1"/>
    <col min="9730" max="9977" width="9.140625" style="1"/>
    <col min="9978" max="9978" width="5.7109375" style="1" customWidth="1"/>
    <col min="9979" max="9979" width="25.140625" style="1" customWidth="1"/>
    <col min="9980" max="9980" width="14.42578125" style="1" customWidth="1"/>
    <col min="9981" max="9981" width="15.5703125" style="1" customWidth="1"/>
    <col min="9982" max="9982" width="15.85546875" style="1" customWidth="1"/>
    <col min="9983" max="9983" width="13.5703125" style="1" customWidth="1"/>
    <col min="9984" max="9984" width="13.7109375" style="1" customWidth="1"/>
    <col min="9985" max="9985" width="14.28515625" style="1" customWidth="1"/>
    <col min="9986" max="10233" width="9.140625" style="1"/>
    <col min="10234" max="10234" width="5.7109375" style="1" customWidth="1"/>
    <col min="10235" max="10235" width="25.140625" style="1" customWidth="1"/>
    <col min="10236" max="10236" width="14.42578125" style="1" customWidth="1"/>
    <col min="10237" max="10237" width="15.5703125" style="1" customWidth="1"/>
    <col min="10238" max="10238" width="15.85546875" style="1" customWidth="1"/>
    <col min="10239" max="10239" width="13.5703125" style="1" customWidth="1"/>
    <col min="10240" max="10240" width="13.7109375" style="1" customWidth="1"/>
    <col min="10241" max="10241" width="14.28515625" style="1" customWidth="1"/>
    <col min="10242" max="10489" width="9.140625" style="1"/>
    <col min="10490" max="10490" width="5.7109375" style="1" customWidth="1"/>
    <col min="10491" max="10491" width="25.140625" style="1" customWidth="1"/>
    <col min="10492" max="10492" width="14.42578125" style="1" customWidth="1"/>
    <col min="10493" max="10493" width="15.5703125" style="1" customWidth="1"/>
    <col min="10494" max="10494" width="15.85546875" style="1" customWidth="1"/>
    <col min="10495" max="10495" width="13.5703125" style="1" customWidth="1"/>
    <col min="10496" max="10496" width="13.7109375" style="1" customWidth="1"/>
    <col min="10497" max="10497" width="14.28515625" style="1" customWidth="1"/>
    <col min="10498" max="10745" width="9.140625" style="1"/>
    <col min="10746" max="10746" width="5.7109375" style="1" customWidth="1"/>
    <col min="10747" max="10747" width="25.140625" style="1" customWidth="1"/>
    <col min="10748" max="10748" width="14.42578125" style="1" customWidth="1"/>
    <col min="10749" max="10749" width="15.5703125" style="1" customWidth="1"/>
    <col min="10750" max="10750" width="15.85546875" style="1" customWidth="1"/>
    <col min="10751" max="10751" width="13.5703125" style="1" customWidth="1"/>
    <col min="10752" max="10752" width="13.7109375" style="1" customWidth="1"/>
    <col min="10753" max="10753" width="14.28515625" style="1" customWidth="1"/>
    <col min="10754" max="11001" width="9.140625" style="1"/>
    <col min="11002" max="11002" width="5.7109375" style="1" customWidth="1"/>
    <col min="11003" max="11003" width="25.140625" style="1" customWidth="1"/>
    <col min="11004" max="11004" width="14.42578125" style="1" customWidth="1"/>
    <col min="11005" max="11005" width="15.5703125" style="1" customWidth="1"/>
    <col min="11006" max="11006" width="15.85546875" style="1" customWidth="1"/>
    <col min="11007" max="11007" width="13.5703125" style="1" customWidth="1"/>
    <col min="11008" max="11008" width="13.7109375" style="1" customWidth="1"/>
    <col min="11009" max="11009" width="14.28515625" style="1" customWidth="1"/>
    <col min="11010" max="11257" width="9.140625" style="1"/>
    <col min="11258" max="11258" width="5.7109375" style="1" customWidth="1"/>
    <col min="11259" max="11259" width="25.140625" style="1" customWidth="1"/>
    <col min="11260" max="11260" width="14.42578125" style="1" customWidth="1"/>
    <col min="11261" max="11261" width="15.5703125" style="1" customWidth="1"/>
    <col min="11262" max="11262" width="15.85546875" style="1" customWidth="1"/>
    <col min="11263" max="11263" width="13.5703125" style="1" customWidth="1"/>
    <col min="11264" max="11264" width="13.7109375" style="1" customWidth="1"/>
    <col min="11265" max="11265" width="14.28515625" style="1" customWidth="1"/>
    <col min="11266" max="11513" width="9.140625" style="1"/>
    <col min="11514" max="11514" width="5.7109375" style="1" customWidth="1"/>
    <col min="11515" max="11515" width="25.140625" style="1" customWidth="1"/>
    <col min="11516" max="11516" width="14.42578125" style="1" customWidth="1"/>
    <col min="11517" max="11517" width="15.5703125" style="1" customWidth="1"/>
    <col min="11518" max="11518" width="15.85546875" style="1" customWidth="1"/>
    <col min="11519" max="11519" width="13.5703125" style="1" customWidth="1"/>
    <col min="11520" max="11520" width="13.7109375" style="1" customWidth="1"/>
    <col min="11521" max="11521" width="14.28515625" style="1" customWidth="1"/>
    <col min="11522" max="11769" width="9.140625" style="1"/>
    <col min="11770" max="11770" width="5.7109375" style="1" customWidth="1"/>
    <col min="11771" max="11771" width="25.140625" style="1" customWidth="1"/>
    <col min="11772" max="11772" width="14.42578125" style="1" customWidth="1"/>
    <col min="11773" max="11773" width="15.5703125" style="1" customWidth="1"/>
    <col min="11774" max="11774" width="15.85546875" style="1" customWidth="1"/>
    <col min="11775" max="11775" width="13.5703125" style="1" customWidth="1"/>
    <col min="11776" max="11776" width="13.7109375" style="1" customWidth="1"/>
    <col min="11777" max="11777" width="14.28515625" style="1" customWidth="1"/>
    <col min="11778" max="12025" width="9.140625" style="1"/>
    <col min="12026" max="12026" width="5.7109375" style="1" customWidth="1"/>
    <col min="12027" max="12027" width="25.140625" style="1" customWidth="1"/>
    <col min="12028" max="12028" width="14.42578125" style="1" customWidth="1"/>
    <col min="12029" max="12029" width="15.5703125" style="1" customWidth="1"/>
    <col min="12030" max="12030" width="15.85546875" style="1" customWidth="1"/>
    <col min="12031" max="12031" width="13.5703125" style="1" customWidth="1"/>
    <col min="12032" max="12032" width="13.7109375" style="1" customWidth="1"/>
    <col min="12033" max="12033" width="14.28515625" style="1" customWidth="1"/>
    <col min="12034" max="12281" width="9.140625" style="1"/>
    <col min="12282" max="12282" width="5.7109375" style="1" customWidth="1"/>
    <col min="12283" max="12283" width="25.140625" style="1" customWidth="1"/>
    <col min="12284" max="12284" width="14.42578125" style="1" customWidth="1"/>
    <col min="12285" max="12285" width="15.5703125" style="1" customWidth="1"/>
    <col min="12286" max="12286" width="15.85546875" style="1" customWidth="1"/>
    <col min="12287" max="12287" width="13.5703125" style="1" customWidth="1"/>
    <col min="12288" max="12288" width="13.7109375" style="1" customWidth="1"/>
    <col min="12289" max="12289" width="14.28515625" style="1" customWidth="1"/>
    <col min="12290" max="12537" width="9.140625" style="1"/>
    <col min="12538" max="12538" width="5.7109375" style="1" customWidth="1"/>
    <col min="12539" max="12539" width="25.140625" style="1" customWidth="1"/>
    <col min="12540" max="12540" width="14.42578125" style="1" customWidth="1"/>
    <col min="12541" max="12541" width="15.5703125" style="1" customWidth="1"/>
    <col min="12542" max="12542" width="15.85546875" style="1" customWidth="1"/>
    <col min="12543" max="12543" width="13.5703125" style="1" customWidth="1"/>
    <col min="12544" max="12544" width="13.7109375" style="1" customWidth="1"/>
    <col min="12545" max="12545" width="14.28515625" style="1" customWidth="1"/>
    <col min="12546" max="12793" width="9.140625" style="1"/>
    <col min="12794" max="12794" width="5.7109375" style="1" customWidth="1"/>
    <col min="12795" max="12795" width="25.140625" style="1" customWidth="1"/>
    <col min="12796" max="12796" width="14.42578125" style="1" customWidth="1"/>
    <col min="12797" max="12797" width="15.5703125" style="1" customWidth="1"/>
    <col min="12798" max="12798" width="15.85546875" style="1" customWidth="1"/>
    <col min="12799" max="12799" width="13.5703125" style="1" customWidth="1"/>
    <col min="12800" max="12800" width="13.7109375" style="1" customWidth="1"/>
    <col min="12801" max="12801" width="14.28515625" style="1" customWidth="1"/>
    <col min="12802" max="13049" width="9.140625" style="1"/>
    <col min="13050" max="13050" width="5.7109375" style="1" customWidth="1"/>
    <col min="13051" max="13051" width="25.140625" style="1" customWidth="1"/>
    <col min="13052" max="13052" width="14.42578125" style="1" customWidth="1"/>
    <col min="13053" max="13053" width="15.5703125" style="1" customWidth="1"/>
    <col min="13054" max="13054" width="15.85546875" style="1" customWidth="1"/>
    <col min="13055" max="13055" width="13.5703125" style="1" customWidth="1"/>
    <col min="13056" max="13056" width="13.7109375" style="1" customWidth="1"/>
    <col min="13057" max="13057" width="14.28515625" style="1" customWidth="1"/>
    <col min="13058" max="13305" width="9.140625" style="1"/>
    <col min="13306" max="13306" width="5.7109375" style="1" customWidth="1"/>
    <col min="13307" max="13307" width="25.140625" style="1" customWidth="1"/>
    <col min="13308" max="13308" width="14.42578125" style="1" customWidth="1"/>
    <col min="13309" max="13309" width="15.5703125" style="1" customWidth="1"/>
    <col min="13310" max="13310" width="15.85546875" style="1" customWidth="1"/>
    <col min="13311" max="13311" width="13.5703125" style="1" customWidth="1"/>
    <col min="13312" max="13312" width="13.7109375" style="1" customWidth="1"/>
    <col min="13313" max="13313" width="14.28515625" style="1" customWidth="1"/>
    <col min="13314" max="13561" width="9.140625" style="1"/>
    <col min="13562" max="13562" width="5.7109375" style="1" customWidth="1"/>
    <col min="13563" max="13563" width="25.140625" style="1" customWidth="1"/>
    <col min="13564" max="13564" width="14.42578125" style="1" customWidth="1"/>
    <col min="13565" max="13565" width="15.5703125" style="1" customWidth="1"/>
    <col min="13566" max="13566" width="15.85546875" style="1" customWidth="1"/>
    <col min="13567" max="13567" width="13.5703125" style="1" customWidth="1"/>
    <col min="13568" max="13568" width="13.7109375" style="1" customWidth="1"/>
    <col min="13569" max="13569" width="14.28515625" style="1" customWidth="1"/>
    <col min="13570" max="13817" width="9.140625" style="1"/>
    <col min="13818" max="13818" width="5.7109375" style="1" customWidth="1"/>
    <col min="13819" max="13819" width="25.140625" style="1" customWidth="1"/>
    <col min="13820" max="13820" width="14.42578125" style="1" customWidth="1"/>
    <col min="13821" max="13821" width="15.5703125" style="1" customWidth="1"/>
    <col min="13822" max="13822" width="15.85546875" style="1" customWidth="1"/>
    <col min="13823" max="13823" width="13.5703125" style="1" customWidth="1"/>
    <col min="13824" max="13824" width="13.7109375" style="1" customWidth="1"/>
    <col min="13825" max="13825" width="14.28515625" style="1" customWidth="1"/>
    <col min="13826" max="14073" width="9.140625" style="1"/>
    <col min="14074" max="14074" width="5.7109375" style="1" customWidth="1"/>
    <col min="14075" max="14075" width="25.140625" style="1" customWidth="1"/>
    <col min="14076" max="14076" width="14.42578125" style="1" customWidth="1"/>
    <col min="14077" max="14077" width="15.5703125" style="1" customWidth="1"/>
    <col min="14078" max="14078" width="15.85546875" style="1" customWidth="1"/>
    <col min="14079" max="14079" width="13.5703125" style="1" customWidth="1"/>
    <col min="14080" max="14080" width="13.7109375" style="1" customWidth="1"/>
    <col min="14081" max="14081" width="14.28515625" style="1" customWidth="1"/>
    <col min="14082" max="14329" width="9.140625" style="1"/>
    <col min="14330" max="14330" width="5.7109375" style="1" customWidth="1"/>
    <col min="14331" max="14331" width="25.140625" style="1" customWidth="1"/>
    <col min="14332" max="14332" width="14.42578125" style="1" customWidth="1"/>
    <col min="14333" max="14333" width="15.5703125" style="1" customWidth="1"/>
    <col min="14334" max="14334" width="15.85546875" style="1" customWidth="1"/>
    <col min="14335" max="14335" width="13.5703125" style="1" customWidth="1"/>
    <col min="14336" max="14336" width="13.7109375" style="1" customWidth="1"/>
    <col min="14337" max="14337" width="14.28515625" style="1" customWidth="1"/>
    <col min="14338" max="14585" width="9.140625" style="1"/>
    <col min="14586" max="14586" width="5.7109375" style="1" customWidth="1"/>
    <col min="14587" max="14587" width="25.140625" style="1" customWidth="1"/>
    <col min="14588" max="14588" width="14.42578125" style="1" customWidth="1"/>
    <col min="14589" max="14589" width="15.5703125" style="1" customWidth="1"/>
    <col min="14590" max="14590" width="15.85546875" style="1" customWidth="1"/>
    <col min="14591" max="14591" width="13.5703125" style="1" customWidth="1"/>
    <col min="14592" max="14592" width="13.7109375" style="1" customWidth="1"/>
    <col min="14593" max="14593" width="14.28515625" style="1" customWidth="1"/>
    <col min="14594" max="14841" width="9.140625" style="1"/>
    <col min="14842" max="14842" width="5.7109375" style="1" customWidth="1"/>
    <col min="14843" max="14843" width="25.140625" style="1" customWidth="1"/>
    <col min="14844" max="14844" width="14.42578125" style="1" customWidth="1"/>
    <col min="14845" max="14845" width="15.5703125" style="1" customWidth="1"/>
    <col min="14846" max="14846" width="15.85546875" style="1" customWidth="1"/>
    <col min="14847" max="14847" width="13.5703125" style="1" customWidth="1"/>
    <col min="14848" max="14848" width="13.7109375" style="1" customWidth="1"/>
    <col min="14849" max="14849" width="14.28515625" style="1" customWidth="1"/>
    <col min="14850" max="15097" width="9.140625" style="1"/>
    <col min="15098" max="15098" width="5.7109375" style="1" customWidth="1"/>
    <col min="15099" max="15099" width="25.140625" style="1" customWidth="1"/>
    <col min="15100" max="15100" width="14.42578125" style="1" customWidth="1"/>
    <col min="15101" max="15101" width="15.5703125" style="1" customWidth="1"/>
    <col min="15102" max="15102" width="15.85546875" style="1" customWidth="1"/>
    <col min="15103" max="15103" width="13.5703125" style="1" customWidth="1"/>
    <col min="15104" max="15104" width="13.7109375" style="1" customWidth="1"/>
    <col min="15105" max="15105" width="14.28515625" style="1" customWidth="1"/>
    <col min="15106" max="15353" width="9.140625" style="1"/>
    <col min="15354" max="15354" width="5.7109375" style="1" customWidth="1"/>
    <col min="15355" max="15355" width="25.140625" style="1" customWidth="1"/>
    <col min="15356" max="15356" width="14.42578125" style="1" customWidth="1"/>
    <col min="15357" max="15357" width="15.5703125" style="1" customWidth="1"/>
    <col min="15358" max="15358" width="15.85546875" style="1" customWidth="1"/>
    <col min="15359" max="15359" width="13.5703125" style="1" customWidth="1"/>
    <col min="15360" max="15360" width="13.7109375" style="1" customWidth="1"/>
    <col min="15361" max="15361" width="14.28515625" style="1" customWidth="1"/>
    <col min="15362" max="15609" width="9.140625" style="1"/>
    <col min="15610" max="15610" width="5.7109375" style="1" customWidth="1"/>
    <col min="15611" max="15611" width="25.140625" style="1" customWidth="1"/>
    <col min="15612" max="15612" width="14.42578125" style="1" customWidth="1"/>
    <col min="15613" max="15613" width="15.5703125" style="1" customWidth="1"/>
    <col min="15614" max="15614" width="15.85546875" style="1" customWidth="1"/>
    <col min="15615" max="15615" width="13.5703125" style="1" customWidth="1"/>
    <col min="15616" max="15616" width="13.7109375" style="1" customWidth="1"/>
    <col min="15617" max="15617" width="14.28515625" style="1" customWidth="1"/>
    <col min="15618" max="15865" width="9.140625" style="1"/>
    <col min="15866" max="15866" width="5.7109375" style="1" customWidth="1"/>
    <col min="15867" max="15867" width="25.140625" style="1" customWidth="1"/>
    <col min="15868" max="15868" width="14.42578125" style="1" customWidth="1"/>
    <col min="15869" max="15869" width="15.5703125" style="1" customWidth="1"/>
    <col min="15870" max="15870" width="15.85546875" style="1" customWidth="1"/>
    <col min="15871" max="15871" width="13.5703125" style="1" customWidth="1"/>
    <col min="15872" max="15872" width="13.7109375" style="1" customWidth="1"/>
    <col min="15873" max="15873" width="14.28515625" style="1" customWidth="1"/>
    <col min="15874" max="16121" width="9.140625" style="1"/>
    <col min="16122" max="16122" width="5.7109375" style="1" customWidth="1"/>
    <col min="16123" max="16123" width="25.140625" style="1" customWidth="1"/>
    <col min="16124" max="16124" width="14.42578125" style="1" customWidth="1"/>
    <col min="16125" max="16125" width="15.5703125" style="1" customWidth="1"/>
    <col min="16126" max="16126" width="15.85546875" style="1" customWidth="1"/>
    <col min="16127" max="16127" width="13.5703125" style="1" customWidth="1"/>
    <col min="16128" max="16128" width="13.7109375" style="1" customWidth="1"/>
    <col min="16129" max="16129" width="14.28515625" style="1" customWidth="1"/>
    <col min="16130" max="16384" width="9.140625" style="1"/>
  </cols>
  <sheetData>
    <row r="2" spans="2:4">
      <c r="B2" s="2">
        <v>4</v>
      </c>
      <c r="C2" s="2" t="s">
        <v>66</v>
      </c>
      <c r="D2" s="2"/>
    </row>
    <row r="3" spans="2:4" ht="13.9" thickBot="1">
      <c r="B3" s="3"/>
      <c r="C3" s="3"/>
      <c r="D3" s="74" t="s">
        <v>29</v>
      </c>
    </row>
    <row r="4" spans="2:4" ht="13.5" customHeight="1">
      <c r="B4" s="476" t="s">
        <v>30</v>
      </c>
      <c r="C4" s="487" t="s">
        <v>154</v>
      </c>
      <c r="D4" s="473" t="s">
        <v>104</v>
      </c>
    </row>
    <row r="5" spans="2:4" ht="13.5" customHeight="1">
      <c r="B5" s="477"/>
      <c r="C5" s="488"/>
      <c r="D5" s="474"/>
    </row>
    <row r="6" spans="2:4" ht="48" customHeight="1" thickBot="1">
      <c r="B6" s="477"/>
      <c r="C6" s="488"/>
      <c r="D6" s="475"/>
    </row>
    <row r="7" spans="2:4">
      <c r="B7" s="118">
        <v>1</v>
      </c>
      <c r="C7" s="250"/>
      <c r="D7" s="110"/>
    </row>
    <row r="8" spans="2:4">
      <c r="B8" s="34">
        <v>2</v>
      </c>
      <c r="C8" s="15"/>
      <c r="D8" s="112"/>
    </row>
    <row r="9" spans="2:4">
      <c r="B9" s="34">
        <v>3</v>
      </c>
      <c r="C9" s="15"/>
      <c r="D9" s="112"/>
    </row>
    <row r="10" spans="2:4">
      <c r="B10" s="34">
        <v>4</v>
      </c>
      <c r="C10" s="15"/>
      <c r="D10" s="112"/>
    </row>
    <row r="11" spans="2:4">
      <c r="B11" s="34">
        <v>5</v>
      </c>
      <c r="C11" s="15"/>
      <c r="D11" s="112"/>
    </row>
    <row r="12" spans="2:4">
      <c r="B12" s="34">
        <v>6</v>
      </c>
      <c r="C12" s="15"/>
      <c r="D12" s="112"/>
    </row>
    <row r="13" spans="2:4">
      <c r="B13" s="34">
        <v>7</v>
      </c>
      <c r="C13" s="15"/>
      <c r="D13" s="112"/>
    </row>
    <row r="14" spans="2:4">
      <c r="B14" s="34">
        <v>8</v>
      </c>
      <c r="C14" s="15"/>
      <c r="D14" s="112"/>
    </row>
    <row r="15" spans="2:4">
      <c r="B15" s="34">
        <v>9</v>
      </c>
      <c r="C15" s="15"/>
      <c r="D15" s="112"/>
    </row>
    <row r="16" spans="2:4" ht="13.9" thickBot="1">
      <c r="B16" s="34">
        <v>10</v>
      </c>
      <c r="C16" s="172"/>
      <c r="D16" s="105"/>
    </row>
    <row r="17" spans="2:4" ht="13.9" thickBot="1">
      <c r="B17" s="81"/>
      <c r="C17" s="215" t="s">
        <v>37</v>
      </c>
      <c r="D17" s="106">
        <f t="shared" ref="D17" si="0">SUM(D7:D16)</f>
        <v>0</v>
      </c>
    </row>
    <row r="19" spans="2:4">
      <c r="C19" s="9"/>
      <c r="D19" s="9"/>
    </row>
    <row r="20" spans="2:4">
      <c r="C20" s="9"/>
      <c r="D20" s="9"/>
    </row>
    <row r="21" spans="2:4">
      <c r="C21" s="9"/>
      <c r="D21" s="9"/>
    </row>
    <row r="22" spans="2:4">
      <c r="C22" s="9"/>
      <c r="D22" s="9"/>
    </row>
    <row r="23" spans="2:4">
      <c r="C23" s="68"/>
      <c r="D23" s="9"/>
    </row>
  </sheetData>
  <mergeCells count="3">
    <mergeCell ref="B4:B6"/>
    <mergeCell ref="C4:C6"/>
    <mergeCell ref="D4:D6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D38"/>
  <sheetViews>
    <sheetView topLeftCell="B1" workbookViewId="0">
      <selection activeCell="C4" sqref="C4:C6"/>
    </sheetView>
  </sheetViews>
  <sheetFormatPr defaultColWidth="9.140625" defaultRowHeight="13.15"/>
  <cols>
    <col min="1" max="1" width="7" style="1" customWidth="1"/>
    <col min="2" max="2" width="5.85546875" style="83" customWidth="1"/>
    <col min="3" max="3" width="64.85546875" style="1" customWidth="1"/>
    <col min="4" max="4" width="15.42578125" style="1" customWidth="1"/>
    <col min="5" max="16384" width="9.140625" style="1"/>
  </cols>
  <sheetData>
    <row r="1" spans="2:4">
      <c r="B1" s="84"/>
    </row>
    <row r="2" spans="2:4">
      <c r="B2" s="85">
        <v>5</v>
      </c>
      <c r="C2" s="7" t="s">
        <v>109</v>
      </c>
    </row>
    <row r="3" spans="2:4" ht="13.9" thickBot="1">
      <c r="B3" s="85"/>
      <c r="C3" s="84"/>
      <c r="D3" s="74" t="s">
        <v>29</v>
      </c>
    </row>
    <row r="4" spans="2:4" ht="13.5" customHeight="1">
      <c r="B4" s="489" t="s">
        <v>30</v>
      </c>
      <c r="C4" s="489" t="s">
        <v>154</v>
      </c>
      <c r="D4" s="473" t="s">
        <v>104</v>
      </c>
    </row>
    <row r="5" spans="2:4" ht="13.5" customHeight="1">
      <c r="B5" s="490"/>
      <c r="C5" s="490"/>
      <c r="D5" s="474"/>
    </row>
    <row r="6" spans="2:4" ht="57" customHeight="1" thickBot="1">
      <c r="B6" s="490"/>
      <c r="C6" s="491"/>
      <c r="D6" s="475"/>
    </row>
    <row r="7" spans="2:4" ht="14.25" customHeight="1">
      <c r="B7" s="32">
        <v>1</v>
      </c>
      <c r="C7" s="86" t="s">
        <v>158</v>
      </c>
      <c r="D7" s="369">
        <f>SUM(D8:D13)</f>
        <v>0</v>
      </c>
    </row>
    <row r="8" spans="2:4">
      <c r="B8" s="33"/>
      <c r="C8" s="93" t="s">
        <v>159</v>
      </c>
      <c r="D8" s="367"/>
    </row>
    <row r="9" spans="2:4">
      <c r="B9" s="33"/>
      <c r="C9" s="86" t="s">
        <v>160</v>
      </c>
      <c r="D9" s="367"/>
    </row>
    <row r="10" spans="2:4">
      <c r="B10" s="33"/>
      <c r="C10" s="86" t="s">
        <v>160</v>
      </c>
      <c r="D10" s="367"/>
    </row>
    <row r="11" spans="2:4">
      <c r="B11" s="33"/>
      <c r="C11" s="93" t="s">
        <v>161</v>
      </c>
      <c r="D11" s="367"/>
    </row>
    <row r="12" spans="2:4">
      <c r="B12" s="33"/>
      <c r="C12" s="86" t="s">
        <v>160</v>
      </c>
      <c r="D12" s="367"/>
    </row>
    <row r="13" spans="2:4">
      <c r="B13" s="33"/>
      <c r="C13" s="86" t="s">
        <v>160</v>
      </c>
      <c r="D13" s="367"/>
    </row>
    <row r="14" spans="2:4">
      <c r="B14" s="33">
        <v>2</v>
      </c>
      <c r="C14" s="87" t="s">
        <v>162</v>
      </c>
      <c r="D14" s="370">
        <f>SUM(D15:D20)</f>
        <v>0</v>
      </c>
    </row>
    <row r="15" spans="2:4">
      <c r="B15" s="33"/>
      <c r="C15" s="94" t="s">
        <v>163</v>
      </c>
      <c r="D15" s="367"/>
    </row>
    <row r="16" spans="2:4">
      <c r="B16" s="33"/>
      <c r="C16" s="86" t="s">
        <v>160</v>
      </c>
      <c r="D16" s="367"/>
    </row>
    <row r="17" spans="2:4">
      <c r="B17" s="33"/>
      <c r="C17" s="86" t="s">
        <v>160</v>
      </c>
      <c r="D17" s="367"/>
    </row>
    <row r="18" spans="2:4">
      <c r="B18" s="33"/>
      <c r="C18" s="93" t="s">
        <v>164</v>
      </c>
      <c r="D18" s="367"/>
    </row>
    <row r="19" spans="2:4">
      <c r="B19" s="33"/>
      <c r="C19" s="86" t="s">
        <v>160</v>
      </c>
      <c r="D19" s="367"/>
    </row>
    <row r="20" spans="2:4">
      <c r="B20" s="33"/>
      <c r="C20" s="86" t="s">
        <v>160</v>
      </c>
      <c r="D20" s="367"/>
    </row>
    <row r="21" spans="2:4">
      <c r="B21" s="33">
        <v>3</v>
      </c>
      <c r="C21" s="87" t="s">
        <v>165</v>
      </c>
      <c r="D21" s="370">
        <f>SUM(D22:D25)</f>
        <v>0</v>
      </c>
    </row>
    <row r="22" spans="2:4">
      <c r="B22" s="33"/>
      <c r="C22" s="86" t="s">
        <v>160</v>
      </c>
      <c r="D22" s="367"/>
    </row>
    <row r="23" spans="2:4">
      <c r="B23" s="33"/>
      <c r="C23" s="86" t="s">
        <v>160</v>
      </c>
      <c r="D23" s="367"/>
    </row>
    <row r="24" spans="2:4">
      <c r="B24" s="33"/>
      <c r="C24" s="86" t="s">
        <v>160</v>
      </c>
      <c r="D24" s="367"/>
    </row>
    <row r="25" spans="2:4" ht="13.9" thickBot="1">
      <c r="B25" s="33"/>
      <c r="C25" s="86" t="s">
        <v>160</v>
      </c>
      <c r="D25" s="371"/>
    </row>
    <row r="26" spans="2:4" ht="13.9" thickBot="1">
      <c r="B26" s="35">
        <v>4</v>
      </c>
      <c r="C26" s="88" t="s">
        <v>166</v>
      </c>
      <c r="D26" s="372">
        <f>D7+D14+D21</f>
        <v>0</v>
      </c>
    </row>
    <row r="27" spans="2:4">
      <c r="C27" s="90"/>
    </row>
    <row r="28" spans="2:4">
      <c r="C28" s="90"/>
    </row>
    <row r="29" spans="2:4">
      <c r="D29" s="9"/>
    </row>
    <row r="30" spans="2:4">
      <c r="C30" s="66" t="s">
        <v>140</v>
      </c>
      <c r="D30" s="9"/>
    </row>
    <row r="31" spans="2:4">
      <c r="B31" s="83">
        <v>1</v>
      </c>
      <c r="C31" s="68" t="s">
        <v>167</v>
      </c>
      <c r="D31" s="9"/>
    </row>
    <row r="32" spans="2:4">
      <c r="C32" s="68"/>
      <c r="D32" s="9"/>
    </row>
    <row r="33" spans="3:4">
      <c r="C33" s="68"/>
      <c r="D33" s="9"/>
    </row>
    <row r="34" spans="3:4">
      <c r="C34" s="9"/>
      <c r="D34" s="9"/>
    </row>
    <row r="35" spans="3:4">
      <c r="C35" s="9"/>
      <c r="D35" s="9"/>
    </row>
    <row r="36" spans="3:4">
      <c r="C36" s="9"/>
      <c r="D36" s="9"/>
    </row>
    <row r="37" spans="3:4">
      <c r="C37" s="9"/>
      <c r="D37" s="9"/>
    </row>
    <row r="38" spans="3:4">
      <c r="C38" s="68"/>
      <c r="D38" s="9"/>
    </row>
  </sheetData>
  <mergeCells count="3">
    <mergeCell ref="C4:C6"/>
    <mergeCell ref="B4:B6"/>
    <mergeCell ref="D4:D6"/>
  </mergeCells>
  <pageMargins left="0.31" right="0.28000000000000003" top="0.75" bottom="0.75" header="0.3" footer="0.3"/>
  <pageSetup paperSize="9" scale="9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2:D22"/>
  <sheetViews>
    <sheetView zoomScaleNormal="100" workbookViewId="0">
      <selection activeCell="C21" sqref="C21"/>
    </sheetView>
  </sheetViews>
  <sheetFormatPr defaultColWidth="9.140625" defaultRowHeight="13.15"/>
  <cols>
    <col min="1" max="2" width="9.140625" style="1"/>
    <col min="3" max="3" width="53" style="1" customWidth="1"/>
    <col min="4" max="4" width="17.140625" style="1" customWidth="1"/>
    <col min="5" max="16384" width="9.140625" style="1"/>
  </cols>
  <sheetData>
    <row r="2" spans="2:4">
      <c r="B2" s="38">
        <v>6</v>
      </c>
      <c r="C2" s="7" t="s">
        <v>168</v>
      </c>
      <c r="D2" s="7"/>
    </row>
    <row r="4" spans="2:4" ht="13.9" thickBot="1">
      <c r="B4" s="85"/>
      <c r="C4" s="84"/>
      <c r="D4" s="74" t="s">
        <v>29</v>
      </c>
    </row>
    <row r="5" spans="2:4" ht="13.5" customHeight="1">
      <c r="B5" s="489" t="s">
        <v>30</v>
      </c>
      <c r="C5" s="489" t="s">
        <v>154</v>
      </c>
      <c r="D5" s="473" t="s">
        <v>104</v>
      </c>
    </row>
    <row r="6" spans="2:4" ht="13.5" customHeight="1">
      <c r="B6" s="490"/>
      <c r="C6" s="490"/>
      <c r="D6" s="474"/>
    </row>
    <row r="7" spans="2:4" ht="13.9" thickBot="1">
      <c r="B7" s="490"/>
      <c r="C7" s="490"/>
      <c r="D7" s="475"/>
    </row>
    <row r="8" spans="2:4">
      <c r="B8" s="225">
        <v>1</v>
      </c>
      <c r="C8" s="170" t="s">
        <v>169</v>
      </c>
      <c r="D8" s="16"/>
    </row>
    <row r="9" spans="2:4">
      <c r="B9" s="33"/>
      <c r="C9" s="17" t="s">
        <v>170</v>
      </c>
      <c r="D9" s="17"/>
    </row>
    <row r="10" spans="2:4">
      <c r="B10" s="33"/>
      <c r="C10" s="17" t="s">
        <v>170</v>
      </c>
      <c r="D10" s="17"/>
    </row>
    <row r="11" spans="2:4">
      <c r="B11" s="33"/>
      <c r="C11" s="17" t="s">
        <v>170</v>
      </c>
      <c r="D11" s="17"/>
    </row>
    <row r="12" spans="2:4">
      <c r="B12" s="226">
        <v>2</v>
      </c>
      <c r="C12" s="21" t="s">
        <v>171</v>
      </c>
      <c r="D12" s="17"/>
    </row>
    <row r="13" spans="2:4">
      <c r="B13" s="17"/>
      <c r="C13" s="17" t="s">
        <v>170</v>
      </c>
      <c r="D13" s="17"/>
    </row>
    <row r="14" spans="2:4">
      <c r="B14" s="17"/>
      <c r="C14" s="17" t="s">
        <v>170</v>
      </c>
      <c r="D14" s="17"/>
    </row>
    <row r="15" spans="2:4" ht="13.9" thickBot="1">
      <c r="B15" s="19"/>
      <c r="C15" s="19" t="s">
        <v>170</v>
      </c>
      <c r="D15" s="19"/>
    </row>
    <row r="16" spans="2:4" ht="13.9" thickBot="1">
      <c r="B16" s="373"/>
      <c r="C16" s="374" t="s">
        <v>37</v>
      </c>
      <c r="D16" s="375">
        <f>SUM(D8:D15)</f>
        <v>0</v>
      </c>
    </row>
    <row r="18" spans="2:4">
      <c r="B18" s="9"/>
      <c r="C18" s="9"/>
      <c r="D18" s="9"/>
    </row>
    <row r="19" spans="2:4">
      <c r="B19" s="9"/>
      <c r="C19" s="9"/>
      <c r="D19" s="9"/>
    </row>
    <row r="20" spans="2:4">
      <c r="B20" s="9"/>
      <c r="C20" s="9"/>
      <c r="D20" s="9"/>
    </row>
    <row r="21" spans="2:4">
      <c r="B21" s="9"/>
      <c r="C21" s="9"/>
      <c r="D21" s="9"/>
    </row>
    <row r="22" spans="2:4">
      <c r="B22" s="68"/>
      <c r="C22" s="9"/>
      <c r="D22" s="9"/>
    </row>
  </sheetData>
  <mergeCells count="3">
    <mergeCell ref="B5:B7"/>
    <mergeCell ref="C5:C7"/>
    <mergeCell ref="D5:D7"/>
  </mergeCells>
  <pageMargins left="0.7" right="0.7" top="0.75" bottom="0.75" header="0.3" footer="0.3"/>
  <pageSetup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2:D25"/>
  <sheetViews>
    <sheetView workbookViewId="0">
      <selection activeCell="D3" sqref="D3"/>
    </sheetView>
  </sheetViews>
  <sheetFormatPr defaultColWidth="9.140625" defaultRowHeight="13.15"/>
  <cols>
    <col min="1" max="1" width="4.140625" style="1" customWidth="1"/>
    <col min="2" max="2" width="5.5703125" style="83" customWidth="1"/>
    <col min="3" max="3" width="64.28515625" style="1" customWidth="1"/>
    <col min="4" max="4" width="14.5703125" style="1" customWidth="1"/>
    <col min="5" max="16384" width="9.140625" style="1"/>
  </cols>
  <sheetData>
    <row r="2" spans="2:4">
      <c r="B2" s="85">
        <v>7</v>
      </c>
      <c r="C2" s="7" t="s">
        <v>111</v>
      </c>
    </row>
    <row r="3" spans="2:4" ht="13.9" thickBot="1">
      <c r="D3" s="74" t="s">
        <v>29</v>
      </c>
    </row>
    <row r="4" spans="2:4" ht="13.5" customHeight="1">
      <c r="B4" s="489" t="s">
        <v>30</v>
      </c>
      <c r="C4" s="489" t="s">
        <v>154</v>
      </c>
      <c r="D4" s="473" t="s">
        <v>104</v>
      </c>
    </row>
    <row r="5" spans="2:4" ht="13.5" customHeight="1">
      <c r="B5" s="490"/>
      <c r="C5" s="490"/>
      <c r="D5" s="474"/>
    </row>
    <row r="6" spans="2:4" ht="54.75" customHeight="1" thickBot="1">
      <c r="B6" s="491"/>
      <c r="C6" s="491"/>
      <c r="D6" s="475"/>
    </row>
    <row r="7" spans="2:4" ht="26.25" customHeight="1">
      <c r="B7" s="45">
        <v>1</v>
      </c>
      <c r="C7" s="130" t="s">
        <v>172</v>
      </c>
      <c r="D7" s="20"/>
    </row>
    <row r="8" spans="2:4" ht="13.5" customHeight="1">
      <c r="B8" s="45"/>
      <c r="C8" s="130" t="s">
        <v>173</v>
      </c>
      <c r="D8" s="20"/>
    </row>
    <row r="9" spans="2:4" ht="13.5" customHeight="1">
      <c r="B9" s="45"/>
      <c r="C9" s="130" t="s">
        <v>173</v>
      </c>
      <c r="D9" s="20"/>
    </row>
    <row r="10" spans="2:4" ht="13.5" customHeight="1">
      <c r="B10" s="45"/>
      <c r="C10" s="130" t="s">
        <v>173</v>
      </c>
      <c r="D10" s="20"/>
    </row>
    <row r="11" spans="2:4" ht="24.75" customHeight="1">
      <c r="B11" s="41">
        <v>2</v>
      </c>
      <c r="C11" s="131" t="s">
        <v>174</v>
      </c>
      <c r="D11" s="11"/>
    </row>
    <row r="12" spans="2:4" ht="14.25" customHeight="1">
      <c r="B12" s="41"/>
      <c r="C12" s="130" t="s">
        <v>173</v>
      </c>
      <c r="D12" s="11"/>
    </row>
    <row r="13" spans="2:4" ht="14.25" customHeight="1">
      <c r="B13" s="41"/>
      <c r="C13" s="130" t="s">
        <v>173</v>
      </c>
      <c r="D13" s="11"/>
    </row>
    <row r="14" spans="2:4" ht="14.25" customHeight="1">
      <c r="B14" s="41"/>
      <c r="C14" s="130" t="s">
        <v>173</v>
      </c>
      <c r="D14" s="11"/>
    </row>
    <row r="15" spans="2:4" ht="16.5" customHeight="1">
      <c r="B15" s="41">
        <v>3</v>
      </c>
      <c r="C15" s="60" t="s">
        <v>175</v>
      </c>
      <c r="D15" s="11"/>
    </row>
    <row r="16" spans="2:4" ht="14.25" customHeight="1">
      <c r="B16" s="41"/>
      <c r="C16" s="130" t="s">
        <v>173</v>
      </c>
      <c r="D16" s="11"/>
    </row>
    <row r="17" spans="2:4" ht="14.25" customHeight="1">
      <c r="B17" s="41"/>
      <c r="C17" s="130" t="s">
        <v>173</v>
      </c>
      <c r="D17" s="11"/>
    </row>
    <row r="18" spans="2:4" ht="14.25" customHeight="1" thickBot="1">
      <c r="B18" s="63"/>
      <c r="C18" s="130" t="s">
        <v>173</v>
      </c>
      <c r="D18" s="22"/>
    </row>
    <row r="19" spans="2:4" ht="22.5" customHeight="1" thickBot="1">
      <c r="B19" s="56">
        <v>4</v>
      </c>
      <c r="C19" s="89" t="s">
        <v>176</v>
      </c>
      <c r="D19" s="372">
        <f>SUM(D8:D18)</f>
        <v>0</v>
      </c>
    </row>
    <row r="21" spans="2:4">
      <c r="B21" s="9"/>
      <c r="C21" s="9"/>
      <c r="D21" s="9"/>
    </row>
    <row r="22" spans="2:4">
      <c r="B22" s="9"/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68"/>
      <c r="C25" s="9"/>
      <c r="D25" s="9"/>
    </row>
  </sheetData>
  <mergeCells count="3">
    <mergeCell ref="B4:B6"/>
    <mergeCell ref="C4:C6"/>
    <mergeCell ref="D4:D6"/>
  </mergeCells>
  <pageMargins left="0.31" right="0.28000000000000003" top="0.75" bottom="0.75" header="0.3" footer="0.3"/>
  <pageSetup paperSize="9" scale="9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D27"/>
  <sheetViews>
    <sheetView zoomScaleNormal="100" workbookViewId="0">
      <selection activeCell="C13" sqref="C13"/>
    </sheetView>
  </sheetViews>
  <sheetFormatPr defaultColWidth="9.140625" defaultRowHeight="13.15"/>
  <cols>
    <col min="1" max="1" width="4.140625" style="1" customWidth="1"/>
    <col min="2" max="2" width="5.5703125" style="83" customWidth="1"/>
    <col min="3" max="3" width="61.85546875" style="1" customWidth="1"/>
    <col min="4" max="4" width="14.5703125" style="1" customWidth="1"/>
    <col min="5" max="16384" width="9.140625" style="1"/>
  </cols>
  <sheetData>
    <row r="2" spans="2:4">
      <c r="B2" s="85">
        <v>8</v>
      </c>
      <c r="C2" s="7" t="s">
        <v>112</v>
      </c>
    </row>
    <row r="3" spans="2:4" ht="13.9" thickBot="1">
      <c r="D3" s="74" t="s">
        <v>29</v>
      </c>
    </row>
    <row r="4" spans="2:4" ht="13.5" customHeight="1">
      <c r="B4" s="489" t="s">
        <v>30</v>
      </c>
      <c r="C4" s="492" t="s">
        <v>154</v>
      </c>
      <c r="D4" s="473" t="s">
        <v>104</v>
      </c>
    </row>
    <row r="5" spans="2:4" ht="13.5" customHeight="1">
      <c r="B5" s="490"/>
      <c r="C5" s="493"/>
      <c r="D5" s="474"/>
    </row>
    <row r="6" spans="2:4" ht="54.75" customHeight="1">
      <c r="B6" s="490"/>
      <c r="C6" s="493"/>
      <c r="D6" s="474"/>
    </row>
    <row r="7" spans="2:4" ht="15" customHeight="1">
      <c r="B7" s="490"/>
      <c r="C7" s="493"/>
      <c r="D7" s="6"/>
    </row>
    <row r="8" spans="2:4" ht="15" customHeight="1" thickBot="1">
      <c r="B8" s="491"/>
      <c r="C8" s="494"/>
      <c r="D8" s="40"/>
    </row>
    <row r="9" spans="2:4" ht="26.25" customHeight="1">
      <c r="B9" s="45">
        <v>1</v>
      </c>
      <c r="C9" s="130" t="s">
        <v>172</v>
      </c>
      <c r="D9" s="20"/>
    </row>
    <row r="10" spans="2:4" ht="13.5" customHeight="1">
      <c r="B10" s="45"/>
      <c r="C10" s="130" t="s">
        <v>173</v>
      </c>
      <c r="D10" s="20"/>
    </row>
    <row r="11" spans="2:4" ht="13.5" customHeight="1">
      <c r="B11" s="45"/>
      <c r="C11" s="130" t="s">
        <v>173</v>
      </c>
      <c r="D11" s="20"/>
    </row>
    <row r="12" spans="2:4" ht="13.5" customHeight="1">
      <c r="B12" s="45"/>
      <c r="C12" s="130" t="s">
        <v>173</v>
      </c>
      <c r="D12" s="20"/>
    </row>
    <row r="13" spans="2:4" ht="24.75" customHeight="1">
      <c r="B13" s="41">
        <v>2</v>
      </c>
      <c r="C13" s="131" t="s">
        <v>177</v>
      </c>
      <c r="D13" s="11"/>
    </row>
    <row r="14" spans="2:4" ht="14.25" customHeight="1">
      <c r="B14" s="41"/>
      <c r="C14" s="130" t="s">
        <v>173</v>
      </c>
      <c r="D14" s="11"/>
    </row>
    <row r="15" spans="2:4" ht="14.25" customHeight="1">
      <c r="B15" s="41"/>
      <c r="C15" s="130" t="s">
        <v>173</v>
      </c>
      <c r="D15" s="11"/>
    </row>
    <row r="16" spans="2:4" ht="14.25" customHeight="1">
      <c r="B16" s="41"/>
      <c r="C16" s="130" t="s">
        <v>173</v>
      </c>
      <c r="D16" s="11"/>
    </row>
    <row r="17" spans="2:4" ht="16.5" customHeight="1">
      <c r="B17" s="41">
        <v>3</v>
      </c>
      <c r="C17" s="60" t="s">
        <v>175</v>
      </c>
      <c r="D17" s="11"/>
    </row>
    <row r="18" spans="2:4" ht="14.25" customHeight="1">
      <c r="B18" s="41"/>
      <c r="C18" s="130" t="s">
        <v>173</v>
      </c>
      <c r="D18" s="11"/>
    </row>
    <row r="19" spans="2:4" ht="14.25" customHeight="1">
      <c r="B19" s="41"/>
      <c r="C19" s="130" t="s">
        <v>173</v>
      </c>
      <c r="D19" s="11"/>
    </row>
    <row r="20" spans="2:4" ht="14.25" customHeight="1" thickBot="1">
      <c r="B20" s="63"/>
      <c r="C20" s="130" t="s">
        <v>173</v>
      </c>
      <c r="D20" s="22"/>
    </row>
    <row r="21" spans="2:4" ht="22.5" customHeight="1" thickBot="1">
      <c r="B21" s="56">
        <v>4</v>
      </c>
      <c r="C21" s="89" t="s">
        <v>176</v>
      </c>
      <c r="D21" s="372">
        <f>SUM(D10:D20)</f>
        <v>0</v>
      </c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68"/>
      <c r="C27" s="9"/>
      <c r="D27" s="9"/>
    </row>
  </sheetData>
  <mergeCells count="3">
    <mergeCell ref="B4:B8"/>
    <mergeCell ref="C4:C8"/>
    <mergeCell ref="D4:D6"/>
  </mergeCells>
  <pageMargins left="0.7" right="0.7" top="0.75" bottom="0.75" header="0.3" footer="0.3"/>
  <pageSetup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G241"/>
  <sheetViews>
    <sheetView zoomScaleNormal="100" workbookViewId="0">
      <selection activeCell="D19" sqref="D19"/>
    </sheetView>
  </sheetViews>
  <sheetFormatPr defaultColWidth="9.140625" defaultRowHeight="13.15"/>
  <cols>
    <col min="1" max="1" width="9.140625" style="1"/>
    <col min="2" max="2" width="5.85546875" style="83" customWidth="1"/>
    <col min="3" max="3" width="50.5703125" style="1" customWidth="1"/>
    <col min="4" max="4" width="17" style="1" customWidth="1"/>
    <col min="5" max="5" width="15.7109375" style="1" customWidth="1"/>
    <col min="6" max="7" width="15" style="1" customWidth="1"/>
    <col min="8" max="16384" width="9.140625" style="1"/>
  </cols>
  <sheetData>
    <row r="2" spans="2:6">
      <c r="B2" s="85">
        <v>9</v>
      </c>
      <c r="C2" s="7" t="s">
        <v>114</v>
      </c>
      <c r="D2" s="84" t="s">
        <v>29</v>
      </c>
    </row>
    <row r="3" spans="2:6" ht="13.9" thickBot="1"/>
    <row r="4" spans="2:6" ht="13.5" customHeight="1">
      <c r="B4" s="489" t="s">
        <v>30</v>
      </c>
      <c r="C4" s="492" t="s">
        <v>154</v>
      </c>
      <c r="D4" s="473" t="s">
        <v>156</v>
      </c>
      <c r="E4" s="495"/>
      <c r="F4" s="219"/>
    </row>
    <row r="5" spans="2:6" ht="15.75" customHeight="1">
      <c r="B5" s="490"/>
      <c r="C5" s="493"/>
      <c r="D5" s="474"/>
      <c r="E5" s="495"/>
      <c r="F5" s="219"/>
    </row>
    <row r="6" spans="2:6" ht="13.9" thickBot="1">
      <c r="B6" s="490"/>
      <c r="C6" s="493"/>
      <c r="D6" s="475"/>
      <c r="E6" s="495"/>
      <c r="F6" s="338"/>
    </row>
    <row r="7" spans="2:6">
      <c r="B7" s="132">
        <v>1</v>
      </c>
      <c r="C7" s="12" t="s">
        <v>178</v>
      </c>
      <c r="D7" s="383">
        <f>D35</f>
        <v>0</v>
      </c>
    </row>
    <row r="8" spans="2:6">
      <c r="B8" s="87">
        <v>2</v>
      </c>
      <c r="C8" s="13" t="s">
        <v>179</v>
      </c>
      <c r="D8" s="386">
        <f>G133</f>
        <v>0</v>
      </c>
    </row>
    <row r="9" spans="2:6">
      <c r="B9" s="87">
        <v>3</v>
      </c>
      <c r="C9" s="13" t="s">
        <v>180</v>
      </c>
      <c r="D9" s="17"/>
    </row>
    <row r="10" spans="2:6">
      <c r="B10" s="87"/>
      <c r="C10" s="13" t="s">
        <v>181</v>
      </c>
      <c r="D10" s="17"/>
    </row>
    <row r="11" spans="2:6" ht="13.9" thickBot="1">
      <c r="B11" s="87"/>
      <c r="C11" s="13" t="s">
        <v>181</v>
      </c>
      <c r="D11" s="17"/>
    </row>
    <row r="12" spans="2:6" s="7" customFormat="1" ht="13.9" thickBot="1">
      <c r="B12" s="88">
        <v>4</v>
      </c>
      <c r="C12" s="347" t="s">
        <v>176</v>
      </c>
      <c r="D12" s="377">
        <f>SUM(D7:D11)</f>
        <v>0</v>
      </c>
    </row>
    <row r="14" spans="2:6" s="3" customFormat="1">
      <c r="B14" s="2"/>
      <c r="C14" s="2"/>
    </row>
    <row r="15" spans="2:6" s="3" customFormat="1" ht="13.9" thickBot="1">
      <c r="B15" s="4" t="s">
        <v>182</v>
      </c>
      <c r="C15" s="4"/>
      <c r="D15" s="74" t="s">
        <v>29</v>
      </c>
    </row>
    <row r="16" spans="2:6" s="2" customFormat="1" ht="15" customHeight="1">
      <c r="B16" s="469" t="s">
        <v>30</v>
      </c>
      <c r="C16" s="469" t="s">
        <v>183</v>
      </c>
      <c r="D16" s="473" t="s">
        <v>156</v>
      </c>
    </row>
    <row r="17" spans="1:4" s="2" customFormat="1" ht="42.75" customHeight="1">
      <c r="B17" s="470"/>
      <c r="C17" s="470"/>
      <c r="D17" s="474"/>
    </row>
    <row r="18" spans="1:4" s="2" customFormat="1" ht="13.9" thickBot="1">
      <c r="B18" s="470"/>
      <c r="C18" s="470"/>
      <c r="D18" s="475"/>
    </row>
    <row r="19" spans="1:4" s="9" customFormat="1" ht="12.75" customHeight="1">
      <c r="B19" s="154">
        <v>1</v>
      </c>
      <c r="C19" s="378" t="s">
        <v>184</v>
      </c>
      <c r="D19" s="158"/>
    </row>
    <row r="20" spans="1:4" s="9" customFormat="1" ht="12.75" customHeight="1">
      <c r="B20" s="18"/>
      <c r="C20" s="379" t="s">
        <v>185</v>
      </c>
      <c r="D20" s="159"/>
    </row>
    <row r="21" spans="1:4" s="9" customFormat="1" ht="12.75" customHeight="1">
      <c r="A21" s="269"/>
      <c r="B21" s="18"/>
      <c r="C21" s="379" t="s">
        <v>185</v>
      </c>
      <c r="D21" s="159"/>
    </row>
    <row r="22" spans="1:4" s="9" customFormat="1" ht="12.75" customHeight="1">
      <c r="A22" s="269"/>
      <c r="B22" s="18"/>
      <c r="C22" s="379" t="s">
        <v>185</v>
      </c>
      <c r="D22" s="159"/>
    </row>
    <row r="23" spans="1:4" s="9" customFormat="1" ht="25.5" customHeight="1">
      <c r="A23" s="270"/>
      <c r="B23" s="155">
        <v>2</v>
      </c>
      <c r="C23" s="380" t="s">
        <v>186</v>
      </c>
      <c r="D23" s="159"/>
    </row>
    <row r="24" spans="1:4" s="9" customFormat="1" ht="12.75" customHeight="1">
      <c r="B24" s="155"/>
      <c r="C24" s="379" t="s">
        <v>185</v>
      </c>
      <c r="D24" s="159"/>
    </row>
    <row r="25" spans="1:4" s="9" customFormat="1" ht="12.75" customHeight="1">
      <c r="B25" s="155"/>
      <c r="C25" s="379" t="s">
        <v>185</v>
      </c>
      <c r="D25" s="159"/>
    </row>
    <row r="26" spans="1:4" s="9" customFormat="1" ht="12.75" customHeight="1">
      <c r="B26" s="155"/>
      <c r="C26" s="379" t="s">
        <v>185</v>
      </c>
      <c r="D26" s="159"/>
    </row>
    <row r="27" spans="1:4" s="9" customFormat="1" ht="12.75" customHeight="1">
      <c r="B27" s="155">
        <v>3</v>
      </c>
      <c r="C27" s="496" t="s">
        <v>187</v>
      </c>
      <c r="D27" s="161"/>
    </row>
    <row r="28" spans="1:4" s="9" customFormat="1" ht="12.75" customHeight="1">
      <c r="B28" s="18"/>
      <c r="C28" s="496"/>
      <c r="D28" s="159"/>
    </row>
    <row r="29" spans="1:4" s="9" customFormat="1" ht="12.75" customHeight="1">
      <c r="B29" s="18"/>
      <c r="C29" s="496"/>
      <c r="D29" s="159"/>
    </row>
    <row r="30" spans="1:4" s="9" customFormat="1" ht="12.75" customHeight="1">
      <c r="B30" s="18"/>
      <c r="C30" s="496"/>
      <c r="D30" s="159"/>
    </row>
    <row r="31" spans="1:4" s="9" customFormat="1" ht="12.75" customHeight="1">
      <c r="B31" s="18"/>
      <c r="C31" s="496"/>
      <c r="D31" s="159"/>
    </row>
    <row r="32" spans="1:4" s="9" customFormat="1" ht="12.75" customHeight="1">
      <c r="B32" s="155"/>
      <c r="C32" s="379" t="s">
        <v>185</v>
      </c>
      <c r="D32" s="159"/>
    </row>
    <row r="33" spans="2:7" s="9" customFormat="1" ht="12.75" customHeight="1">
      <c r="B33" s="18"/>
      <c r="C33" s="379" t="s">
        <v>185</v>
      </c>
      <c r="D33" s="159"/>
    </row>
    <row r="34" spans="2:7" s="9" customFormat="1" ht="12.75" customHeight="1" thickBot="1">
      <c r="B34" s="155"/>
      <c r="C34" s="381" t="s">
        <v>185</v>
      </c>
      <c r="D34" s="163"/>
    </row>
    <row r="35" spans="2:7" s="9" customFormat="1" ht="12.75" customHeight="1" thickBot="1">
      <c r="B35" s="156"/>
      <c r="C35" s="382" t="s">
        <v>188</v>
      </c>
      <c r="D35" s="384">
        <f>SUM(D19:D34)</f>
        <v>0</v>
      </c>
    </row>
    <row r="36" spans="2:7" s="9" customFormat="1" ht="12.75" customHeight="1">
      <c r="B36" s="73"/>
      <c r="D36" s="136"/>
    </row>
    <row r="37" spans="2:7" s="9" customFormat="1" ht="12.75" customHeight="1">
      <c r="B37" s="73"/>
      <c r="D37" s="136"/>
    </row>
    <row r="38" spans="2:7" s="9" customFormat="1" ht="12.75" customHeight="1">
      <c r="B38" s="73"/>
      <c r="D38" s="136"/>
    </row>
    <row r="39" spans="2:7" s="9" customFormat="1" ht="12.75" customHeight="1">
      <c r="B39" s="73"/>
      <c r="D39" s="136"/>
    </row>
    <row r="40" spans="2:7" s="3" customFormat="1">
      <c r="C40" s="136"/>
      <c r="D40" s="137"/>
      <c r="E40" s="137"/>
      <c r="F40" s="137"/>
      <c r="G40" s="136"/>
    </row>
    <row r="41" spans="2:7" s="3" customFormat="1"/>
    <row r="42" spans="2:7" s="3" customFormat="1" ht="13.9" thickBot="1">
      <c r="B42" s="4">
        <v>9.1999999999999993</v>
      </c>
      <c r="C42" s="4" t="s">
        <v>189</v>
      </c>
      <c r="G42" s="74" t="s">
        <v>29</v>
      </c>
    </row>
    <row r="43" spans="2:7" s="2" customFormat="1" ht="12" customHeight="1">
      <c r="B43" s="469" t="s">
        <v>30</v>
      </c>
      <c r="C43" s="469" t="s">
        <v>183</v>
      </c>
      <c r="D43" s="489" t="s">
        <v>190</v>
      </c>
      <c r="E43" s="489" t="s">
        <v>191</v>
      </c>
      <c r="F43" s="146"/>
      <c r="G43" s="473" t="s">
        <v>37</v>
      </c>
    </row>
    <row r="44" spans="2:7" s="2" customFormat="1" ht="20.25" customHeight="1">
      <c r="B44" s="470"/>
      <c r="C44" s="470"/>
      <c r="D44" s="490"/>
      <c r="E44" s="490"/>
      <c r="F44" s="147"/>
      <c r="G44" s="474"/>
    </row>
    <row r="45" spans="2:7" s="2" customFormat="1" ht="34.5" customHeight="1" thickBot="1">
      <c r="B45" s="470"/>
      <c r="C45" s="470"/>
      <c r="D45" s="490" t="s">
        <v>190</v>
      </c>
      <c r="E45" s="490"/>
      <c r="F45" s="148" t="s">
        <v>192</v>
      </c>
      <c r="G45" s="475"/>
    </row>
    <row r="46" spans="2:7" s="3" customFormat="1" ht="30" customHeight="1">
      <c r="B46" s="157">
        <v>1</v>
      </c>
      <c r="C46" s="498" t="s">
        <v>193</v>
      </c>
      <c r="D46" s="165"/>
      <c r="E46" s="165"/>
      <c r="F46" s="165"/>
      <c r="G46" s="119"/>
    </row>
    <row r="47" spans="2:7" s="3" customFormat="1">
      <c r="B47" s="160"/>
      <c r="C47" s="497"/>
      <c r="D47" s="164"/>
      <c r="E47" s="164"/>
      <c r="F47" s="164"/>
      <c r="G47" s="120"/>
    </row>
    <row r="48" spans="2:7" s="3" customFormat="1">
      <c r="B48" s="160"/>
      <c r="C48" s="241" t="s">
        <v>194</v>
      </c>
      <c r="D48" s="164"/>
      <c r="E48" s="164"/>
      <c r="F48" s="164"/>
      <c r="G48" s="120"/>
    </row>
    <row r="49" spans="2:7" s="3" customFormat="1">
      <c r="B49" s="160"/>
      <c r="C49" s="18" t="s">
        <v>185</v>
      </c>
      <c r="D49" s="164"/>
      <c r="E49" s="164"/>
      <c r="F49" s="164"/>
      <c r="G49" s="120"/>
    </row>
    <row r="50" spans="2:7" s="3" customFormat="1">
      <c r="B50" s="160"/>
      <c r="C50" s="18" t="s">
        <v>185</v>
      </c>
      <c r="D50" s="164"/>
      <c r="E50" s="164"/>
      <c r="F50" s="164"/>
      <c r="G50" s="120"/>
    </row>
    <row r="51" spans="2:7" s="3" customFormat="1">
      <c r="B51" s="160"/>
      <c r="C51" s="242" t="s">
        <v>195</v>
      </c>
      <c r="D51" s="164"/>
      <c r="E51" s="164"/>
      <c r="F51" s="164"/>
      <c r="G51" s="120"/>
    </row>
    <row r="52" spans="2:7" s="3" customFormat="1">
      <c r="B52" s="160"/>
      <c r="C52" s="18" t="s">
        <v>185</v>
      </c>
      <c r="D52" s="164"/>
      <c r="E52" s="164"/>
      <c r="F52" s="164"/>
      <c r="G52" s="120"/>
    </row>
    <row r="53" spans="2:7" s="3" customFormat="1">
      <c r="B53" s="160"/>
      <c r="C53" s="18" t="s">
        <v>185</v>
      </c>
      <c r="D53" s="164"/>
      <c r="E53" s="164"/>
      <c r="F53" s="164"/>
      <c r="G53" s="120"/>
    </row>
    <row r="54" spans="2:7" s="3" customFormat="1">
      <c r="B54" s="160"/>
      <c r="C54" s="242" t="s">
        <v>196</v>
      </c>
      <c r="D54" s="164"/>
      <c r="E54" s="164"/>
      <c r="F54" s="164"/>
      <c r="G54" s="120"/>
    </row>
    <row r="55" spans="2:7" s="3" customFormat="1">
      <c r="B55" s="160"/>
      <c r="C55" s="18" t="s">
        <v>185</v>
      </c>
      <c r="D55" s="164"/>
      <c r="E55" s="164"/>
      <c r="F55" s="164"/>
      <c r="G55" s="120"/>
    </row>
    <row r="56" spans="2:7" s="3" customFormat="1">
      <c r="B56" s="160"/>
      <c r="C56" s="18" t="s">
        <v>185</v>
      </c>
      <c r="D56" s="164"/>
      <c r="E56" s="164"/>
      <c r="F56" s="164"/>
      <c r="G56" s="120"/>
    </row>
    <row r="57" spans="2:7" s="3" customFormat="1">
      <c r="B57" s="160"/>
      <c r="C57" s="242" t="s">
        <v>197</v>
      </c>
      <c r="D57" s="164"/>
      <c r="E57" s="164"/>
      <c r="F57" s="164"/>
      <c r="G57" s="120"/>
    </row>
    <row r="58" spans="2:7" s="3" customFormat="1">
      <c r="B58" s="160"/>
      <c r="C58" s="18" t="s">
        <v>185</v>
      </c>
      <c r="D58" s="18"/>
      <c r="E58" s="18"/>
      <c r="F58" s="18"/>
      <c r="G58" s="120"/>
    </row>
    <row r="59" spans="2:7" s="3" customFormat="1">
      <c r="B59" s="160"/>
      <c r="C59" s="18" t="s">
        <v>185</v>
      </c>
      <c r="D59" s="18"/>
      <c r="E59" s="18"/>
      <c r="F59" s="18"/>
      <c r="G59" s="120"/>
    </row>
    <row r="60" spans="2:7" s="3" customFormat="1" ht="23.25" customHeight="1">
      <c r="B60" s="160">
        <v>2</v>
      </c>
      <c r="C60" s="497" t="s">
        <v>198</v>
      </c>
      <c r="D60" s="164"/>
      <c r="E60" s="164"/>
      <c r="F60" s="164"/>
      <c r="G60" s="120"/>
    </row>
    <row r="61" spans="2:7" s="3" customFormat="1" ht="23.25" customHeight="1">
      <c r="B61" s="160"/>
      <c r="C61" s="497"/>
      <c r="D61" s="164"/>
      <c r="E61" s="164"/>
      <c r="F61" s="164"/>
      <c r="G61" s="120"/>
    </row>
    <row r="62" spans="2:7" s="3" customFormat="1" ht="18.75" customHeight="1">
      <c r="B62" s="160"/>
      <c r="C62" s="241" t="s">
        <v>194</v>
      </c>
      <c r="D62" s="18"/>
      <c r="E62" s="18"/>
      <c r="F62" s="18"/>
      <c r="G62" s="120"/>
    </row>
    <row r="63" spans="2:7" s="3" customFormat="1">
      <c r="B63" s="160"/>
      <c r="C63" s="18" t="s">
        <v>185</v>
      </c>
      <c r="D63" s="18"/>
      <c r="E63" s="18"/>
      <c r="F63" s="18"/>
      <c r="G63" s="120"/>
    </row>
    <row r="64" spans="2:7" s="3" customFormat="1">
      <c r="B64" s="160"/>
      <c r="C64" s="18" t="s">
        <v>185</v>
      </c>
      <c r="D64" s="18"/>
      <c r="E64" s="18"/>
      <c r="F64" s="18"/>
      <c r="G64" s="120"/>
    </row>
    <row r="65" spans="2:7" s="3" customFormat="1">
      <c r="B65" s="160"/>
      <c r="C65" s="242" t="s">
        <v>195</v>
      </c>
      <c r="D65" s="18"/>
      <c r="E65" s="18"/>
      <c r="F65" s="18"/>
      <c r="G65" s="120"/>
    </row>
    <row r="66" spans="2:7" s="3" customFormat="1">
      <c r="B66" s="160"/>
      <c r="C66" s="18" t="s">
        <v>185</v>
      </c>
      <c r="D66" s="18"/>
      <c r="E66" s="18"/>
      <c r="F66" s="18"/>
      <c r="G66" s="120"/>
    </row>
    <row r="67" spans="2:7" s="3" customFormat="1">
      <c r="B67" s="160"/>
      <c r="C67" s="18" t="s">
        <v>185</v>
      </c>
      <c r="D67" s="18"/>
      <c r="E67" s="18"/>
      <c r="F67" s="18"/>
      <c r="G67" s="120"/>
    </row>
    <row r="68" spans="2:7" s="3" customFormat="1">
      <c r="B68" s="160"/>
      <c r="C68" s="242" t="s">
        <v>196</v>
      </c>
      <c r="D68" s="18"/>
      <c r="E68" s="18"/>
      <c r="F68" s="18"/>
      <c r="G68" s="120"/>
    </row>
    <row r="69" spans="2:7" s="3" customFormat="1">
      <c r="B69" s="160"/>
      <c r="C69" s="18" t="s">
        <v>185</v>
      </c>
      <c r="D69" s="18"/>
      <c r="E69" s="18"/>
      <c r="F69" s="18"/>
      <c r="G69" s="120"/>
    </row>
    <row r="70" spans="2:7" s="3" customFormat="1">
      <c r="B70" s="160"/>
      <c r="C70" s="18" t="s">
        <v>185</v>
      </c>
      <c r="D70" s="18"/>
      <c r="E70" s="18"/>
      <c r="F70" s="18"/>
      <c r="G70" s="120"/>
    </row>
    <row r="71" spans="2:7" s="3" customFormat="1">
      <c r="B71" s="160"/>
      <c r="C71" s="242" t="s">
        <v>197</v>
      </c>
      <c r="D71" s="18"/>
      <c r="E71" s="18"/>
      <c r="F71" s="18"/>
      <c r="G71" s="120"/>
    </row>
    <row r="72" spans="2:7" s="3" customFormat="1">
      <c r="B72" s="160"/>
      <c r="C72" s="18" t="s">
        <v>185</v>
      </c>
      <c r="D72" s="18"/>
      <c r="E72" s="18"/>
      <c r="F72" s="18"/>
      <c r="G72" s="120"/>
    </row>
    <row r="73" spans="2:7" s="3" customFormat="1">
      <c r="B73" s="160"/>
      <c r="C73" s="18" t="s">
        <v>185</v>
      </c>
      <c r="D73" s="18"/>
      <c r="E73" s="18"/>
      <c r="F73" s="18"/>
      <c r="G73" s="120"/>
    </row>
    <row r="74" spans="2:7" s="3" customFormat="1" ht="12.75" customHeight="1">
      <c r="B74" s="160">
        <v>3</v>
      </c>
      <c r="C74" s="497" t="s">
        <v>199</v>
      </c>
      <c r="D74" s="164"/>
      <c r="E74" s="164"/>
      <c r="F74" s="164"/>
      <c r="G74" s="120"/>
    </row>
    <row r="75" spans="2:7" s="3" customFormat="1" ht="18.75" customHeight="1">
      <c r="B75" s="160"/>
      <c r="C75" s="497"/>
      <c r="D75" s="164"/>
      <c r="E75" s="164"/>
      <c r="F75" s="164"/>
      <c r="G75" s="120"/>
    </row>
    <row r="76" spans="2:7" s="3" customFormat="1">
      <c r="B76" s="160"/>
      <c r="C76" s="241" t="s">
        <v>194</v>
      </c>
      <c r="D76" s="18"/>
      <c r="E76" s="18"/>
      <c r="F76" s="18"/>
      <c r="G76" s="120"/>
    </row>
    <row r="77" spans="2:7" s="3" customFormat="1">
      <c r="B77" s="160"/>
      <c r="C77" s="18" t="s">
        <v>185</v>
      </c>
      <c r="D77" s="18"/>
      <c r="E77" s="18"/>
      <c r="F77" s="18"/>
      <c r="G77" s="120"/>
    </row>
    <row r="78" spans="2:7" s="3" customFormat="1">
      <c r="B78" s="160"/>
      <c r="C78" s="18" t="s">
        <v>185</v>
      </c>
      <c r="D78" s="18"/>
      <c r="E78" s="18"/>
      <c r="F78" s="18"/>
      <c r="G78" s="120"/>
    </row>
    <row r="79" spans="2:7" s="3" customFormat="1">
      <c r="B79" s="160"/>
      <c r="C79" s="242" t="s">
        <v>195</v>
      </c>
      <c r="D79" s="18"/>
      <c r="E79" s="18"/>
      <c r="F79" s="18"/>
      <c r="G79" s="120"/>
    </row>
    <row r="80" spans="2:7" s="3" customFormat="1">
      <c r="B80" s="160"/>
      <c r="C80" s="18" t="s">
        <v>185</v>
      </c>
      <c r="D80" s="18"/>
      <c r="E80" s="18"/>
      <c r="F80" s="18"/>
      <c r="G80" s="120"/>
    </row>
    <row r="81" spans="2:7" s="3" customFormat="1">
      <c r="B81" s="160"/>
      <c r="C81" s="18" t="s">
        <v>185</v>
      </c>
      <c r="D81" s="18"/>
      <c r="E81" s="18"/>
      <c r="F81" s="18"/>
      <c r="G81" s="120"/>
    </row>
    <row r="82" spans="2:7" s="3" customFormat="1">
      <c r="B82" s="160"/>
      <c r="C82" s="242" t="s">
        <v>196</v>
      </c>
      <c r="D82" s="18"/>
      <c r="E82" s="18"/>
      <c r="F82" s="18"/>
      <c r="G82" s="120"/>
    </row>
    <row r="83" spans="2:7" s="3" customFormat="1">
      <c r="B83" s="160"/>
      <c r="C83" s="18" t="s">
        <v>185</v>
      </c>
      <c r="D83" s="18"/>
      <c r="E83" s="18"/>
      <c r="F83" s="18"/>
      <c r="G83" s="120"/>
    </row>
    <row r="84" spans="2:7" s="3" customFormat="1">
      <c r="B84" s="160"/>
      <c r="C84" s="18" t="s">
        <v>185</v>
      </c>
      <c r="D84" s="18"/>
      <c r="E84" s="18"/>
      <c r="F84" s="18"/>
      <c r="G84" s="120"/>
    </row>
    <row r="85" spans="2:7" s="3" customFormat="1">
      <c r="B85" s="160"/>
      <c r="C85" s="242" t="s">
        <v>197</v>
      </c>
      <c r="D85" s="18"/>
      <c r="E85" s="18"/>
      <c r="F85" s="18"/>
      <c r="G85" s="120"/>
    </row>
    <row r="86" spans="2:7" s="3" customFormat="1">
      <c r="B86" s="160"/>
      <c r="C86" s="18" t="s">
        <v>185</v>
      </c>
      <c r="D86" s="18"/>
      <c r="E86" s="18"/>
      <c r="F86" s="18"/>
      <c r="G86" s="120"/>
    </row>
    <row r="87" spans="2:7" s="3" customFormat="1">
      <c r="B87" s="160"/>
      <c r="C87" s="18" t="s">
        <v>185</v>
      </c>
      <c r="D87" s="18"/>
      <c r="E87" s="18"/>
      <c r="F87" s="18"/>
      <c r="G87" s="120"/>
    </row>
    <row r="88" spans="2:7" s="3" customFormat="1" ht="26.45">
      <c r="B88" s="160">
        <v>4</v>
      </c>
      <c r="C88" s="164" t="s">
        <v>200</v>
      </c>
      <c r="D88" s="164"/>
      <c r="E88" s="164"/>
      <c r="F88" s="164"/>
      <c r="G88" s="120"/>
    </row>
    <row r="89" spans="2:7" s="3" customFormat="1">
      <c r="B89" s="160"/>
      <c r="C89" s="241" t="s">
        <v>194</v>
      </c>
      <c r="D89" s="164"/>
      <c r="E89" s="164"/>
      <c r="F89" s="164"/>
      <c r="G89" s="120"/>
    </row>
    <row r="90" spans="2:7" s="3" customFormat="1">
      <c r="B90" s="160"/>
      <c r="C90" s="18" t="s">
        <v>185</v>
      </c>
      <c r="D90" s="164"/>
      <c r="E90" s="164"/>
      <c r="F90" s="164"/>
      <c r="G90" s="120"/>
    </row>
    <row r="91" spans="2:7" s="3" customFormat="1">
      <c r="B91" s="160"/>
      <c r="C91" s="18" t="s">
        <v>185</v>
      </c>
      <c r="D91" s="164"/>
      <c r="E91" s="164"/>
      <c r="F91" s="164"/>
      <c r="G91" s="120"/>
    </row>
    <row r="92" spans="2:7" s="3" customFormat="1">
      <c r="B92" s="160"/>
      <c r="C92" s="242" t="s">
        <v>195</v>
      </c>
      <c r="D92" s="164"/>
      <c r="E92" s="164"/>
      <c r="F92" s="164"/>
      <c r="G92" s="120"/>
    </row>
    <row r="93" spans="2:7" s="3" customFormat="1">
      <c r="B93" s="160"/>
      <c r="C93" s="18" t="s">
        <v>185</v>
      </c>
      <c r="D93" s="164"/>
      <c r="E93" s="164"/>
      <c r="F93" s="164"/>
      <c r="G93" s="120"/>
    </row>
    <row r="94" spans="2:7" s="3" customFormat="1">
      <c r="B94" s="160"/>
      <c r="C94" s="18" t="s">
        <v>185</v>
      </c>
      <c r="D94" s="164"/>
      <c r="E94" s="164"/>
      <c r="F94" s="164"/>
      <c r="G94" s="120"/>
    </row>
    <row r="95" spans="2:7" s="3" customFormat="1">
      <c r="B95" s="160"/>
      <c r="C95" s="242" t="s">
        <v>196</v>
      </c>
      <c r="D95" s="164"/>
      <c r="E95" s="164"/>
      <c r="F95" s="164"/>
      <c r="G95" s="120"/>
    </row>
    <row r="96" spans="2:7" s="3" customFormat="1">
      <c r="B96" s="160"/>
      <c r="C96" s="18" t="s">
        <v>185</v>
      </c>
      <c r="D96" s="164"/>
      <c r="E96" s="164"/>
      <c r="F96" s="164"/>
      <c r="G96" s="120"/>
    </row>
    <row r="97" spans="2:7" s="3" customFormat="1">
      <c r="B97" s="160"/>
      <c r="C97" s="18" t="s">
        <v>185</v>
      </c>
      <c r="D97" s="164"/>
      <c r="E97" s="164"/>
      <c r="F97" s="164"/>
      <c r="G97" s="120"/>
    </row>
    <row r="98" spans="2:7" s="3" customFormat="1">
      <c r="B98" s="160"/>
      <c r="C98" s="242" t="s">
        <v>197</v>
      </c>
      <c r="D98" s="164"/>
      <c r="E98" s="164"/>
      <c r="F98" s="164"/>
      <c r="G98" s="120"/>
    </row>
    <row r="99" spans="2:7" s="3" customFormat="1">
      <c r="B99" s="160"/>
      <c r="C99" s="18" t="s">
        <v>185</v>
      </c>
      <c r="D99" s="164"/>
      <c r="E99" s="164"/>
      <c r="F99" s="164"/>
      <c r="G99" s="120"/>
    </row>
    <row r="100" spans="2:7" s="3" customFormat="1">
      <c r="B100" s="160"/>
      <c r="C100" s="18" t="s">
        <v>185</v>
      </c>
      <c r="D100" s="164"/>
      <c r="E100" s="164"/>
      <c r="F100" s="164"/>
      <c r="G100" s="120"/>
    </row>
    <row r="101" spans="2:7" s="3" customFormat="1">
      <c r="B101" s="160">
        <v>5</v>
      </c>
      <c r="C101" s="164" t="s">
        <v>201</v>
      </c>
      <c r="D101" s="164"/>
      <c r="E101" s="164"/>
      <c r="F101" s="164"/>
      <c r="G101" s="120"/>
    </row>
    <row r="102" spans="2:7" s="3" customFormat="1">
      <c r="B102" s="160"/>
      <c r="C102" s="241" t="s">
        <v>194</v>
      </c>
      <c r="D102" s="18"/>
      <c r="E102" s="18"/>
      <c r="F102" s="18"/>
      <c r="G102" s="120"/>
    </row>
    <row r="103" spans="2:7" s="3" customFormat="1">
      <c r="B103" s="160"/>
      <c r="C103" s="18" t="s">
        <v>185</v>
      </c>
      <c r="D103" s="18"/>
      <c r="E103" s="18"/>
      <c r="F103" s="18"/>
      <c r="G103" s="120"/>
    </row>
    <row r="104" spans="2:7" s="3" customFormat="1">
      <c r="B104" s="160"/>
      <c r="C104" s="18" t="s">
        <v>185</v>
      </c>
      <c r="D104" s="18"/>
      <c r="E104" s="18"/>
      <c r="F104" s="18"/>
      <c r="G104" s="120"/>
    </row>
    <row r="105" spans="2:7" s="3" customFormat="1">
      <c r="B105" s="160"/>
      <c r="C105" s="242" t="s">
        <v>195</v>
      </c>
      <c r="D105" s="18"/>
      <c r="E105" s="18"/>
      <c r="F105" s="18"/>
      <c r="G105" s="120"/>
    </row>
    <row r="106" spans="2:7" s="3" customFormat="1">
      <c r="B106" s="160"/>
      <c r="C106" s="18" t="s">
        <v>185</v>
      </c>
      <c r="D106" s="18"/>
      <c r="E106" s="18"/>
      <c r="F106" s="18"/>
      <c r="G106" s="120"/>
    </row>
    <row r="107" spans="2:7" s="3" customFormat="1">
      <c r="B107" s="160"/>
      <c r="C107" s="18" t="s">
        <v>185</v>
      </c>
      <c r="D107" s="18"/>
      <c r="E107" s="18"/>
      <c r="F107" s="18"/>
      <c r="G107" s="120"/>
    </row>
    <row r="108" spans="2:7" s="3" customFormat="1">
      <c r="B108" s="160"/>
      <c r="C108" s="242" t="s">
        <v>196</v>
      </c>
      <c r="D108" s="18"/>
      <c r="E108" s="18"/>
      <c r="F108" s="18"/>
      <c r="G108" s="120"/>
    </row>
    <row r="109" spans="2:7" s="3" customFormat="1">
      <c r="B109" s="160"/>
      <c r="C109" s="18" t="s">
        <v>185</v>
      </c>
      <c r="D109" s="18"/>
      <c r="E109" s="18"/>
      <c r="F109" s="18"/>
      <c r="G109" s="120"/>
    </row>
    <row r="110" spans="2:7" s="3" customFormat="1">
      <c r="B110" s="160"/>
      <c r="C110" s="18" t="s">
        <v>185</v>
      </c>
      <c r="D110" s="18"/>
      <c r="E110" s="18"/>
      <c r="F110" s="18"/>
      <c r="G110" s="120"/>
    </row>
    <row r="111" spans="2:7" s="3" customFormat="1">
      <c r="B111" s="160"/>
      <c r="C111" s="242" t="s">
        <v>197</v>
      </c>
      <c r="D111" s="18"/>
      <c r="E111" s="18"/>
      <c r="F111" s="18"/>
      <c r="G111" s="120"/>
    </row>
    <row r="112" spans="2:7" s="3" customFormat="1">
      <c r="B112" s="160"/>
      <c r="C112" s="18" t="s">
        <v>185</v>
      </c>
      <c r="D112" s="18"/>
      <c r="E112" s="18"/>
      <c r="F112" s="18"/>
      <c r="G112" s="120"/>
    </row>
    <row r="113" spans="2:7" s="3" customFormat="1">
      <c r="B113" s="160"/>
      <c r="C113" s="18" t="s">
        <v>185</v>
      </c>
      <c r="D113" s="18"/>
      <c r="E113" s="18"/>
      <c r="F113" s="18"/>
      <c r="G113" s="120"/>
    </row>
    <row r="114" spans="2:7" s="3" customFormat="1">
      <c r="B114" s="160">
        <v>6</v>
      </c>
      <c r="C114" s="497" t="s">
        <v>202</v>
      </c>
      <c r="D114" s="164"/>
      <c r="E114" s="164"/>
      <c r="F114" s="164"/>
      <c r="G114" s="120"/>
    </row>
    <row r="115" spans="2:7" s="3" customFormat="1">
      <c r="B115" s="160"/>
      <c r="C115" s="497"/>
      <c r="D115" s="164"/>
      <c r="E115" s="164"/>
      <c r="F115" s="164"/>
      <c r="G115" s="120"/>
    </row>
    <row r="116" spans="2:7" s="3" customFormat="1" ht="36" customHeight="1">
      <c r="B116" s="160"/>
      <c r="C116" s="497"/>
      <c r="D116" s="164"/>
      <c r="E116" s="164"/>
      <c r="F116" s="164"/>
      <c r="G116" s="120"/>
    </row>
    <row r="117" spans="2:7" s="3" customFormat="1">
      <c r="B117" s="160"/>
      <c r="C117" s="241" t="s">
        <v>194</v>
      </c>
      <c r="D117" s="18"/>
      <c r="E117" s="18"/>
      <c r="F117" s="18"/>
      <c r="G117" s="120"/>
    </row>
    <row r="118" spans="2:7" s="3" customFormat="1">
      <c r="B118" s="160"/>
      <c r="C118" s="18" t="s">
        <v>185</v>
      </c>
      <c r="D118" s="18"/>
      <c r="E118" s="18"/>
      <c r="F118" s="18"/>
      <c r="G118" s="120"/>
    </row>
    <row r="119" spans="2:7" s="3" customFormat="1">
      <c r="B119" s="160"/>
      <c r="C119" s="18" t="s">
        <v>185</v>
      </c>
      <c r="D119" s="18"/>
      <c r="E119" s="18"/>
      <c r="F119" s="18"/>
      <c r="G119" s="120"/>
    </row>
    <row r="120" spans="2:7" s="3" customFormat="1">
      <c r="B120" s="160"/>
      <c r="C120" s="242" t="s">
        <v>195</v>
      </c>
      <c r="D120" s="18"/>
      <c r="E120" s="18"/>
      <c r="F120" s="18"/>
      <c r="G120" s="120"/>
    </row>
    <row r="121" spans="2:7" s="3" customFormat="1">
      <c r="B121" s="160"/>
      <c r="C121" s="18" t="s">
        <v>185</v>
      </c>
      <c r="D121" s="18"/>
      <c r="E121" s="18"/>
      <c r="F121" s="18"/>
      <c r="G121" s="120"/>
    </row>
    <row r="122" spans="2:7" s="3" customFormat="1">
      <c r="B122" s="160"/>
      <c r="C122" s="18" t="s">
        <v>185</v>
      </c>
      <c r="D122" s="18"/>
      <c r="E122" s="18"/>
      <c r="F122" s="18"/>
      <c r="G122" s="120"/>
    </row>
    <row r="123" spans="2:7" s="3" customFormat="1">
      <c r="B123" s="160"/>
      <c r="C123" s="242" t="s">
        <v>196</v>
      </c>
      <c r="D123" s="18"/>
      <c r="E123" s="18"/>
      <c r="F123" s="18"/>
      <c r="G123" s="120"/>
    </row>
    <row r="124" spans="2:7" s="3" customFormat="1">
      <c r="B124" s="160"/>
      <c r="C124" s="18" t="s">
        <v>185</v>
      </c>
      <c r="D124" s="18"/>
      <c r="E124" s="18"/>
      <c r="F124" s="18"/>
      <c r="G124" s="120"/>
    </row>
    <row r="125" spans="2:7" s="3" customFormat="1">
      <c r="B125" s="160"/>
      <c r="C125" s="18" t="s">
        <v>185</v>
      </c>
      <c r="D125" s="18"/>
      <c r="E125" s="18"/>
      <c r="F125" s="18"/>
      <c r="G125" s="120"/>
    </row>
    <row r="126" spans="2:7" s="3" customFormat="1">
      <c r="B126" s="160"/>
      <c r="C126" s="242" t="s">
        <v>197</v>
      </c>
      <c r="D126" s="18"/>
      <c r="E126" s="18"/>
      <c r="F126" s="18"/>
      <c r="G126" s="120"/>
    </row>
    <row r="127" spans="2:7" s="3" customFormat="1">
      <c r="B127" s="160"/>
      <c r="C127" s="18" t="s">
        <v>185</v>
      </c>
      <c r="D127" s="18"/>
      <c r="E127" s="18"/>
      <c r="F127" s="18"/>
      <c r="G127" s="120"/>
    </row>
    <row r="128" spans="2:7" s="3" customFormat="1">
      <c r="B128" s="160"/>
      <c r="C128" s="18" t="s">
        <v>185</v>
      </c>
      <c r="D128" s="18"/>
      <c r="E128" s="18"/>
      <c r="F128" s="18"/>
      <c r="G128" s="120"/>
    </row>
    <row r="129" spans="2:7" s="3" customFormat="1">
      <c r="B129" s="160">
        <v>7</v>
      </c>
      <c r="C129" s="164" t="s">
        <v>203</v>
      </c>
      <c r="D129" s="18"/>
      <c r="E129" s="18"/>
      <c r="F129" s="18"/>
      <c r="G129" s="120"/>
    </row>
    <row r="130" spans="2:7" s="3" customFormat="1">
      <c r="B130" s="160"/>
      <c r="C130" s="18" t="s">
        <v>185</v>
      </c>
      <c r="D130" s="18"/>
      <c r="E130" s="18"/>
      <c r="F130" s="18"/>
      <c r="G130" s="120"/>
    </row>
    <row r="131" spans="2:7" s="3" customFormat="1">
      <c r="B131" s="160"/>
      <c r="C131" s="18" t="s">
        <v>185</v>
      </c>
      <c r="D131" s="18"/>
      <c r="E131" s="18"/>
      <c r="F131" s="18"/>
      <c r="G131" s="120"/>
    </row>
    <row r="132" spans="2:7" s="3" customFormat="1" ht="13.9" thickBot="1">
      <c r="B132" s="160"/>
      <c r="C132" s="18" t="s">
        <v>185</v>
      </c>
      <c r="D132" s="18"/>
      <c r="E132" s="18"/>
      <c r="F132" s="18"/>
      <c r="G132" s="120"/>
    </row>
    <row r="133" spans="2:7" s="3" customFormat="1" ht="24" customHeight="1" thickBot="1">
      <c r="B133" s="166">
        <v>8</v>
      </c>
      <c r="C133" s="168" t="s">
        <v>204</v>
      </c>
      <c r="D133" s="167"/>
      <c r="E133" s="167"/>
      <c r="F133" s="167"/>
      <c r="G133" s="385">
        <f>SUM(G46:G132)</f>
        <v>0</v>
      </c>
    </row>
    <row r="134" spans="2:7">
      <c r="B134" s="1"/>
    </row>
    <row r="135" spans="2:7">
      <c r="B135" s="1"/>
    </row>
    <row r="136" spans="2:7">
      <c r="B136" s="1"/>
    </row>
    <row r="137" spans="2:7">
      <c r="B137" s="1"/>
      <c r="C137" s="9"/>
    </row>
    <row r="138" spans="2:7">
      <c r="B138" s="9"/>
      <c r="C138" s="9"/>
      <c r="D138" s="9"/>
      <c r="E138" s="9"/>
      <c r="F138" s="9"/>
    </row>
    <row r="139" spans="2:7">
      <c r="B139" s="9"/>
      <c r="C139" s="9"/>
      <c r="D139" s="9"/>
      <c r="E139" s="9"/>
      <c r="F139" s="9"/>
    </row>
    <row r="140" spans="2:7">
      <c r="B140" s="9"/>
      <c r="C140" s="9"/>
      <c r="D140" s="9"/>
      <c r="E140" s="9"/>
      <c r="F140" s="9"/>
    </row>
    <row r="141" spans="2:7">
      <c r="B141" s="9"/>
      <c r="C141" s="9"/>
      <c r="D141" s="9"/>
      <c r="E141" s="9"/>
      <c r="F141" s="9"/>
    </row>
    <row r="142" spans="2:7">
      <c r="B142" s="68"/>
      <c r="C142" s="9"/>
      <c r="D142" s="9"/>
      <c r="E142" s="9"/>
      <c r="F142" s="9"/>
    </row>
    <row r="146" spans="2:5">
      <c r="C146" s="144"/>
      <c r="D146" s="144"/>
      <c r="E146" s="144"/>
    </row>
    <row r="147" spans="2:5">
      <c r="C147" s="144"/>
      <c r="D147" s="144"/>
      <c r="E147" s="144"/>
    </row>
    <row r="148" spans="2:5">
      <c r="C148" s="144"/>
      <c r="D148" s="144"/>
      <c r="E148" s="144"/>
    </row>
    <row r="149" spans="2:5">
      <c r="C149" s="144"/>
      <c r="D149" s="144"/>
      <c r="E149" s="144"/>
    </row>
    <row r="150" spans="2:5">
      <c r="C150" s="144"/>
      <c r="D150" s="144"/>
      <c r="E150" s="144"/>
    </row>
    <row r="151" spans="2:5">
      <c r="C151" s="144"/>
      <c r="D151" s="144"/>
      <c r="E151" s="144"/>
    </row>
    <row r="153" spans="2:5" s="3" customFormat="1">
      <c r="B153" s="145"/>
      <c r="C153" s="2"/>
      <c r="D153" s="2"/>
    </row>
    <row r="154" spans="2:5" s="3" customFormat="1">
      <c r="B154" s="2"/>
      <c r="C154" s="2"/>
      <c r="D154" s="2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</sheetData>
  <mergeCells count="17">
    <mergeCell ref="C114:C116"/>
    <mergeCell ref="D43:D45"/>
    <mergeCell ref="C46:C47"/>
    <mergeCell ref="C60:C61"/>
    <mergeCell ref="C74:C75"/>
    <mergeCell ref="C43:C45"/>
    <mergeCell ref="G43:G45"/>
    <mergeCell ref="E43:E45"/>
    <mergeCell ref="D4:D6"/>
    <mergeCell ref="E4:E6"/>
    <mergeCell ref="B4:B6"/>
    <mergeCell ref="C4:C6"/>
    <mergeCell ref="C27:C31"/>
    <mergeCell ref="B43:B45"/>
    <mergeCell ref="D16:D18"/>
    <mergeCell ref="C16:C18"/>
    <mergeCell ref="B16:B18"/>
  </mergeCells>
  <pageMargins left="0.96" right="0.28000000000000003" top="1.19" bottom="0.75" header="0.3" footer="0.3"/>
  <pageSetup paperSize="9" scale="40" orientation="portrait" horizontalDpi="4294967295" verticalDpi="4294967295" r:id="rId1"/>
  <rowBreaks count="1" manualBreakCount="1">
    <brk id="40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G147"/>
  <sheetViews>
    <sheetView zoomScaleNormal="100" workbookViewId="0">
      <selection activeCell="F9" sqref="F9"/>
    </sheetView>
  </sheetViews>
  <sheetFormatPr defaultColWidth="9.140625" defaultRowHeight="14.45"/>
  <cols>
    <col min="1" max="2" width="9.140625" style="70"/>
    <col min="3" max="3" width="54.140625" style="70" customWidth="1"/>
    <col min="4" max="7" width="15.5703125" style="70" customWidth="1"/>
    <col min="8" max="16384" width="9.140625" style="70"/>
  </cols>
  <sheetData>
    <row r="2" spans="2:5" s="1" customFormat="1" ht="13.15">
      <c r="B2" s="85">
        <v>10</v>
      </c>
      <c r="C2" s="7" t="s">
        <v>115</v>
      </c>
      <c r="D2" s="7"/>
    </row>
    <row r="3" spans="2:5" s="1" customFormat="1" ht="13.9" thickBot="1">
      <c r="B3" s="83"/>
      <c r="D3" s="74" t="s">
        <v>29</v>
      </c>
    </row>
    <row r="4" spans="2:5" s="1" customFormat="1" ht="13.5" customHeight="1">
      <c r="B4" s="489" t="s">
        <v>30</v>
      </c>
      <c r="C4" s="492" t="s">
        <v>154</v>
      </c>
      <c r="D4" s="473" t="s">
        <v>156</v>
      </c>
      <c r="E4" s="495"/>
    </row>
    <row r="5" spans="2:5" s="1" customFormat="1" ht="15.75" customHeight="1">
      <c r="B5" s="490"/>
      <c r="C5" s="493"/>
      <c r="D5" s="474"/>
      <c r="E5" s="495"/>
    </row>
    <row r="6" spans="2:5" s="1" customFormat="1" ht="13.9" thickBot="1">
      <c r="B6" s="490"/>
      <c r="C6" s="493"/>
      <c r="D6" s="475"/>
      <c r="E6" s="495"/>
    </row>
    <row r="7" spans="2:5" s="1" customFormat="1" ht="13.15">
      <c r="B7" s="132">
        <v>1</v>
      </c>
      <c r="C7" s="12" t="s">
        <v>205</v>
      </c>
      <c r="D7" s="16"/>
    </row>
    <row r="8" spans="2:5" s="1" customFormat="1" ht="13.15">
      <c r="B8" s="87">
        <v>2</v>
      </c>
      <c r="C8" s="13" t="s">
        <v>206</v>
      </c>
      <c r="D8" s="17"/>
    </row>
    <row r="9" spans="2:5" s="1" customFormat="1" ht="13.15">
      <c r="B9" s="87">
        <v>3</v>
      </c>
      <c r="C9" s="13" t="s">
        <v>207</v>
      </c>
      <c r="D9" s="393">
        <f>D38</f>
        <v>0</v>
      </c>
    </row>
    <row r="10" spans="2:5" s="1" customFormat="1" ht="13.15">
      <c r="B10" s="87">
        <v>4</v>
      </c>
      <c r="C10" s="13" t="s">
        <v>208</v>
      </c>
      <c r="D10" s="386">
        <f>G57</f>
        <v>0</v>
      </c>
    </row>
    <row r="11" spans="2:5" s="1" customFormat="1" ht="13.15">
      <c r="B11" s="87">
        <v>5</v>
      </c>
      <c r="C11" s="13" t="s">
        <v>209</v>
      </c>
      <c r="D11" s="386">
        <f>G66</f>
        <v>0</v>
      </c>
    </row>
    <row r="12" spans="2:5" s="1" customFormat="1" ht="26.45">
      <c r="B12" s="248">
        <v>6</v>
      </c>
      <c r="C12" s="27" t="s">
        <v>210</v>
      </c>
      <c r="D12" s="17"/>
    </row>
    <row r="13" spans="2:5" s="1" customFormat="1" ht="13.15">
      <c r="B13" s="87">
        <v>7</v>
      </c>
      <c r="C13" s="13" t="s">
        <v>180</v>
      </c>
      <c r="D13" s="17"/>
    </row>
    <row r="14" spans="2:5" s="1" customFormat="1" ht="13.15">
      <c r="B14" s="87"/>
      <c r="C14" s="13" t="s">
        <v>181</v>
      </c>
      <c r="D14" s="17"/>
    </row>
    <row r="15" spans="2:5" s="1" customFormat="1" ht="13.9" thickBot="1">
      <c r="B15" s="87"/>
      <c r="C15" s="13" t="s">
        <v>181</v>
      </c>
      <c r="D15" s="17"/>
    </row>
    <row r="16" spans="2:5" s="1" customFormat="1" ht="13.9" thickBot="1">
      <c r="B16" s="133">
        <v>8</v>
      </c>
      <c r="C16" s="347" t="s">
        <v>211</v>
      </c>
      <c r="D16" s="372">
        <f>SUM(D7:D15)</f>
        <v>0</v>
      </c>
    </row>
    <row r="19" spans="1:5" s="3" customFormat="1" ht="13.9" thickBot="1">
      <c r="B19" s="4" t="s">
        <v>212</v>
      </c>
      <c r="C19" s="4"/>
      <c r="D19" s="74" t="s">
        <v>29</v>
      </c>
    </row>
    <row r="20" spans="1:5" s="2" customFormat="1" ht="15" customHeight="1">
      <c r="B20" s="469" t="s">
        <v>30</v>
      </c>
      <c r="C20" s="469" t="s">
        <v>183</v>
      </c>
      <c r="D20" s="473" t="s">
        <v>156</v>
      </c>
    </row>
    <row r="21" spans="1:5" s="2" customFormat="1" ht="42.75" customHeight="1">
      <c r="B21" s="470"/>
      <c r="C21" s="470"/>
      <c r="D21" s="474"/>
    </row>
    <row r="22" spans="1:5" s="2" customFormat="1" ht="13.9" thickBot="1">
      <c r="B22" s="470"/>
      <c r="C22" s="470"/>
      <c r="D22" s="475"/>
    </row>
    <row r="23" spans="1:5" s="9" customFormat="1" ht="12.75" customHeight="1">
      <c r="B23" s="154">
        <v>1</v>
      </c>
      <c r="C23" s="157" t="s">
        <v>184</v>
      </c>
      <c r="D23" s="158"/>
    </row>
    <row r="24" spans="1:5" s="9" customFormat="1" ht="12.75" customHeight="1">
      <c r="B24" s="18"/>
      <c r="C24" s="18" t="s">
        <v>185</v>
      </c>
      <c r="D24" s="159"/>
    </row>
    <row r="25" spans="1:5" s="9" customFormat="1" ht="12.75" customHeight="1">
      <c r="A25" s="269"/>
      <c r="B25" s="18"/>
      <c r="C25" s="18" t="s">
        <v>185</v>
      </c>
      <c r="D25" s="159"/>
    </row>
    <row r="26" spans="1:5" s="9" customFormat="1" ht="12.75" customHeight="1">
      <c r="A26" s="269"/>
      <c r="B26" s="18"/>
      <c r="C26" s="18" t="s">
        <v>185</v>
      </c>
      <c r="D26" s="159"/>
    </row>
    <row r="27" spans="1:5" s="9" customFormat="1" ht="25.5" customHeight="1">
      <c r="A27" s="270"/>
      <c r="B27" s="155">
        <v>2</v>
      </c>
      <c r="C27" s="164" t="s">
        <v>186</v>
      </c>
      <c r="D27" s="159"/>
    </row>
    <row r="28" spans="1:5" s="9" customFormat="1" ht="12.75" customHeight="1">
      <c r="B28" s="155"/>
      <c r="C28" s="18" t="s">
        <v>185</v>
      </c>
      <c r="D28" s="159"/>
    </row>
    <row r="29" spans="1:5" s="9" customFormat="1" ht="12.75" customHeight="1">
      <c r="B29" s="155"/>
      <c r="C29" s="18" t="s">
        <v>185</v>
      </c>
      <c r="D29" s="159"/>
    </row>
    <row r="30" spans="1:5" s="9" customFormat="1" ht="12.75" customHeight="1">
      <c r="B30" s="155"/>
      <c r="C30" s="18" t="s">
        <v>185</v>
      </c>
      <c r="D30" s="159"/>
    </row>
    <row r="31" spans="1:5" s="9" customFormat="1" ht="12.75" customHeight="1">
      <c r="B31" s="155">
        <v>3</v>
      </c>
      <c r="C31" s="497" t="s">
        <v>187</v>
      </c>
      <c r="D31" s="161"/>
      <c r="E31" s="169"/>
    </row>
    <row r="32" spans="1:5" s="9" customFormat="1" ht="12.75" customHeight="1">
      <c r="B32" s="18"/>
      <c r="C32" s="497"/>
      <c r="D32" s="159"/>
    </row>
    <row r="33" spans="2:7" s="9" customFormat="1" ht="12.75" customHeight="1">
      <c r="B33" s="18"/>
      <c r="C33" s="497"/>
      <c r="D33" s="159"/>
    </row>
    <row r="34" spans="2:7" s="9" customFormat="1" ht="12.75" customHeight="1">
      <c r="B34" s="18"/>
      <c r="C34" s="497"/>
      <c r="D34" s="159"/>
    </row>
    <row r="35" spans="2:7" s="9" customFormat="1" ht="12.75" customHeight="1">
      <c r="B35" s="18"/>
      <c r="C35" s="497"/>
      <c r="D35" s="159"/>
    </row>
    <row r="36" spans="2:7" s="9" customFormat="1" ht="12.75" customHeight="1">
      <c r="B36" s="155"/>
      <c r="C36" s="18" t="s">
        <v>185</v>
      </c>
      <c r="D36" s="159"/>
    </row>
    <row r="37" spans="2:7" s="9" customFormat="1" ht="12.75" customHeight="1">
      <c r="B37" s="18"/>
      <c r="C37" s="18" t="s">
        <v>185</v>
      </c>
      <c r="D37" s="159"/>
    </row>
    <row r="38" spans="2:7" s="9" customFormat="1" ht="12.75" customHeight="1" thickBot="1">
      <c r="B38" s="156"/>
      <c r="C38" s="162" t="s">
        <v>185</v>
      </c>
      <c r="D38" s="390">
        <f>SUM(D23:D37)</f>
        <v>0</v>
      </c>
    </row>
    <row r="41" spans="2:7" s="1" customFormat="1" ht="13.9" thickBot="1">
      <c r="B41" s="7">
        <v>10.199999999999999</v>
      </c>
      <c r="C41" s="7" t="s">
        <v>213</v>
      </c>
      <c r="G41" s="74" t="s">
        <v>29</v>
      </c>
    </row>
    <row r="42" spans="2:7" s="2" customFormat="1" ht="12" customHeight="1">
      <c r="B42" s="499" t="s">
        <v>30</v>
      </c>
      <c r="C42" s="469"/>
      <c r="D42" s="489" t="s">
        <v>190</v>
      </c>
      <c r="E42" s="489" t="s">
        <v>191</v>
      </c>
      <c r="F42" s="146"/>
      <c r="G42" s="473" t="s">
        <v>156</v>
      </c>
    </row>
    <row r="43" spans="2:7" s="2" customFormat="1" ht="31.5" customHeight="1">
      <c r="B43" s="500"/>
      <c r="C43" s="470"/>
      <c r="D43" s="490"/>
      <c r="E43" s="490"/>
      <c r="F43" s="147"/>
      <c r="G43" s="474"/>
    </row>
    <row r="44" spans="2:7" s="2" customFormat="1" ht="33" customHeight="1" thickBot="1">
      <c r="B44" s="500"/>
      <c r="C44" s="470"/>
      <c r="D44" s="490" t="s">
        <v>190</v>
      </c>
      <c r="E44" s="490"/>
      <c r="F44" s="148" t="s">
        <v>192</v>
      </c>
      <c r="G44" s="475"/>
    </row>
    <row r="45" spans="2:7" s="1" customFormat="1" ht="13.15">
      <c r="B45" s="16">
        <v>1</v>
      </c>
      <c r="C45" s="170" t="s">
        <v>214</v>
      </c>
      <c r="D45" s="16"/>
      <c r="E45" s="16"/>
      <c r="F45" s="16"/>
      <c r="G45" s="16"/>
    </row>
    <row r="46" spans="2:7" s="1" customFormat="1" ht="13.15">
      <c r="B46" s="17"/>
      <c r="C46" s="18" t="s">
        <v>185</v>
      </c>
      <c r="D46" s="17"/>
      <c r="E46" s="17"/>
      <c r="F46" s="17"/>
      <c r="G46" s="17"/>
    </row>
    <row r="47" spans="2:7" s="1" customFormat="1" ht="13.15">
      <c r="B47" s="17"/>
      <c r="C47" s="18" t="s">
        <v>185</v>
      </c>
      <c r="D47" s="17"/>
      <c r="E47" s="17"/>
      <c r="F47" s="17"/>
      <c r="G47" s="17"/>
    </row>
    <row r="48" spans="2:7" s="1" customFormat="1" ht="13.15">
      <c r="B48" s="17"/>
      <c r="C48" s="18" t="s">
        <v>185</v>
      </c>
      <c r="D48" s="17"/>
      <c r="E48" s="17"/>
      <c r="F48" s="17"/>
      <c r="G48" s="17"/>
    </row>
    <row r="49" spans="2:7" s="1" customFormat="1" ht="13.15">
      <c r="B49" s="17"/>
      <c r="C49" s="18" t="s">
        <v>185</v>
      </c>
      <c r="D49" s="17"/>
      <c r="E49" s="17"/>
      <c r="F49" s="17"/>
      <c r="G49" s="17"/>
    </row>
    <row r="50" spans="2:7" s="1" customFormat="1" ht="13.15">
      <c r="B50" s="17"/>
      <c r="C50" s="18" t="s">
        <v>185</v>
      </c>
      <c r="D50" s="17"/>
      <c r="E50" s="17"/>
      <c r="F50" s="17"/>
      <c r="G50" s="17"/>
    </row>
    <row r="51" spans="2:7" s="1" customFormat="1" ht="13.15">
      <c r="B51" s="17">
        <v>2</v>
      </c>
      <c r="C51" s="21" t="s">
        <v>215</v>
      </c>
      <c r="D51" s="17"/>
      <c r="E51" s="17"/>
      <c r="F51" s="17"/>
      <c r="G51" s="17"/>
    </row>
    <row r="52" spans="2:7" s="1" customFormat="1" ht="13.15">
      <c r="B52" s="17"/>
      <c r="C52" s="18" t="s">
        <v>185</v>
      </c>
      <c r="D52" s="17"/>
      <c r="E52" s="17"/>
      <c r="F52" s="17"/>
      <c r="G52" s="17"/>
    </row>
    <row r="53" spans="2:7" s="1" customFormat="1" ht="13.15">
      <c r="B53" s="17"/>
      <c r="C53" s="18" t="s">
        <v>185</v>
      </c>
      <c r="D53" s="17"/>
      <c r="E53" s="17"/>
      <c r="F53" s="17"/>
      <c r="G53" s="17"/>
    </row>
    <row r="54" spans="2:7" s="1" customFormat="1" ht="13.15">
      <c r="B54" s="17"/>
      <c r="C54" s="18" t="s">
        <v>185</v>
      </c>
      <c r="D54" s="17"/>
      <c r="E54" s="17"/>
      <c r="F54" s="17"/>
      <c r="G54" s="17"/>
    </row>
    <row r="55" spans="2:7" s="1" customFormat="1" ht="13.15">
      <c r="B55" s="17"/>
      <c r="C55" s="18" t="s">
        <v>185</v>
      </c>
      <c r="D55" s="17"/>
      <c r="E55" s="17"/>
      <c r="F55" s="17"/>
      <c r="G55" s="17"/>
    </row>
    <row r="56" spans="2:7" s="1" customFormat="1" ht="13.15">
      <c r="B56" s="17"/>
      <c r="C56" s="18" t="s">
        <v>185</v>
      </c>
      <c r="D56" s="17"/>
      <c r="E56" s="17"/>
      <c r="F56" s="17"/>
      <c r="G56" s="17"/>
    </row>
    <row r="57" spans="2:7" s="1" customFormat="1" ht="13.9" thickBot="1">
      <c r="B57" s="19"/>
      <c r="C57" s="162" t="s">
        <v>185</v>
      </c>
      <c r="D57" s="19"/>
      <c r="E57" s="19"/>
      <c r="F57" s="19"/>
      <c r="G57" s="391">
        <f>SUM(G45:G56)</f>
        <v>0</v>
      </c>
    </row>
    <row r="58" spans="2:7" s="1" customFormat="1" ht="13.15">
      <c r="C58" s="9"/>
    </row>
    <row r="59" spans="2:7" s="1" customFormat="1" ht="13.15">
      <c r="C59" s="9"/>
    </row>
    <row r="60" spans="2:7" s="1" customFormat="1" ht="13.9" thickBot="1">
      <c r="B60" s="7">
        <v>10.3</v>
      </c>
      <c r="C60" s="73" t="s">
        <v>216</v>
      </c>
      <c r="G60" s="74" t="s">
        <v>29</v>
      </c>
    </row>
    <row r="61" spans="2:7" s="2" customFormat="1" ht="12" customHeight="1">
      <c r="B61" s="499" t="s">
        <v>30</v>
      </c>
      <c r="C61" s="469"/>
      <c r="D61" s="489" t="s">
        <v>190</v>
      </c>
      <c r="E61" s="489" t="s">
        <v>191</v>
      </c>
      <c r="F61" s="146"/>
      <c r="G61" s="473" t="s">
        <v>104</v>
      </c>
    </row>
    <row r="62" spans="2:7" s="2" customFormat="1" ht="31.5" customHeight="1">
      <c r="B62" s="500"/>
      <c r="C62" s="470"/>
      <c r="D62" s="490"/>
      <c r="E62" s="490"/>
      <c r="F62" s="147"/>
      <c r="G62" s="474"/>
    </row>
    <row r="63" spans="2:7" s="2" customFormat="1" ht="33" customHeight="1" thickBot="1">
      <c r="B63" s="500"/>
      <c r="C63" s="470"/>
      <c r="D63" s="490" t="s">
        <v>190</v>
      </c>
      <c r="E63" s="490"/>
      <c r="F63" s="148" t="s">
        <v>192</v>
      </c>
      <c r="G63" s="475"/>
    </row>
    <row r="64" spans="2:7" s="1" customFormat="1" ht="26.45">
      <c r="B64" s="16">
        <v>1</v>
      </c>
      <c r="C64" s="243" t="s">
        <v>217</v>
      </c>
      <c r="D64" s="16"/>
      <c r="E64" s="16"/>
      <c r="F64" s="16"/>
      <c r="G64" s="16"/>
    </row>
    <row r="65" spans="2:7" s="1" customFormat="1" ht="13.15">
      <c r="B65" s="17">
        <v>2</v>
      </c>
      <c r="C65" s="410" t="s">
        <v>218</v>
      </c>
      <c r="D65" s="17"/>
      <c r="E65" s="17"/>
      <c r="F65" s="17"/>
      <c r="G65" s="17"/>
    </row>
    <row r="66" spans="2:7" s="7" customFormat="1" ht="19.5" customHeight="1" thickBot="1">
      <c r="B66" s="244">
        <v>3</v>
      </c>
      <c r="C66" s="156" t="s">
        <v>37</v>
      </c>
      <c r="D66" s="244"/>
      <c r="E66" s="244"/>
      <c r="F66" s="244"/>
      <c r="G66" s="392">
        <f>SUM(G64:G65)</f>
        <v>0</v>
      </c>
    </row>
    <row r="67" spans="2:7" s="1" customFormat="1" ht="13.15">
      <c r="C67" s="9"/>
    </row>
    <row r="68" spans="2:7" s="1" customFormat="1" ht="13.15">
      <c r="C68" s="9"/>
    </row>
    <row r="69" spans="2:7">
      <c r="B69" s="9"/>
      <c r="C69" s="9"/>
      <c r="D69" s="9"/>
      <c r="E69" s="9"/>
      <c r="F69" s="9"/>
    </row>
    <row r="70" spans="2:7">
      <c r="B70" s="9"/>
      <c r="C70" s="9"/>
      <c r="D70" s="9"/>
      <c r="E70" s="9"/>
      <c r="F70" s="9"/>
    </row>
    <row r="71" spans="2:7">
      <c r="B71" s="9"/>
      <c r="C71" s="9"/>
      <c r="D71" s="9"/>
      <c r="E71" s="9"/>
      <c r="F71" s="9"/>
    </row>
    <row r="72" spans="2:7">
      <c r="B72" s="9"/>
      <c r="C72" s="9"/>
      <c r="D72" s="9"/>
      <c r="E72" s="9"/>
      <c r="F72" s="9"/>
    </row>
    <row r="73" spans="2:7">
      <c r="B73" s="68"/>
      <c r="C73" s="9"/>
      <c r="D73" s="9"/>
      <c r="E73" s="9"/>
      <c r="F73" s="9"/>
    </row>
    <row r="145" spans="2:7" s="9" customFormat="1" ht="24.95" customHeight="1">
      <c r="B145" s="135"/>
      <c r="D145" s="136"/>
      <c r="E145" s="137"/>
      <c r="F145" s="137"/>
      <c r="G145" s="137"/>
    </row>
    <row r="146" spans="2:7" s="9" customFormat="1" ht="24.95" customHeight="1">
      <c r="B146" s="135"/>
      <c r="D146" s="136"/>
      <c r="E146" s="137"/>
      <c r="F146" s="137"/>
      <c r="G146" s="137"/>
    </row>
    <row r="147" spans="2:7" s="3" customFormat="1" ht="13.15"/>
  </sheetData>
  <mergeCells count="18">
    <mergeCell ref="G61:G63"/>
    <mergeCell ref="E4:E6"/>
    <mergeCell ref="D4:D6"/>
    <mergeCell ref="G42:G44"/>
    <mergeCell ref="D61:D63"/>
    <mergeCell ref="E61:E63"/>
    <mergeCell ref="D42:D44"/>
    <mergeCell ref="E42:E44"/>
    <mergeCell ref="B4:B6"/>
    <mergeCell ref="C4:C6"/>
    <mergeCell ref="B20:B22"/>
    <mergeCell ref="D20:D22"/>
    <mergeCell ref="B61:B63"/>
    <mergeCell ref="C61:C63"/>
    <mergeCell ref="C20:C22"/>
    <mergeCell ref="C31:C35"/>
    <mergeCell ref="B42:B44"/>
    <mergeCell ref="C42:C44"/>
  </mergeCells>
  <pageMargins left="0.7" right="0.7" top="0.75" bottom="0.75" header="0.3" footer="0.3"/>
  <pageSetup scale="67" orientation="portrait" r:id="rId1"/>
  <rowBreaks count="1" manualBreakCount="1">
    <brk id="69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2:N184"/>
  <sheetViews>
    <sheetView topLeftCell="A118" zoomScaleNormal="100" workbookViewId="0">
      <selection activeCell="D173" sqref="D173"/>
    </sheetView>
  </sheetViews>
  <sheetFormatPr defaultColWidth="9.140625" defaultRowHeight="14.45"/>
  <cols>
    <col min="1" max="1" width="9.140625" style="70"/>
    <col min="2" max="2" width="4.85546875" style="70" customWidth="1"/>
    <col min="3" max="3" width="40" style="70" customWidth="1"/>
    <col min="4" max="4" width="14.42578125" style="70" customWidth="1"/>
    <col min="5" max="5" width="16" style="70" customWidth="1"/>
    <col min="6" max="14" width="17.28515625" style="70" customWidth="1"/>
    <col min="15" max="16384" width="9.140625" style="70"/>
  </cols>
  <sheetData>
    <row r="2" spans="2:14">
      <c r="B2" s="85">
        <v>11</v>
      </c>
      <c r="C2" s="7" t="s">
        <v>219</v>
      </c>
    </row>
    <row r="3" spans="2:14">
      <c r="N3" s="74"/>
    </row>
    <row r="4" spans="2:14" s="1" customFormat="1" ht="13.9" thickBot="1">
      <c r="B4" s="83"/>
      <c r="D4" s="74" t="s">
        <v>29</v>
      </c>
    </row>
    <row r="5" spans="2:14" s="1" customFormat="1" ht="13.5" customHeight="1">
      <c r="B5" s="489" t="s">
        <v>30</v>
      </c>
      <c r="C5" s="492" t="s">
        <v>154</v>
      </c>
      <c r="D5" s="473" t="s">
        <v>104</v>
      </c>
      <c r="E5" s="495"/>
      <c r="F5" s="219"/>
    </row>
    <row r="6" spans="2:14" s="1" customFormat="1" ht="15.75" customHeight="1">
      <c r="B6" s="490"/>
      <c r="C6" s="493"/>
      <c r="D6" s="474"/>
      <c r="E6" s="495"/>
      <c r="F6" s="219"/>
    </row>
    <row r="7" spans="2:14" s="1" customFormat="1" ht="13.9" thickBot="1">
      <c r="B7" s="490"/>
      <c r="C7" s="493"/>
      <c r="D7" s="475"/>
      <c r="E7" s="495"/>
      <c r="F7" s="338"/>
    </row>
    <row r="8" spans="2:14" s="1" customFormat="1" ht="13.15">
      <c r="B8" s="132">
        <v>1</v>
      </c>
      <c r="C8" s="12" t="s">
        <v>220</v>
      </c>
      <c r="D8" s="383">
        <f>D39</f>
        <v>0</v>
      </c>
    </row>
    <row r="9" spans="2:14" s="1" customFormat="1" ht="13.15">
      <c r="B9" s="87">
        <v>2</v>
      </c>
      <c r="C9" s="13" t="s">
        <v>221</v>
      </c>
      <c r="D9" s="386">
        <f>G135</f>
        <v>0</v>
      </c>
    </row>
    <row r="10" spans="2:14" s="1" customFormat="1" ht="13.15">
      <c r="B10" s="87">
        <v>3</v>
      </c>
      <c r="C10" s="15" t="s">
        <v>222</v>
      </c>
      <c r="D10" s="386">
        <f>E156</f>
        <v>0</v>
      </c>
    </row>
    <row r="11" spans="2:14" s="1" customFormat="1" ht="26.45">
      <c r="B11" s="248">
        <v>4</v>
      </c>
      <c r="C11" s="27" t="s">
        <v>210</v>
      </c>
      <c r="D11" s="17"/>
    </row>
    <row r="12" spans="2:14" s="1" customFormat="1" ht="13.15">
      <c r="B12" s="87">
        <v>5</v>
      </c>
      <c r="C12" s="350" t="s">
        <v>223</v>
      </c>
      <c r="D12" s="17"/>
    </row>
    <row r="13" spans="2:14" s="1" customFormat="1" ht="13.15">
      <c r="B13" s="87">
        <v>6</v>
      </c>
      <c r="C13" s="15" t="s">
        <v>224</v>
      </c>
      <c r="D13" s="386">
        <f>E176</f>
        <v>0</v>
      </c>
    </row>
    <row r="14" spans="2:14" s="1" customFormat="1" ht="13.15">
      <c r="B14" s="87">
        <v>7</v>
      </c>
      <c r="C14" s="13" t="s">
        <v>180</v>
      </c>
      <c r="D14" s="17"/>
    </row>
    <row r="15" spans="2:14" s="1" customFormat="1" ht="13.15">
      <c r="B15" s="87"/>
      <c r="C15" s="13" t="s">
        <v>181</v>
      </c>
      <c r="D15" s="17"/>
    </row>
    <row r="16" spans="2:14" s="1" customFormat="1" ht="13.9" thickBot="1">
      <c r="B16" s="87"/>
      <c r="C16" s="13" t="s">
        <v>181</v>
      </c>
      <c r="D16" s="17"/>
    </row>
    <row r="17" spans="1:4" s="7" customFormat="1" ht="13.9" thickBot="1">
      <c r="B17" s="88">
        <v>8</v>
      </c>
      <c r="C17" s="347" t="s">
        <v>211</v>
      </c>
      <c r="D17" s="394">
        <f>SUM(D8:D16)</f>
        <v>0</v>
      </c>
    </row>
    <row r="18" spans="1:4" s="1" customFormat="1" ht="13.15">
      <c r="B18" s="83"/>
    </row>
    <row r="19" spans="1:4" s="3" customFormat="1" ht="13.15">
      <c r="B19" s="2"/>
      <c r="C19" s="2"/>
    </row>
    <row r="20" spans="1:4" s="3" customFormat="1" ht="13.9" thickBot="1">
      <c r="B20" s="4" t="s">
        <v>225</v>
      </c>
      <c r="C20" s="4"/>
      <c r="D20" s="74" t="s">
        <v>29</v>
      </c>
    </row>
    <row r="21" spans="1:4" s="2" customFormat="1" ht="15" customHeight="1">
      <c r="B21" s="469" t="s">
        <v>30</v>
      </c>
      <c r="C21" s="469" t="s">
        <v>183</v>
      </c>
      <c r="D21" s="473" t="s">
        <v>104</v>
      </c>
    </row>
    <row r="22" spans="1:4" s="2" customFormat="1" ht="42.75" customHeight="1">
      <c r="B22" s="470"/>
      <c r="C22" s="470"/>
      <c r="D22" s="474"/>
    </row>
    <row r="23" spans="1:4" s="2" customFormat="1" ht="13.9" thickBot="1">
      <c r="B23" s="470"/>
      <c r="C23" s="470"/>
      <c r="D23" s="475"/>
    </row>
    <row r="24" spans="1:4" s="9" customFormat="1" ht="29.25" customHeight="1">
      <c r="B24" s="154">
        <v>1</v>
      </c>
      <c r="C24" s="165" t="s">
        <v>184</v>
      </c>
      <c r="D24" s="158"/>
    </row>
    <row r="25" spans="1:4" s="9" customFormat="1" ht="12.75" customHeight="1">
      <c r="B25" s="18"/>
      <c r="C25" s="18" t="s">
        <v>185</v>
      </c>
      <c r="D25" s="159"/>
    </row>
    <row r="26" spans="1:4" s="9" customFormat="1" ht="12.75" customHeight="1">
      <c r="A26" s="239"/>
      <c r="B26" s="18"/>
      <c r="C26" s="18" t="s">
        <v>185</v>
      </c>
      <c r="D26" s="159"/>
    </row>
    <row r="27" spans="1:4" s="9" customFormat="1" ht="12.75" customHeight="1">
      <c r="A27" s="239"/>
      <c r="B27" s="18"/>
      <c r="C27" s="18" t="s">
        <v>185</v>
      </c>
      <c r="D27" s="159"/>
    </row>
    <row r="28" spans="1:4" s="9" customFormat="1" ht="25.5" customHeight="1">
      <c r="A28" s="240"/>
      <c r="B28" s="155">
        <v>2</v>
      </c>
      <c r="C28" s="164" t="s">
        <v>186</v>
      </c>
      <c r="D28" s="159"/>
    </row>
    <row r="29" spans="1:4" s="9" customFormat="1" ht="12.75" customHeight="1">
      <c r="B29" s="155"/>
      <c r="C29" s="18" t="s">
        <v>185</v>
      </c>
      <c r="D29" s="159"/>
    </row>
    <row r="30" spans="1:4" s="9" customFormat="1" ht="12.75" customHeight="1">
      <c r="B30" s="155"/>
      <c r="C30" s="18" t="s">
        <v>185</v>
      </c>
      <c r="D30" s="159"/>
    </row>
    <row r="31" spans="1:4" s="9" customFormat="1" ht="12.75" customHeight="1">
      <c r="B31" s="155"/>
      <c r="C31" s="18" t="s">
        <v>185</v>
      </c>
      <c r="D31" s="159"/>
    </row>
    <row r="32" spans="1:4" s="9" customFormat="1" ht="12.75" customHeight="1">
      <c r="B32" s="155">
        <v>3</v>
      </c>
      <c r="C32" s="497" t="s">
        <v>187</v>
      </c>
      <c r="D32" s="161"/>
    </row>
    <row r="33" spans="2:7" s="9" customFormat="1" ht="12.75" customHeight="1">
      <c r="B33" s="18"/>
      <c r="C33" s="497"/>
      <c r="D33" s="159"/>
    </row>
    <row r="34" spans="2:7" s="9" customFormat="1" ht="12.75" customHeight="1">
      <c r="B34" s="18"/>
      <c r="C34" s="497"/>
      <c r="D34" s="159"/>
    </row>
    <row r="35" spans="2:7" s="9" customFormat="1" ht="12.75" customHeight="1">
      <c r="B35" s="18"/>
      <c r="C35" s="497"/>
      <c r="D35" s="159"/>
    </row>
    <row r="36" spans="2:7" s="9" customFormat="1" ht="12.75" customHeight="1">
      <c r="B36" s="18"/>
      <c r="C36" s="497"/>
      <c r="D36" s="159"/>
    </row>
    <row r="37" spans="2:7" s="9" customFormat="1" ht="12.75" customHeight="1">
      <c r="B37" s="155"/>
      <c r="C37" s="18" t="s">
        <v>185</v>
      </c>
      <c r="D37" s="159"/>
    </row>
    <row r="38" spans="2:7" s="9" customFormat="1" ht="12.75" customHeight="1">
      <c r="B38" s="18"/>
      <c r="C38" s="18" t="s">
        <v>185</v>
      </c>
      <c r="D38" s="159"/>
    </row>
    <row r="39" spans="2:7" s="9" customFormat="1" ht="12.75" customHeight="1" thickBot="1">
      <c r="B39" s="156"/>
      <c r="C39" s="162" t="s">
        <v>185</v>
      </c>
      <c r="D39" s="390">
        <f>SUM(D24:D38)</f>
        <v>0</v>
      </c>
    </row>
    <row r="40" spans="2:7" s="9" customFormat="1" ht="12.75" customHeight="1">
      <c r="B40" s="73"/>
      <c r="D40" s="136"/>
    </row>
    <row r="41" spans="2:7" s="9" customFormat="1" ht="12.75" customHeight="1">
      <c r="B41" s="73"/>
      <c r="D41" s="136"/>
    </row>
    <row r="42" spans="2:7" s="3" customFormat="1" ht="13.15">
      <c r="C42" s="136"/>
      <c r="D42" s="137"/>
      <c r="E42" s="137"/>
      <c r="F42" s="137"/>
      <c r="G42" s="136"/>
    </row>
    <row r="43" spans="2:7" s="3" customFormat="1" ht="13.15"/>
    <row r="44" spans="2:7" s="3" customFormat="1" ht="13.9" thickBot="1">
      <c r="B44" s="4" t="s">
        <v>226</v>
      </c>
      <c r="C44" s="4"/>
      <c r="G44" s="74" t="s">
        <v>29</v>
      </c>
    </row>
    <row r="45" spans="2:7" s="2" customFormat="1" ht="12" customHeight="1">
      <c r="B45" s="469" t="s">
        <v>30</v>
      </c>
      <c r="C45" s="469" t="s">
        <v>183</v>
      </c>
      <c r="D45" s="489" t="s">
        <v>190</v>
      </c>
      <c r="E45" s="489" t="s">
        <v>191</v>
      </c>
      <c r="F45" s="146"/>
      <c r="G45" s="473" t="s">
        <v>104</v>
      </c>
    </row>
    <row r="46" spans="2:7" s="2" customFormat="1" ht="31.5" customHeight="1">
      <c r="B46" s="470"/>
      <c r="C46" s="470"/>
      <c r="D46" s="490"/>
      <c r="E46" s="490"/>
      <c r="F46" s="147"/>
      <c r="G46" s="474"/>
    </row>
    <row r="47" spans="2:7" s="2" customFormat="1" ht="33" customHeight="1" thickBot="1">
      <c r="B47" s="470"/>
      <c r="C47" s="470"/>
      <c r="D47" s="490" t="s">
        <v>190</v>
      </c>
      <c r="E47" s="490"/>
      <c r="F47" s="306" t="s">
        <v>192</v>
      </c>
      <c r="G47" s="475"/>
    </row>
    <row r="48" spans="2:7" s="3" customFormat="1" ht="13.15">
      <c r="B48" s="157">
        <v>1</v>
      </c>
      <c r="C48" s="498" t="s">
        <v>193</v>
      </c>
      <c r="D48" s="165"/>
      <c r="E48" s="165"/>
      <c r="F48" s="165"/>
      <c r="G48" s="119"/>
    </row>
    <row r="49" spans="2:7" s="3" customFormat="1" ht="36.75" customHeight="1">
      <c r="B49" s="160"/>
      <c r="C49" s="497"/>
      <c r="D49" s="164"/>
      <c r="E49" s="164"/>
      <c r="F49" s="164"/>
      <c r="G49" s="120"/>
    </row>
    <row r="50" spans="2:7" s="3" customFormat="1" ht="13.15">
      <c r="B50" s="160"/>
      <c r="C50" s="241" t="s">
        <v>194</v>
      </c>
      <c r="D50" s="164"/>
      <c r="E50" s="164"/>
      <c r="F50" s="164"/>
      <c r="G50" s="120"/>
    </row>
    <row r="51" spans="2:7" s="3" customFormat="1" ht="13.15">
      <c r="B51" s="160"/>
      <c r="C51" s="18" t="s">
        <v>185</v>
      </c>
      <c r="D51" s="164"/>
      <c r="E51" s="164"/>
      <c r="F51" s="164"/>
      <c r="G51" s="120"/>
    </row>
    <row r="52" spans="2:7" s="3" customFormat="1" ht="13.15">
      <c r="B52" s="160"/>
      <c r="C52" s="18" t="s">
        <v>185</v>
      </c>
      <c r="D52" s="164"/>
      <c r="E52" s="164"/>
      <c r="F52" s="164"/>
      <c r="G52" s="120"/>
    </row>
    <row r="53" spans="2:7" s="3" customFormat="1" ht="13.15">
      <c r="B53" s="160"/>
      <c r="C53" s="242" t="s">
        <v>195</v>
      </c>
      <c r="D53" s="164"/>
      <c r="E53" s="164"/>
      <c r="F53" s="164"/>
      <c r="G53" s="120"/>
    </row>
    <row r="54" spans="2:7" s="3" customFormat="1" ht="13.15">
      <c r="B54" s="160"/>
      <c r="C54" s="18" t="s">
        <v>185</v>
      </c>
      <c r="D54" s="164"/>
      <c r="E54" s="164"/>
      <c r="F54" s="164"/>
      <c r="G54" s="120"/>
    </row>
    <row r="55" spans="2:7" s="3" customFormat="1" ht="13.15">
      <c r="B55" s="160"/>
      <c r="C55" s="18" t="s">
        <v>185</v>
      </c>
      <c r="D55" s="164"/>
      <c r="E55" s="164"/>
      <c r="F55" s="164"/>
      <c r="G55" s="120"/>
    </row>
    <row r="56" spans="2:7" s="3" customFormat="1" ht="13.15">
      <c r="B56" s="160"/>
      <c r="C56" s="242" t="s">
        <v>196</v>
      </c>
      <c r="D56" s="164"/>
      <c r="E56" s="164"/>
      <c r="F56" s="164"/>
      <c r="G56" s="120"/>
    </row>
    <row r="57" spans="2:7" s="3" customFormat="1" ht="13.15">
      <c r="B57" s="160"/>
      <c r="C57" s="18" t="s">
        <v>185</v>
      </c>
      <c r="D57" s="164"/>
      <c r="E57" s="164"/>
      <c r="F57" s="164"/>
      <c r="G57" s="120"/>
    </row>
    <row r="58" spans="2:7" s="3" customFormat="1" ht="13.15">
      <c r="B58" s="160"/>
      <c r="C58" s="18" t="s">
        <v>185</v>
      </c>
      <c r="D58" s="164"/>
      <c r="E58" s="164"/>
      <c r="F58" s="164"/>
      <c r="G58" s="120"/>
    </row>
    <row r="59" spans="2:7" s="3" customFormat="1" ht="13.15">
      <c r="B59" s="160"/>
      <c r="C59" s="242" t="s">
        <v>197</v>
      </c>
      <c r="D59" s="164"/>
      <c r="E59" s="164"/>
      <c r="F59" s="164"/>
      <c r="G59" s="120"/>
    </row>
    <row r="60" spans="2:7" s="3" customFormat="1" ht="13.15">
      <c r="B60" s="160"/>
      <c r="C60" s="18" t="s">
        <v>185</v>
      </c>
      <c r="D60" s="18"/>
      <c r="E60" s="18"/>
      <c r="F60" s="18"/>
      <c r="G60" s="120"/>
    </row>
    <row r="61" spans="2:7" s="3" customFormat="1" ht="13.15">
      <c r="B61" s="160"/>
      <c r="C61" s="18" t="s">
        <v>185</v>
      </c>
      <c r="D61" s="18"/>
      <c r="E61" s="18"/>
      <c r="F61" s="18"/>
      <c r="G61" s="120"/>
    </row>
    <row r="62" spans="2:7" s="3" customFormat="1" ht="13.15">
      <c r="B62" s="160">
        <v>2</v>
      </c>
      <c r="C62" s="497" t="s">
        <v>198</v>
      </c>
      <c r="D62" s="164"/>
      <c r="E62" s="164"/>
      <c r="F62" s="164"/>
      <c r="G62" s="120"/>
    </row>
    <row r="63" spans="2:7" s="3" customFormat="1" ht="30" customHeight="1">
      <c r="B63" s="160"/>
      <c r="C63" s="497"/>
      <c r="D63" s="164"/>
      <c r="E63" s="164"/>
      <c r="F63" s="164"/>
      <c r="G63" s="120"/>
    </row>
    <row r="64" spans="2:7" s="3" customFormat="1" ht="13.15">
      <c r="B64" s="160"/>
      <c r="C64" s="241" t="s">
        <v>194</v>
      </c>
      <c r="D64" s="18"/>
      <c r="E64" s="18"/>
      <c r="F64" s="18"/>
      <c r="G64" s="120"/>
    </row>
    <row r="65" spans="2:7" s="3" customFormat="1" ht="13.15">
      <c r="B65" s="160"/>
      <c r="C65" s="18" t="s">
        <v>185</v>
      </c>
      <c r="D65" s="18"/>
      <c r="E65" s="18"/>
      <c r="F65" s="18"/>
      <c r="G65" s="120"/>
    </row>
    <row r="66" spans="2:7" s="3" customFormat="1" ht="13.15">
      <c r="B66" s="160"/>
      <c r="C66" s="18" t="s">
        <v>185</v>
      </c>
      <c r="D66" s="18"/>
      <c r="E66" s="18"/>
      <c r="F66" s="18"/>
      <c r="G66" s="120"/>
    </row>
    <row r="67" spans="2:7" s="3" customFormat="1" ht="13.15">
      <c r="B67" s="160"/>
      <c r="C67" s="242" t="s">
        <v>195</v>
      </c>
      <c r="D67" s="18"/>
      <c r="E67" s="18"/>
      <c r="F67" s="18"/>
      <c r="G67" s="120"/>
    </row>
    <row r="68" spans="2:7" s="3" customFormat="1" ht="13.15">
      <c r="B68" s="160"/>
      <c r="C68" s="18" t="s">
        <v>185</v>
      </c>
      <c r="D68" s="18"/>
      <c r="E68" s="18"/>
      <c r="F68" s="18"/>
      <c r="G68" s="120"/>
    </row>
    <row r="69" spans="2:7" s="3" customFormat="1" ht="13.15">
      <c r="B69" s="160"/>
      <c r="C69" s="18" t="s">
        <v>185</v>
      </c>
      <c r="D69" s="18"/>
      <c r="E69" s="18"/>
      <c r="F69" s="18"/>
      <c r="G69" s="120"/>
    </row>
    <row r="70" spans="2:7" s="3" customFormat="1" ht="13.15">
      <c r="B70" s="160"/>
      <c r="C70" s="242" t="s">
        <v>196</v>
      </c>
      <c r="D70" s="18"/>
      <c r="E70" s="18"/>
      <c r="F70" s="18"/>
      <c r="G70" s="120"/>
    </row>
    <row r="71" spans="2:7" s="3" customFormat="1" ht="13.15">
      <c r="B71" s="160"/>
      <c r="C71" s="18" t="s">
        <v>185</v>
      </c>
      <c r="D71" s="18"/>
      <c r="E71" s="18"/>
      <c r="F71" s="18"/>
      <c r="G71" s="120"/>
    </row>
    <row r="72" spans="2:7" s="3" customFormat="1" ht="13.15">
      <c r="B72" s="160"/>
      <c r="C72" s="18" t="s">
        <v>185</v>
      </c>
      <c r="D72" s="18"/>
      <c r="E72" s="18"/>
      <c r="F72" s="18"/>
      <c r="G72" s="120"/>
    </row>
    <row r="73" spans="2:7" s="3" customFormat="1" ht="13.15">
      <c r="B73" s="160"/>
      <c r="C73" s="242" t="s">
        <v>197</v>
      </c>
      <c r="D73" s="18"/>
      <c r="E73" s="18"/>
      <c r="F73" s="18"/>
      <c r="G73" s="120"/>
    </row>
    <row r="74" spans="2:7" s="3" customFormat="1" ht="13.15">
      <c r="B74" s="160"/>
      <c r="C74" s="18" t="s">
        <v>185</v>
      </c>
      <c r="D74" s="18"/>
      <c r="E74" s="18"/>
      <c r="F74" s="18"/>
      <c r="G74" s="120"/>
    </row>
    <row r="75" spans="2:7" s="3" customFormat="1" ht="13.15">
      <c r="B75" s="160"/>
      <c r="C75" s="18" t="s">
        <v>185</v>
      </c>
      <c r="D75" s="18"/>
      <c r="E75" s="18"/>
      <c r="F75" s="18"/>
      <c r="G75" s="120"/>
    </row>
    <row r="76" spans="2:7" s="3" customFormat="1" ht="12.75" customHeight="1">
      <c r="B76" s="160">
        <v>3</v>
      </c>
      <c r="C76" s="497" t="s">
        <v>199</v>
      </c>
      <c r="D76" s="164"/>
      <c r="E76" s="164"/>
      <c r="F76" s="164"/>
      <c r="G76" s="120"/>
    </row>
    <row r="77" spans="2:7" s="3" customFormat="1" ht="13.15">
      <c r="B77" s="160"/>
      <c r="C77" s="497"/>
      <c r="D77" s="164"/>
      <c r="E77" s="164"/>
      <c r="F77" s="164"/>
      <c r="G77" s="120"/>
    </row>
    <row r="78" spans="2:7" s="3" customFormat="1" ht="13.15">
      <c r="B78" s="160"/>
      <c r="C78" s="241" t="s">
        <v>194</v>
      </c>
      <c r="D78" s="18"/>
      <c r="E78" s="18"/>
      <c r="F78" s="18"/>
      <c r="G78" s="120"/>
    </row>
    <row r="79" spans="2:7" s="3" customFormat="1" ht="13.15">
      <c r="B79" s="160"/>
      <c r="C79" s="18" t="s">
        <v>185</v>
      </c>
      <c r="D79" s="18"/>
      <c r="E79" s="18"/>
      <c r="F79" s="18"/>
      <c r="G79" s="120"/>
    </row>
    <row r="80" spans="2:7" s="3" customFormat="1" ht="13.15">
      <c r="B80" s="160"/>
      <c r="C80" s="18" t="s">
        <v>185</v>
      </c>
      <c r="D80" s="18"/>
      <c r="E80" s="18"/>
      <c r="F80" s="18"/>
      <c r="G80" s="120"/>
    </row>
    <row r="81" spans="2:7" s="3" customFormat="1" ht="13.15">
      <c r="B81" s="160"/>
      <c r="C81" s="242" t="s">
        <v>195</v>
      </c>
      <c r="D81" s="18"/>
      <c r="E81" s="18"/>
      <c r="F81" s="18"/>
      <c r="G81" s="120"/>
    </row>
    <row r="82" spans="2:7" s="3" customFormat="1" ht="13.15">
      <c r="B82" s="160"/>
      <c r="C82" s="18" t="s">
        <v>185</v>
      </c>
      <c r="D82" s="18"/>
      <c r="E82" s="18"/>
      <c r="F82" s="18"/>
      <c r="G82" s="120"/>
    </row>
    <row r="83" spans="2:7" s="3" customFormat="1" ht="13.15">
      <c r="B83" s="160"/>
      <c r="C83" s="18" t="s">
        <v>185</v>
      </c>
      <c r="D83" s="18"/>
      <c r="E83" s="18"/>
      <c r="F83" s="18"/>
      <c r="G83" s="120"/>
    </row>
    <row r="84" spans="2:7" s="3" customFormat="1" ht="13.15">
      <c r="B84" s="160"/>
      <c r="C84" s="242" t="s">
        <v>196</v>
      </c>
      <c r="D84" s="18"/>
      <c r="E84" s="18"/>
      <c r="F84" s="18"/>
      <c r="G84" s="120"/>
    </row>
    <row r="85" spans="2:7" s="3" customFormat="1" ht="13.15">
      <c r="B85" s="160"/>
      <c r="C85" s="18" t="s">
        <v>185</v>
      </c>
      <c r="D85" s="18"/>
      <c r="E85" s="18"/>
      <c r="F85" s="18"/>
      <c r="G85" s="120"/>
    </row>
    <row r="86" spans="2:7" s="3" customFormat="1" ht="13.15">
      <c r="B86" s="160"/>
      <c r="C86" s="18" t="s">
        <v>185</v>
      </c>
      <c r="D86" s="18"/>
      <c r="E86" s="18"/>
      <c r="F86" s="18"/>
      <c r="G86" s="120"/>
    </row>
    <row r="87" spans="2:7" s="3" customFormat="1" ht="13.15">
      <c r="B87" s="160"/>
      <c r="C87" s="242" t="s">
        <v>197</v>
      </c>
      <c r="D87" s="18"/>
      <c r="E87" s="18"/>
      <c r="F87" s="18"/>
      <c r="G87" s="120"/>
    </row>
    <row r="88" spans="2:7" s="3" customFormat="1" ht="13.15">
      <c r="B88" s="160"/>
      <c r="C88" s="18" t="s">
        <v>185</v>
      </c>
      <c r="D88" s="18"/>
      <c r="E88" s="18"/>
      <c r="F88" s="18"/>
      <c r="G88" s="120"/>
    </row>
    <row r="89" spans="2:7" s="3" customFormat="1" ht="13.15">
      <c r="B89" s="160"/>
      <c r="C89" s="18" t="s">
        <v>185</v>
      </c>
      <c r="D89" s="18"/>
      <c r="E89" s="18"/>
      <c r="F89" s="18"/>
      <c r="G89" s="120"/>
    </row>
    <row r="90" spans="2:7" s="3" customFormat="1" ht="26.45">
      <c r="B90" s="160">
        <v>4</v>
      </c>
      <c r="C90" s="164" t="s">
        <v>200</v>
      </c>
      <c r="D90" s="164"/>
      <c r="E90" s="164"/>
      <c r="F90" s="164"/>
      <c r="G90" s="120"/>
    </row>
    <row r="91" spans="2:7" s="3" customFormat="1" ht="13.15">
      <c r="B91" s="160"/>
      <c r="C91" s="241" t="s">
        <v>194</v>
      </c>
      <c r="D91" s="164"/>
      <c r="E91" s="164"/>
      <c r="F91" s="164"/>
      <c r="G91" s="120"/>
    </row>
    <row r="92" spans="2:7" s="3" customFormat="1" ht="13.15">
      <c r="B92" s="160"/>
      <c r="C92" s="18" t="s">
        <v>185</v>
      </c>
      <c r="D92" s="164"/>
      <c r="E92" s="164"/>
      <c r="F92" s="164"/>
      <c r="G92" s="120"/>
    </row>
    <row r="93" spans="2:7" s="3" customFormat="1" ht="13.15">
      <c r="B93" s="160"/>
      <c r="C93" s="18" t="s">
        <v>185</v>
      </c>
      <c r="D93" s="164"/>
      <c r="E93" s="164"/>
      <c r="F93" s="164"/>
      <c r="G93" s="120"/>
    </row>
    <row r="94" spans="2:7" s="3" customFormat="1" ht="13.15">
      <c r="B94" s="160"/>
      <c r="C94" s="242" t="s">
        <v>195</v>
      </c>
      <c r="D94" s="164"/>
      <c r="E94" s="164"/>
      <c r="F94" s="164"/>
      <c r="G94" s="120"/>
    </row>
    <row r="95" spans="2:7" s="3" customFormat="1" ht="13.15">
      <c r="B95" s="160"/>
      <c r="C95" s="18" t="s">
        <v>185</v>
      </c>
      <c r="D95" s="164"/>
      <c r="E95" s="164"/>
      <c r="F95" s="164"/>
      <c r="G95" s="120"/>
    </row>
    <row r="96" spans="2:7" s="3" customFormat="1" ht="13.15">
      <c r="B96" s="160"/>
      <c r="C96" s="18" t="s">
        <v>185</v>
      </c>
      <c r="D96" s="164"/>
      <c r="E96" s="164"/>
      <c r="F96" s="164"/>
      <c r="G96" s="120"/>
    </row>
    <row r="97" spans="2:7" s="3" customFormat="1" ht="13.15">
      <c r="B97" s="160"/>
      <c r="C97" s="242" t="s">
        <v>196</v>
      </c>
      <c r="D97" s="164"/>
      <c r="E97" s="164"/>
      <c r="F97" s="164"/>
      <c r="G97" s="120"/>
    </row>
    <row r="98" spans="2:7" s="3" customFormat="1" ht="13.15">
      <c r="B98" s="160"/>
      <c r="C98" s="18" t="s">
        <v>185</v>
      </c>
      <c r="D98" s="164"/>
      <c r="E98" s="164"/>
      <c r="F98" s="164"/>
      <c r="G98" s="120"/>
    </row>
    <row r="99" spans="2:7" s="3" customFormat="1" ht="13.15">
      <c r="B99" s="160"/>
      <c r="C99" s="18" t="s">
        <v>185</v>
      </c>
      <c r="D99" s="164"/>
      <c r="E99" s="164"/>
      <c r="F99" s="164"/>
      <c r="G99" s="120"/>
    </row>
    <row r="100" spans="2:7" s="3" customFormat="1" ht="13.15">
      <c r="B100" s="160"/>
      <c r="C100" s="242" t="s">
        <v>197</v>
      </c>
      <c r="D100" s="164"/>
      <c r="E100" s="164"/>
      <c r="F100" s="164"/>
      <c r="G100" s="120"/>
    </row>
    <row r="101" spans="2:7" s="3" customFormat="1" ht="13.15">
      <c r="B101" s="160"/>
      <c r="C101" s="18" t="s">
        <v>185</v>
      </c>
      <c r="D101" s="164"/>
      <c r="E101" s="164"/>
      <c r="F101" s="164"/>
      <c r="G101" s="120"/>
    </row>
    <row r="102" spans="2:7" s="3" customFormat="1" ht="13.15">
      <c r="B102" s="160"/>
      <c r="C102" s="18" t="s">
        <v>185</v>
      </c>
      <c r="D102" s="164"/>
      <c r="E102" s="164"/>
      <c r="F102" s="164"/>
      <c r="G102" s="120"/>
    </row>
    <row r="103" spans="2:7" s="3" customFormat="1" ht="13.15">
      <c r="B103" s="160">
        <v>5</v>
      </c>
      <c r="C103" s="164" t="s">
        <v>201</v>
      </c>
      <c r="D103" s="164"/>
      <c r="E103" s="164"/>
      <c r="F103" s="164"/>
      <c r="G103" s="120"/>
    </row>
    <row r="104" spans="2:7" s="3" customFormat="1" ht="13.15">
      <c r="B104" s="160"/>
      <c r="C104" s="241" t="s">
        <v>194</v>
      </c>
      <c r="D104" s="18"/>
      <c r="E104" s="18"/>
      <c r="F104" s="18"/>
      <c r="G104" s="120"/>
    </row>
    <row r="105" spans="2:7" s="3" customFormat="1" ht="13.15">
      <c r="B105" s="160"/>
      <c r="C105" s="18" t="s">
        <v>185</v>
      </c>
      <c r="D105" s="18"/>
      <c r="E105" s="18"/>
      <c r="F105" s="18"/>
      <c r="G105" s="120"/>
    </row>
    <row r="106" spans="2:7" s="3" customFormat="1" ht="13.15">
      <c r="B106" s="160"/>
      <c r="C106" s="18" t="s">
        <v>185</v>
      </c>
      <c r="D106" s="18"/>
      <c r="E106" s="18"/>
      <c r="F106" s="18"/>
      <c r="G106" s="120"/>
    </row>
    <row r="107" spans="2:7" s="3" customFormat="1" ht="13.15">
      <c r="B107" s="160"/>
      <c r="C107" s="242" t="s">
        <v>195</v>
      </c>
      <c r="D107" s="18"/>
      <c r="E107" s="18"/>
      <c r="F107" s="18"/>
      <c r="G107" s="120"/>
    </row>
    <row r="108" spans="2:7" s="3" customFormat="1" ht="13.15">
      <c r="B108" s="160"/>
      <c r="C108" s="18" t="s">
        <v>185</v>
      </c>
      <c r="D108" s="18"/>
      <c r="E108" s="18"/>
      <c r="F108" s="18"/>
      <c r="G108" s="120"/>
    </row>
    <row r="109" spans="2:7" s="3" customFormat="1" ht="13.15">
      <c r="B109" s="160"/>
      <c r="C109" s="18" t="s">
        <v>185</v>
      </c>
      <c r="D109" s="18"/>
      <c r="E109" s="18"/>
      <c r="F109" s="18"/>
      <c r="G109" s="120"/>
    </row>
    <row r="110" spans="2:7" s="3" customFormat="1" ht="13.15">
      <c r="B110" s="160"/>
      <c r="C110" s="242" t="s">
        <v>196</v>
      </c>
      <c r="D110" s="18"/>
      <c r="E110" s="18"/>
      <c r="F110" s="18"/>
      <c r="G110" s="120"/>
    </row>
    <row r="111" spans="2:7" s="3" customFormat="1" ht="13.15">
      <c r="B111" s="160"/>
      <c r="C111" s="18" t="s">
        <v>185</v>
      </c>
      <c r="D111" s="18"/>
      <c r="E111" s="18"/>
      <c r="F111" s="18"/>
      <c r="G111" s="120"/>
    </row>
    <row r="112" spans="2:7" s="3" customFormat="1" ht="13.15">
      <c r="B112" s="160"/>
      <c r="C112" s="18" t="s">
        <v>185</v>
      </c>
      <c r="D112" s="18"/>
      <c r="E112" s="18"/>
      <c r="F112" s="18"/>
      <c r="G112" s="120"/>
    </row>
    <row r="113" spans="2:7" s="3" customFormat="1" ht="13.15">
      <c r="B113" s="160"/>
      <c r="C113" s="242" t="s">
        <v>197</v>
      </c>
      <c r="D113" s="18"/>
      <c r="E113" s="18"/>
      <c r="F113" s="18"/>
      <c r="G113" s="120"/>
    </row>
    <row r="114" spans="2:7" s="3" customFormat="1" ht="13.15">
      <c r="B114" s="160"/>
      <c r="C114" s="18" t="s">
        <v>185</v>
      </c>
      <c r="D114" s="18"/>
      <c r="E114" s="18"/>
      <c r="F114" s="18"/>
      <c r="G114" s="120"/>
    </row>
    <row r="115" spans="2:7" s="3" customFormat="1" ht="13.15">
      <c r="B115" s="160"/>
      <c r="C115" s="18" t="s">
        <v>185</v>
      </c>
      <c r="D115" s="18"/>
      <c r="E115" s="18"/>
      <c r="F115" s="18"/>
      <c r="G115" s="120"/>
    </row>
    <row r="116" spans="2:7" s="3" customFormat="1" ht="13.15">
      <c r="B116" s="160">
        <v>6</v>
      </c>
      <c r="C116" s="497" t="s">
        <v>202</v>
      </c>
      <c r="D116" s="164"/>
      <c r="E116" s="164"/>
      <c r="F116" s="164"/>
      <c r="G116" s="120"/>
    </row>
    <row r="117" spans="2:7" s="3" customFormat="1" ht="13.15">
      <c r="B117" s="160"/>
      <c r="C117" s="497"/>
      <c r="D117" s="164"/>
      <c r="E117" s="164"/>
      <c r="F117" s="164"/>
      <c r="G117" s="120"/>
    </row>
    <row r="118" spans="2:7" s="3" customFormat="1" ht="45.75" customHeight="1">
      <c r="B118" s="160"/>
      <c r="C118" s="497"/>
      <c r="D118" s="164"/>
      <c r="E118" s="164"/>
      <c r="F118" s="164"/>
      <c r="G118" s="120"/>
    </row>
    <row r="119" spans="2:7" s="3" customFormat="1" ht="13.15">
      <c r="B119" s="160"/>
      <c r="C119" s="241" t="s">
        <v>194</v>
      </c>
      <c r="D119" s="18"/>
      <c r="E119" s="18"/>
      <c r="F119" s="18"/>
      <c r="G119" s="120"/>
    </row>
    <row r="120" spans="2:7" s="3" customFormat="1" ht="13.15">
      <c r="B120" s="160"/>
      <c r="C120" s="18" t="s">
        <v>185</v>
      </c>
      <c r="D120" s="18"/>
      <c r="E120" s="18"/>
      <c r="F120" s="18"/>
      <c r="G120" s="120"/>
    </row>
    <row r="121" spans="2:7" s="3" customFormat="1" ht="13.15">
      <c r="B121" s="160"/>
      <c r="C121" s="18" t="s">
        <v>185</v>
      </c>
      <c r="D121" s="18"/>
      <c r="E121" s="18"/>
      <c r="F121" s="18"/>
      <c r="G121" s="120"/>
    </row>
    <row r="122" spans="2:7" s="3" customFormat="1" ht="13.15">
      <c r="B122" s="160"/>
      <c r="C122" s="242" t="s">
        <v>195</v>
      </c>
      <c r="D122" s="18"/>
      <c r="E122" s="18"/>
      <c r="F122" s="18"/>
      <c r="G122" s="120"/>
    </row>
    <row r="123" spans="2:7" s="3" customFormat="1" ht="13.15">
      <c r="B123" s="160"/>
      <c r="C123" s="18" t="s">
        <v>185</v>
      </c>
      <c r="D123" s="18"/>
      <c r="E123" s="18"/>
      <c r="F123" s="18"/>
      <c r="G123" s="120"/>
    </row>
    <row r="124" spans="2:7" s="3" customFormat="1" ht="13.15">
      <c r="B124" s="160"/>
      <c r="C124" s="18" t="s">
        <v>185</v>
      </c>
      <c r="D124" s="18"/>
      <c r="E124" s="18"/>
      <c r="F124" s="18"/>
      <c r="G124" s="120"/>
    </row>
    <row r="125" spans="2:7" s="3" customFormat="1" ht="13.15">
      <c r="B125" s="160"/>
      <c r="C125" s="242" t="s">
        <v>196</v>
      </c>
      <c r="D125" s="18"/>
      <c r="E125" s="18"/>
      <c r="F125" s="18"/>
      <c r="G125" s="120"/>
    </row>
    <row r="126" spans="2:7" s="3" customFormat="1" ht="13.15">
      <c r="B126" s="160"/>
      <c r="C126" s="18" t="s">
        <v>185</v>
      </c>
      <c r="D126" s="18"/>
      <c r="E126" s="18"/>
      <c r="F126" s="18"/>
      <c r="G126" s="120"/>
    </row>
    <row r="127" spans="2:7" s="3" customFormat="1" ht="13.15">
      <c r="B127" s="160"/>
      <c r="C127" s="18" t="s">
        <v>185</v>
      </c>
      <c r="D127" s="18"/>
      <c r="E127" s="18"/>
      <c r="F127" s="18"/>
      <c r="G127" s="120"/>
    </row>
    <row r="128" spans="2:7" s="3" customFormat="1" ht="13.15">
      <c r="B128" s="160"/>
      <c r="C128" s="242" t="s">
        <v>197</v>
      </c>
      <c r="D128" s="18"/>
      <c r="E128" s="18"/>
      <c r="F128" s="18"/>
      <c r="G128" s="120"/>
    </row>
    <row r="129" spans="2:7" s="3" customFormat="1" ht="13.15">
      <c r="B129" s="160"/>
      <c r="C129" s="18" t="s">
        <v>185</v>
      </c>
      <c r="D129" s="18"/>
      <c r="E129" s="18"/>
      <c r="F129" s="18"/>
      <c r="G129" s="120"/>
    </row>
    <row r="130" spans="2:7" s="3" customFormat="1" ht="13.15">
      <c r="B130" s="160"/>
      <c r="C130" s="18" t="s">
        <v>185</v>
      </c>
      <c r="D130" s="18"/>
      <c r="E130" s="18"/>
      <c r="F130" s="18"/>
      <c r="G130" s="120"/>
    </row>
    <row r="131" spans="2:7" s="3" customFormat="1" ht="13.15">
      <c r="B131" s="160">
        <v>7</v>
      </c>
      <c r="C131" s="164" t="s">
        <v>203</v>
      </c>
      <c r="D131" s="18"/>
      <c r="E131" s="18"/>
      <c r="F131" s="18"/>
      <c r="G131" s="120"/>
    </row>
    <row r="132" spans="2:7" s="3" customFormat="1" ht="13.15">
      <c r="B132" s="160"/>
      <c r="C132" s="18" t="s">
        <v>185</v>
      </c>
      <c r="D132" s="18"/>
      <c r="E132" s="18"/>
      <c r="F132" s="18"/>
      <c r="G132" s="120"/>
    </row>
    <row r="133" spans="2:7" s="3" customFormat="1" ht="13.15">
      <c r="B133" s="160"/>
      <c r="C133" s="18" t="s">
        <v>185</v>
      </c>
      <c r="D133" s="18"/>
      <c r="E133" s="18"/>
      <c r="F133" s="18"/>
      <c r="G133" s="120"/>
    </row>
    <row r="134" spans="2:7" s="3" customFormat="1" ht="13.9" thickBot="1">
      <c r="B134" s="160"/>
      <c r="C134" s="18" t="s">
        <v>185</v>
      </c>
      <c r="D134" s="18"/>
      <c r="E134" s="18"/>
      <c r="F134" s="18"/>
      <c r="G134" s="120"/>
    </row>
    <row r="135" spans="2:7" s="3" customFormat="1" ht="24" customHeight="1" thickBot="1">
      <c r="B135" s="166">
        <v>8</v>
      </c>
      <c r="C135" s="168" t="s">
        <v>204</v>
      </c>
      <c r="D135" s="167"/>
      <c r="E135" s="167"/>
      <c r="F135" s="167"/>
      <c r="G135" s="395">
        <f>SUM(G49:G134)</f>
        <v>0</v>
      </c>
    </row>
    <row r="136" spans="2:7" s="3" customFormat="1" ht="24" customHeight="1">
      <c r="B136" s="4"/>
      <c r="C136" s="2"/>
      <c r="D136" s="9"/>
      <c r="E136" s="9"/>
      <c r="F136" s="9"/>
    </row>
    <row r="137" spans="2:7" s="3" customFormat="1" ht="24" customHeight="1">
      <c r="B137" s="4"/>
      <c r="C137" s="2"/>
      <c r="D137" s="9"/>
      <c r="E137" s="9"/>
      <c r="F137" s="9"/>
    </row>
    <row r="138" spans="2:7" s="3" customFormat="1" ht="24" customHeight="1">
      <c r="B138" s="4"/>
      <c r="C138" s="2"/>
      <c r="D138" s="9"/>
      <c r="E138" s="9"/>
      <c r="F138" s="9"/>
    </row>
    <row r="139" spans="2:7" s="3" customFormat="1" ht="24" customHeight="1">
      <c r="B139" s="4"/>
      <c r="C139" s="2"/>
      <c r="D139" s="9"/>
      <c r="E139" s="9"/>
      <c r="F139" s="9"/>
    </row>
    <row r="140" spans="2:7" s="1" customFormat="1" ht="13.15"/>
    <row r="141" spans="2:7" s="1" customFormat="1" ht="13.15"/>
    <row r="142" spans="2:7" s="1" customFormat="1" ht="13.15"/>
    <row r="143" spans="2:7" s="1" customFormat="1" ht="13.9" thickBot="1">
      <c r="B143" s="85" t="s">
        <v>227</v>
      </c>
      <c r="C143" s="7"/>
      <c r="E143" s="74" t="s">
        <v>29</v>
      </c>
      <c r="G143" s="74"/>
    </row>
    <row r="144" spans="2:7" s="2" customFormat="1" ht="12" customHeight="1">
      <c r="B144" s="502" t="s">
        <v>30</v>
      </c>
      <c r="C144" s="469"/>
      <c r="D144" s="478" t="s">
        <v>192</v>
      </c>
      <c r="E144" s="473" t="s">
        <v>104</v>
      </c>
    </row>
    <row r="145" spans="2:7" s="2" customFormat="1" ht="31.5" customHeight="1">
      <c r="B145" s="503"/>
      <c r="C145" s="470"/>
      <c r="D145" s="479"/>
      <c r="E145" s="474"/>
    </row>
    <row r="146" spans="2:7" s="2" customFormat="1" ht="33" customHeight="1" thickBot="1">
      <c r="B146" s="503"/>
      <c r="C146" s="470"/>
      <c r="D146" s="501"/>
      <c r="E146" s="475"/>
    </row>
    <row r="147" spans="2:7" s="1" customFormat="1" ht="13.15">
      <c r="B147" s="170">
        <v>1</v>
      </c>
      <c r="C147" s="170" t="s">
        <v>228</v>
      </c>
      <c r="D147" s="16"/>
      <c r="E147" s="16"/>
    </row>
    <row r="148" spans="2:7" s="1" customFormat="1" ht="13.15">
      <c r="B148" s="17"/>
      <c r="C148" s="18" t="s">
        <v>185</v>
      </c>
      <c r="D148" s="17"/>
      <c r="E148" s="17"/>
    </row>
    <row r="149" spans="2:7" s="1" customFormat="1" ht="13.15">
      <c r="B149" s="17"/>
      <c r="C149" s="18" t="s">
        <v>185</v>
      </c>
      <c r="D149" s="17"/>
      <c r="E149" s="17"/>
    </row>
    <row r="150" spans="2:7" s="1" customFormat="1" ht="13.15">
      <c r="B150" s="17"/>
      <c r="C150" s="18" t="s">
        <v>185</v>
      </c>
      <c r="D150" s="17"/>
      <c r="E150" s="17"/>
    </row>
    <row r="151" spans="2:7" s="1" customFormat="1" ht="13.15">
      <c r="B151" s="17"/>
      <c r="C151" s="18" t="s">
        <v>185</v>
      </c>
      <c r="D151" s="17"/>
      <c r="E151" s="17"/>
    </row>
    <row r="152" spans="2:7" s="1" customFormat="1" ht="13.15">
      <c r="B152" s="21">
        <v>2</v>
      </c>
      <c r="C152" s="21" t="s">
        <v>229</v>
      </c>
      <c r="D152" s="17"/>
      <c r="E152" s="17"/>
    </row>
    <row r="153" spans="2:7" s="1" customFormat="1" ht="13.15">
      <c r="B153" s="17"/>
      <c r="C153" s="18" t="s">
        <v>185</v>
      </c>
      <c r="D153" s="17"/>
      <c r="E153" s="17"/>
    </row>
    <row r="154" spans="2:7" s="1" customFormat="1" ht="13.15">
      <c r="B154" s="17"/>
      <c r="C154" s="18" t="s">
        <v>185</v>
      </c>
      <c r="D154" s="17"/>
      <c r="E154" s="17"/>
    </row>
    <row r="155" spans="2:7" s="1" customFormat="1" ht="13.15">
      <c r="B155" s="17"/>
      <c r="C155" s="18" t="s">
        <v>185</v>
      </c>
      <c r="D155" s="17"/>
      <c r="E155" s="17"/>
    </row>
    <row r="156" spans="2:7" s="1" customFormat="1" ht="13.9" thickBot="1">
      <c r="B156" s="19"/>
      <c r="C156" s="162" t="s">
        <v>185</v>
      </c>
      <c r="D156" s="19"/>
      <c r="E156" s="391">
        <f>SUM(E147:E155)</f>
        <v>0</v>
      </c>
    </row>
    <row r="157" spans="2:7" s="1" customFormat="1" ht="13.15"/>
    <row r="158" spans="2:7" s="1" customFormat="1" ht="11.25" customHeight="1"/>
    <row r="159" spans="2:7" s="1" customFormat="1" ht="13.15">
      <c r="C159" s="9"/>
    </row>
    <row r="160" spans="2:7" ht="15" thickBot="1">
      <c r="B160" s="7" t="s">
        <v>230</v>
      </c>
      <c r="C160" s="7"/>
      <c r="E160" s="74" t="s">
        <v>29</v>
      </c>
      <c r="G160" s="74"/>
    </row>
    <row r="161" spans="2:5" s="2" customFormat="1" ht="12" customHeight="1">
      <c r="B161" s="499" t="s">
        <v>30</v>
      </c>
      <c r="C161" s="469"/>
      <c r="D161" s="478" t="s">
        <v>192</v>
      </c>
      <c r="E161" s="473" t="s">
        <v>231</v>
      </c>
    </row>
    <row r="162" spans="2:5" s="2" customFormat="1" ht="31.5" customHeight="1">
      <c r="B162" s="500"/>
      <c r="C162" s="470"/>
      <c r="D162" s="479"/>
      <c r="E162" s="474"/>
    </row>
    <row r="163" spans="2:5" s="2" customFormat="1" ht="33" customHeight="1" thickBot="1">
      <c r="B163" s="500"/>
      <c r="C163" s="470"/>
      <c r="D163" s="501"/>
      <c r="E163" s="475"/>
    </row>
    <row r="164" spans="2:5" s="1" customFormat="1" ht="13.15">
      <c r="B164" s="16"/>
      <c r="C164" s="158" t="s">
        <v>185</v>
      </c>
      <c r="D164" s="16"/>
      <c r="E164" s="16"/>
    </row>
    <row r="165" spans="2:5" s="1" customFormat="1" ht="13.15">
      <c r="B165" s="17"/>
      <c r="C165" s="18" t="s">
        <v>185</v>
      </c>
      <c r="D165" s="17"/>
      <c r="E165" s="17"/>
    </row>
    <row r="166" spans="2:5" s="1" customFormat="1" ht="13.15">
      <c r="B166" s="17"/>
      <c r="C166" s="18" t="s">
        <v>185</v>
      </c>
      <c r="D166" s="17"/>
      <c r="E166" s="17"/>
    </row>
    <row r="167" spans="2:5" s="1" customFormat="1" ht="13.15">
      <c r="B167" s="17"/>
      <c r="C167" s="18" t="s">
        <v>185</v>
      </c>
      <c r="D167" s="17"/>
      <c r="E167" s="17"/>
    </row>
    <row r="168" spans="2:5" s="1" customFormat="1" ht="13.15">
      <c r="B168" s="17"/>
      <c r="C168" s="18" t="s">
        <v>185</v>
      </c>
      <c r="D168" s="17"/>
      <c r="E168" s="17"/>
    </row>
    <row r="169" spans="2:5" s="1" customFormat="1" ht="13.15">
      <c r="B169" s="17"/>
      <c r="C169" s="18" t="s">
        <v>185</v>
      </c>
      <c r="D169" s="17"/>
      <c r="E169" s="17"/>
    </row>
    <row r="170" spans="2:5" s="1" customFormat="1" ht="13.15">
      <c r="B170" s="17"/>
      <c r="C170" s="18" t="s">
        <v>185</v>
      </c>
      <c r="D170" s="17"/>
      <c r="E170" s="17"/>
    </row>
    <row r="171" spans="2:5" s="1" customFormat="1" ht="13.15">
      <c r="B171" s="17"/>
      <c r="C171" s="18" t="s">
        <v>185</v>
      </c>
      <c r="D171" s="17"/>
      <c r="E171" s="17"/>
    </row>
    <row r="172" spans="2:5" s="1" customFormat="1" ht="13.15">
      <c r="B172" s="17"/>
      <c r="C172" s="18" t="s">
        <v>185</v>
      </c>
      <c r="D172" s="17"/>
      <c r="E172" s="17"/>
    </row>
    <row r="173" spans="2:5" s="1" customFormat="1" ht="13.15">
      <c r="B173" s="17"/>
      <c r="C173" s="18" t="s">
        <v>185</v>
      </c>
      <c r="D173" s="17"/>
      <c r="E173" s="17"/>
    </row>
    <row r="174" spans="2:5" s="1" customFormat="1" ht="13.15">
      <c r="B174" s="17"/>
      <c r="C174" s="18" t="s">
        <v>185</v>
      </c>
      <c r="D174" s="17"/>
      <c r="E174" s="17"/>
    </row>
    <row r="175" spans="2:5" s="1" customFormat="1" ht="13.15">
      <c r="B175" s="17"/>
      <c r="C175" s="18" t="s">
        <v>185</v>
      </c>
      <c r="D175" s="17"/>
      <c r="E175" s="17"/>
    </row>
    <row r="176" spans="2:5" s="1" customFormat="1" ht="13.9" thickBot="1">
      <c r="B176" s="19"/>
      <c r="C176" s="162" t="s">
        <v>185</v>
      </c>
      <c r="D176" s="19"/>
      <c r="E176" s="391">
        <f>SUM(E164:E175)</f>
        <v>0</v>
      </c>
    </row>
    <row r="177" spans="2:4" s="1" customFormat="1" ht="13.15">
      <c r="C177" s="9"/>
    </row>
    <row r="178" spans="2:4" s="1" customFormat="1" ht="13.15">
      <c r="C178" s="9"/>
    </row>
    <row r="180" spans="2:4">
      <c r="B180" s="9"/>
      <c r="C180" s="9"/>
      <c r="D180" s="9"/>
    </row>
    <row r="181" spans="2:4">
      <c r="B181" s="9"/>
      <c r="C181" s="9"/>
      <c r="D181" s="9"/>
    </row>
    <row r="182" spans="2:4">
      <c r="B182" s="9"/>
      <c r="C182" s="9"/>
      <c r="D182" s="9"/>
    </row>
    <row r="183" spans="2:4">
      <c r="B183" s="9"/>
      <c r="C183" s="9"/>
      <c r="D183" s="9"/>
    </row>
    <row r="184" spans="2:4">
      <c r="B184" s="68"/>
      <c r="C184" s="9"/>
      <c r="D184" s="9"/>
    </row>
  </sheetData>
  <mergeCells count="25">
    <mergeCell ref="D5:D7"/>
    <mergeCell ref="B5:B7"/>
    <mergeCell ref="C5:C7"/>
    <mergeCell ref="E5:E7"/>
    <mergeCell ref="B21:B23"/>
    <mergeCell ref="C21:C23"/>
    <mergeCell ref="D21:D23"/>
    <mergeCell ref="C32:C36"/>
    <mergeCell ref="B45:B47"/>
    <mergeCell ref="C45:C47"/>
    <mergeCell ref="D45:D47"/>
    <mergeCell ref="E45:E47"/>
    <mergeCell ref="G45:G47"/>
    <mergeCell ref="C48:C49"/>
    <mergeCell ref="C62:C63"/>
    <mergeCell ref="C76:C77"/>
    <mergeCell ref="C116:C118"/>
    <mergeCell ref="B161:B163"/>
    <mergeCell ref="C161:C163"/>
    <mergeCell ref="D161:D163"/>
    <mergeCell ref="E161:E163"/>
    <mergeCell ref="B144:B146"/>
    <mergeCell ref="C144:C146"/>
    <mergeCell ref="E144:E146"/>
    <mergeCell ref="D144:D146"/>
  </mergeCells>
  <pageMargins left="0.7" right="0.7" top="0.75" bottom="0.75" header="0.3" footer="0.3"/>
  <pageSetup scale="51" orientation="portrait" r:id="rId1"/>
  <rowBreaks count="2" manualBreakCount="2">
    <brk id="42" max="9" man="1"/>
    <brk id="141" max="9" man="1"/>
  </rowBreaks>
  <colBreaks count="1" manualBreakCount="1">
    <brk id="10" max="17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2:N61"/>
  <sheetViews>
    <sheetView topLeftCell="A4" zoomScaleNormal="100" workbookViewId="0">
      <selection activeCell="D8" sqref="D8"/>
    </sheetView>
  </sheetViews>
  <sheetFormatPr defaultColWidth="9.140625" defaultRowHeight="14.45"/>
  <cols>
    <col min="1" max="1" width="5.85546875" style="70" customWidth="1"/>
    <col min="2" max="2" width="9.140625" style="70"/>
    <col min="3" max="3" width="53" style="70" customWidth="1"/>
    <col min="4" max="14" width="15.5703125" style="70" customWidth="1"/>
    <col min="15" max="16384" width="9.140625" style="70"/>
  </cols>
  <sheetData>
    <row r="2" spans="2:14">
      <c r="B2" s="85">
        <v>12</v>
      </c>
      <c r="C2" s="7" t="s">
        <v>232</v>
      </c>
    </row>
    <row r="3" spans="2:14">
      <c r="N3" s="74" t="s">
        <v>29</v>
      </c>
    </row>
    <row r="4" spans="2:14" s="1" customFormat="1" ht="13.9" thickBot="1">
      <c r="B4" s="83"/>
      <c r="C4" s="83"/>
      <c r="D4" s="84" t="s">
        <v>29</v>
      </c>
    </row>
    <row r="5" spans="2:14" s="1" customFormat="1" ht="13.5" customHeight="1">
      <c r="B5" s="489" t="s">
        <v>30</v>
      </c>
      <c r="C5" s="492" t="s">
        <v>154</v>
      </c>
      <c r="D5" s="473" t="s">
        <v>156</v>
      </c>
      <c r="E5" s="495"/>
      <c r="F5" s="219"/>
    </row>
    <row r="6" spans="2:14" s="1" customFormat="1" ht="15.75" customHeight="1">
      <c r="B6" s="490"/>
      <c r="C6" s="493"/>
      <c r="D6" s="474"/>
      <c r="E6" s="495"/>
      <c r="F6" s="219"/>
    </row>
    <row r="7" spans="2:14" s="1" customFormat="1" ht="13.9" thickBot="1">
      <c r="B7" s="491"/>
      <c r="C7" s="494"/>
      <c r="D7" s="475"/>
      <c r="E7" s="495"/>
      <c r="F7" s="338"/>
    </row>
    <row r="8" spans="2:14" s="1" customFormat="1" ht="13.15">
      <c r="B8" s="87">
        <v>1</v>
      </c>
      <c r="C8" s="15" t="s">
        <v>233</v>
      </c>
      <c r="D8" s="386">
        <f>E33</f>
        <v>0</v>
      </c>
    </row>
    <row r="9" spans="2:14" s="1" customFormat="1" ht="26.45">
      <c r="B9" s="248">
        <v>2</v>
      </c>
      <c r="C9" s="27" t="s">
        <v>210</v>
      </c>
      <c r="D9" s="17"/>
    </row>
    <row r="10" spans="2:14" s="1" customFormat="1" ht="13.15">
      <c r="B10" s="87">
        <v>3</v>
      </c>
      <c r="C10" s="350" t="s">
        <v>223</v>
      </c>
      <c r="D10" s="17"/>
    </row>
    <row r="11" spans="2:14" s="1" customFormat="1" ht="13.15">
      <c r="B11" s="248">
        <v>4</v>
      </c>
      <c r="C11" s="15" t="s">
        <v>234</v>
      </c>
      <c r="D11" s="386">
        <f>E53</f>
        <v>0</v>
      </c>
    </row>
    <row r="12" spans="2:14" s="1" customFormat="1" ht="13.15">
      <c r="B12" s="87">
        <v>5</v>
      </c>
      <c r="C12" s="13" t="s">
        <v>180</v>
      </c>
      <c r="D12" s="17"/>
    </row>
    <row r="13" spans="2:14" s="1" customFormat="1" ht="13.15">
      <c r="B13" s="248"/>
      <c r="C13" s="13" t="s">
        <v>181</v>
      </c>
      <c r="D13" s="17"/>
    </row>
    <row r="14" spans="2:14" s="1" customFormat="1" ht="13.9" thickBot="1">
      <c r="B14" s="87"/>
      <c r="C14" s="13" t="s">
        <v>181</v>
      </c>
      <c r="D14" s="17"/>
    </row>
    <row r="15" spans="2:14" s="7" customFormat="1" ht="13.9" thickBot="1">
      <c r="B15" s="88">
        <v>6</v>
      </c>
      <c r="C15" s="347" t="s">
        <v>235</v>
      </c>
      <c r="D15" s="396">
        <f>SUM(D8:D14)</f>
        <v>0</v>
      </c>
    </row>
    <row r="16" spans="2:14" s="1" customFormat="1" ht="13.15">
      <c r="B16" s="83"/>
    </row>
    <row r="17" spans="2:6" s="3" customFormat="1" ht="13.15">
      <c r="B17" s="2"/>
      <c r="C17" s="2"/>
    </row>
    <row r="18" spans="2:6" s="1" customFormat="1" ht="13.15"/>
    <row r="19" spans="2:6" s="1" customFormat="1" ht="13.15"/>
    <row r="20" spans="2:6" s="1" customFormat="1" ht="13.9" thickBot="1">
      <c r="B20" s="7">
        <v>12.1</v>
      </c>
      <c r="C20" s="7" t="s">
        <v>236</v>
      </c>
      <c r="E20" s="84" t="s">
        <v>29</v>
      </c>
      <c r="F20" s="83"/>
    </row>
    <row r="21" spans="2:6" s="2" customFormat="1" ht="12" customHeight="1">
      <c r="B21" s="502" t="s">
        <v>30</v>
      </c>
      <c r="C21" s="504"/>
      <c r="D21" s="146"/>
      <c r="E21" s="480" t="s">
        <v>104</v>
      </c>
    </row>
    <row r="22" spans="2:6" s="2" customFormat="1" ht="31.5" customHeight="1">
      <c r="B22" s="503"/>
      <c r="C22" s="505"/>
      <c r="D22" s="147"/>
      <c r="E22" s="481"/>
    </row>
    <row r="23" spans="2:6" s="2" customFormat="1" ht="33" customHeight="1" thickBot="1">
      <c r="B23" s="503"/>
      <c r="C23" s="505"/>
      <c r="D23" s="339" t="s">
        <v>192</v>
      </c>
      <c r="E23" s="482"/>
    </row>
    <row r="24" spans="2:6" s="1" customFormat="1" ht="13.15">
      <c r="B24" s="170">
        <v>1</v>
      </c>
      <c r="C24" s="351" t="s">
        <v>228</v>
      </c>
      <c r="D24" s="17"/>
      <c r="E24" s="348"/>
    </row>
    <row r="25" spans="2:6" s="1" customFormat="1" ht="13.15">
      <c r="B25" s="17"/>
      <c r="C25" s="352" t="s">
        <v>185</v>
      </c>
      <c r="D25" s="17"/>
      <c r="E25" s="349"/>
    </row>
    <row r="26" spans="2:6" s="1" customFormat="1" ht="13.15">
      <c r="B26" s="17"/>
      <c r="C26" s="352" t="s">
        <v>185</v>
      </c>
      <c r="D26" s="17"/>
      <c r="E26" s="349"/>
    </row>
    <row r="27" spans="2:6" s="1" customFormat="1" ht="13.15">
      <c r="B27" s="17"/>
      <c r="C27" s="352" t="s">
        <v>185</v>
      </c>
      <c r="D27" s="17"/>
      <c r="E27" s="349"/>
    </row>
    <row r="28" spans="2:6" s="1" customFormat="1" ht="13.15">
      <c r="B28" s="17"/>
      <c r="C28" s="352" t="s">
        <v>185</v>
      </c>
      <c r="D28" s="17"/>
      <c r="E28" s="349"/>
    </row>
    <row r="29" spans="2:6" s="1" customFormat="1" ht="13.15">
      <c r="B29" s="21">
        <v>2</v>
      </c>
      <c r="C29" s="14" t="s">
        <v>229</v>
      </c>
      <c r="D29" s="17"/>
      <c r="E29" s="349"/>
    </row>
    <row r="30" spans="2:6" s="1" customFormat="1" ht="13.15">
      <c r="B30" s="17"/>
      <c r="C30" s="352" t="s">
        <v>185</v>
      </c>
      <c r="D30" s="17"/>
      <c r="E30" s="349"/>
    </row>
    <row r="31" spans="2:6" s="1" customFormat="1" ht="13.15">
      <c r="B31" s="17"/>
      <c r="C31" s="352" t="s">
        <v>185</v>
      </c>
      <c r="D31" s="17"/>
      <c r="E31" s="349"/>
    </row>
    <row r="32" spans="2:6" s="1" customFormat="1" ht="13.15">
      <c r="B32" s="17"/>
      <c r="C32" s="352" t="s">
        <v>185</v>
      </c>
      <c r="D32" s="17"/>
      <c r="E32" s="349"/>
    </row>
    <row r="33" spans="2:5" s="1" customFormat="1" ht="13.9" thickBot="1">
      <c r="B33" s="19"/>
      <c r="C33" s="353" t="s">
        <v>185</v>
      </c>
      <c r="D33" s="19"/>
      <c r="E33" s="391">
        <f>SUM(E24:E32)</f>
        <v>0</v>
      </c>
    </row>
    <row r="34" spans="2:5" s="1" customFormat="1" ht="13.15"/>
    <row r="35" spans="2:5" s="1" customFormat="1" ht="11.25" customHeight="1"/>
    <row r="36" spans="2:5" s="1" customFormat="1" ht="13.15">
      <c r="C36" s="9"/>
    </row>
    <row r="37" spans="2:5" ht="15" thickBot="1">
      <c r="B37" s="7">
        <v>12.2</v>
      </c>
      <c r="C37" s="7" t="s">
        <v>237</v>
      </c>
      <c r="E37" s="74" t="s">
        <v>29</v>
      </c>
    </row>
    <row r="38" spans="2:5" s="2" customFormat="1" ht="12" customHeight="1">
      <c r="B38" s="499" t="s">
        <v>30</v>
      </c>
      <c r="C38" s="504"/>
      <c r="D38" s="146"/>
      <c r="E38" s="473" t="s">
        <v>156</v>
      </c>
    </row>
    <row r="39" spans="2:5" s="2" customFormat="1" ht="31.5" customHeight="1">
      <c r="B39" s="500"/>
      <c r="C39" s="505"/>
      <c r="D39" s="147"/>
      <c r="E39" s="474"/>
    </row>
    <row r="40" spans="2:5" s="2" customFormat="1" ht="33" customHeight="1" thickBot="1">
      <c r="B40" s="500"/>
      <c r="C40" s="505"/>
      <c r="D40" s="148" t="s">
        <v>192</v>
      </c>
      <c r="E40" s="475"/>
    </row>
    <row r="41" spans="2:5" s="1" customFormat="1" ht="13.15">
      <c r="B41" s="16"/>
      <c r="C41" s="354" t="s">
        <v>185</v>
      </c>
      <c r="D41" s="16"/>
      <c r="E41" s="16"/>
    </row>
    <row r="42" spans="2:5" s="1" customFormat="1" ht="13.15">
      <c r="B42" s="17"/>
      <c r="C42" s="352" t="s">
        <v>185</v>
      </c>
      <c r="D42" s="17"/>
      <c r="E42" s="17"/>
    </row>
    <row r="43" spans="2:5" s="1" customFormat="1" ht="13.15">
      <c r="B43" s="17"/>
      <c r="C43" s="352" t="s">
        <v>185</v>
      </c>
      <c r="D43" s="17"/>
      <c r="E43" s="17"/>
    </row>
    <row r="44" spans="2:5" s="1" customFormat="1" ht="13.15">
      <c r="B44" s="17"/>
      <c r="C44" s="352" t="s">
        <v>185</v>
      </c>
      <c r="D44" s="17"/>
      <c r="E44" s="17"/>
    </row>
    <row r="45" spans="2:5" s="1" customFormat="1" ht="13.15">
      <c r="B45" s="17"/>
      <c r="C45" s="352" t="s">
        <v>185</v>
      </c>
      <c r="D45" s="17"/>
      <c r="E45" s="17"/>
    </row>
    <row r="46" spans="2:5" s="1" customFormat="1" ht="13.15">
      <c r="B46" s="17"/>
      <c r="C46" s="352" t="s">
        <v>185</v>
      </c>
      <c r="D46" s="17"/>
      <c r="E46" s="17"/>
    </row>
    <row r="47" spans="2:5" s="1" customFormat="1" ht="13.15">
      <c r="B47" s="17"/>
      <c r="C47" s="352" t="s">
        <v>185</v>
      </c>
      <c r="D47" s="17"/>
      <c r="E47" s="17"/>
    </row>
    <row r="48" spans="2:5" s="1" customFormat="1" ht="13.15">
      <c r="B48" s="17"/>
      <c r="C48" s="352" t="s">
        <v>185</v>
      </c>
      <c r="D48" s="17"/>
      <c r="E48" s="17"/>
    </row>
    <row r="49" spans="2:5" s="1" customFormat="1" ht="13.15">
      <c r="B49" s="17"/>
      <c r="C49" s="352" t="s">
        <v>185</v>
      </c>
      <c r="D49" s="17"/>
      <c r="E49" s="17"/>
    </row>
    <row r="50" spans="2:5" s="1" customFormat="1" ht="13.15">
      <c r="B50" s="17"/>
      <c r="C50" s="352" t="s">
        <v>185</v>
      </c>
      <c r="D50" s="17"/>
      <c r="E50" s="17"/>
    </row>
    <row r="51" spans="2:5" s="1" customFormat="1" ht="13.15">
      <c r="B51" s="17"/>
      <c r="C51" s="352" t="s">
        <v>185</v>
      </c>
      <c r="D51" s="17"/>
      <c r="E51" s="17"/>
    </row>
    <row r="52" spans="2:5" s="1" customFormat="1" ht="13.15">
      <c r="B52" s="17"/>
      <c r="C52" s="352" t="s">
        <v>185</v>
      </c>
      <c r="D52" s="17"/>
      <c r="E52" s="17"/>
    </row>
    <row r="53" spans="2:5" s="1" customFormat="1" ht="13.9" thickBot="1">
      <c r="B53" s="19"/>
      <c r="C53" s="353" t="s">
        <v>185</v>
      </c>
      <c r="D53" s="19"/>
      <c r="E53" s="391">
        <f>SUM(E41:E52)</f>
        <v>0</v>
      </c>
    </row>
    <row r="54" spans="2:5" s="1" customFormat="1" ht="13.15">
      <c r="C54" s="9"/>
    </row>
    <row r="55" spans="2:5" s="1" customFormat="1" ht="13.15">
      <c r="C55" s="9"/>
    </row>
    <row r="56" spans="2:5" s="1" customFormat="1" ht="13.15">
      <c r="C56" s="9"/>
    </row>
    <row r="57" spans="2:5">
      <c r="B57" s="9"/>
      <c r="C57" s="9"/>
      <c r="D57" s="9"/>
    </row>
    <row r="58" spans="2:5">
      <c r="B58" s="9"/>
      <c r="C58" s="9"/>
      <c r="D58" s="9"/>
    </row>
    <row r="59" spans="2:5">
      <c r="B59" s="9"/>
      <c r="C59" s="9"/>
      <c r="D59" s="9"/>
    </row>
    <row r="60" spans="2:5">
      <c r="B60" s="9"/>
      <c r="C60" s="9"/>
      <c r="D60" s="9"/>
    </row>
    <row r="61" spans="2:5">
      <c r="B61" s="68"/>
      <c r="C61" s="9"/>
      <c r="D61" s="9"/>
    </row>
  </sheetData>
  <mergeCells count="10">
    <mergeCell ref="B5:B7"/>
    <mergeCell ref="C5:C7"/>
    <mergeCell ref="E5:E7"/>
    <mergeCell ref="D5:D7"/>
    <mergeCell ref="E21:E23"/>
    <mergeCell ref="B38:B40"/>
    <mergeCell ref="C38:C40"/>
    <mergeCell ref="E38:E40"/>
    <mergeCell ref="B21:B23"/>
    <mergeCell ref="C21:C23"/>
  </mergeCells>
  <pageMargins left="0.7" right="0.7" top="0.75" bottom="0.75" header="0.3" footer="0.3"/>
  <pageSetup scale="62" orientation="portrait" r:id="rId1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2:H70"/>
  <sheetViews>
    <sheetView topLeftCell="A52" zoomScaleNormal="100" workbookViewId="0">
      <selection activeCell="G5" sqref="G5"/>
    </sheetView>
  </sheetViews>
  <sheetFormatPr defaultRowHeight="13.15"/>
  <cols>
    <col min="1" max="1" width="6.5703125" style="3" customWidth="1"/>
    <col min="2" max="2" width="26.7109375" style="3" customWidth="1"/>
    <col min="3" max="3" width="35.140625" style="3" customWidth="1"/>
    <col min="4" max="4" width="22.28515625" style="3" customWidth="1"/>
    <col min="5" max="5" width="21.42578125" style="3" customWidth="1"/>
    <col min="6" max="6" width="28.5703125" style="3" customWidth="1"/>
    <col min="7" max="8" width="32.140625" style="3" customWidth="1"/>
    <col min="9" max="9" width="12.28515625" style="3" customWidth="1"/>
    <col min="10" max="10" width="11.28515625" style="3" customWidth="1"/>
    <col min="11" max="11" width="12.28515625" style="3" customWidth="1"/>
    <col min="12" max="13" width="11.28515625" style="3" customWidth="1"/>
    <col min="14" max="14" width="13.7109375" style="3" customWidth="1"/>
    <col min="15" max="15" width="14.85546875" style="3" customWidth="1"/>
    <col min="16" max="16" width="12.28515625" style="3" customWidth="1"/>
    <col min="17" max="256" width="9.140625" style="3"/>
    <col min="257" max="257" width="6.5703125" style="3" customWidth="1"/>
    <col min="258" max="258" width="26.7109375" style="3" customWidth="1"/>
    <col min="259" max="259" width="35.140625" style="3" customWidth="1"/>
    <col min="260" max="260" width="22.28515625" style="3" customWidth="1"/>
    <col min="261" max="261" width="21.42578125" style="3" customWidth="1"/>
    <col min="262" max="262" width="28.5703125" style="3" customWidth="1"/>
    <col min="263" max="264" width="32.140625" style="3" customWidth="1"/>
    <col min="265" max="265" width="12.28515625" style="3" customWidth="1"/>
    <col min="266" max="266" width="11.28515625" style="3" customWidth="1"/>
    <col min="267" max="267" width="12.28515625" style="3" customWidth="1"/>
    <col min="268" max="269" width="11.28515625" style="3" customWidth="1"/>
    <col min="270" max="270" width="13.7109375" style="3" customWidth="1"/>
    <col min="271" max="271" width="14.85546875" style="3" customWidth="1"/>
    <col min="272" max="272" width="12.28515625" style="3" customWidth="1"/>
    <col min="273" max="512" width="9.140625" style="3"/>
    <col min="513" max="513" width="6.5703125" style="3" customWidth="1"/>
    <col min="514" max="514" width="26.7109375" style="3" customWidth="1"/>
    <col min="515" max="515" width="35.140625" style="3" customWidth="1"/>
    <col min="516" max="516" width="22.28515625" style="3" customWidth="1"/>
    <col min="517" max="517" width="21.42578125" style="3" customWidth="1"/>
    <col min="518" max="518" width="28.5703125" style="3" customWidth="1"/>
    <col min="519" max="520" width="32.140625" style="3" customWidth="1"/>
    <col min="521" max="521" width="12.28515625" style="3" customWidth="1"/>
    <col min="522" max="522" width="11.28515625" style="3" customWidth="1"/>
    <col min="523" max="523" width="12.28515625" style="3" customWidth="1"/>
    <col min="524" max="525" width="11.28515625" style="3" customWidth="1"/>
    <col min="526" max="526" width="13.7109375" style="3" customWidth="1"/>
    <col min="527" max="527" width="14.85546875" style="3" customWidth="1"/>
    <col min="528" max="528" width="12.28515625" style="3" customWidth="1"/>
    <col min="529" max="768" width="9.140625" style="3"/>
    <col min="769" max="769" width="6.5703125" style="3" customWidth="1"/>
    <col min="770" max="770" width="26.7109375" style="3" customWidth="1"/>
    <col min="771" max="771" width="35.140625" style="3" customWidth="1"/>
    <col min="772" max="772" width="22.28515625" style="3" customWidth="1"/>
    <col min="773" max="773" width="21.42578125" style="3" customWidth="1"/>
    <col min="774" max="774" width="28.5703125" style="3" customWidth="1"/>
    <col min="775" max="776" width="32.140625" style="3" customWidth="1"/>
    <col min="777" max="777" width="12.28515625" style="3" customWidth="1"/>
    <col min="778" max="778" width="11.28515625" style="3" customWidth="1"/>
    <col min="779" max="779" width="12.28515625" style="3" customWidth="1"/>
    <col min="780" max="781" width="11.28515625" style="3" customWidth="1"/>
    <col min="782" max="782" width="13.7109375" style="3" customWidth="1"/>
    <col min="783" max="783" width="14.85546875" style="3" customWidth="1"/>
    <col min="784" max="784" width="12.28515625" style="3" customWidth="1"/>
    <col min="785" max="1024" width="9.140625" style="3"/>
    <col min="1025" max="1025" width="6.5703125" style="3" customWidth="1"/>
    <col min="1026" max="1026" width="26.7109375" style="3" customWidth="1"/>
    <col min="1027" max="1027" width="35.140625" style="3" customWidth="1"/>
    <col min="1028" max="1028" width="22.28515625" style="3" customWidth="1"/>
    <col min="1029" max="1029" width="21.42578125" style="3" customWidth="1"/>
    <col min="1030" max="1030" width="28.5703125" style="3" customWidth="1"/>
    <col min="1031" max="1032" width="32.140625" style="3" customWidth="1"/>
    <col min="1033" max="1033" width="12.28515625" style="3" customWidth="1"/>
    <col min="1034" max="1034" width="11.28515625" style="3" customWidth="1"/>
    <col min="1035" max="1035" width="12.28515625" style="3" customWidth="1"/>
    <col min="1036" max="1037" width="11.28515625" style="3" customWidth="1"/>
    <col min="1038" max="1038" width="13.7109375" style="3" customWidth="1"/>
    <col min="1039" max="1039" width="14.85546875" style="3" customWidth="1"/>
    <col min="1040" max="1040" width="12.28515625" style="3" customWidth="1"/>
    <col min="1041" max="1280" width="9.140625" style="3"/>
    <col min="1281" max="1281" width="6.5703125" style="3" customWidth="1"/>
    <col min="1282" max="1282" width="26.7109375" style="3" customWidth="1"/>
    <col min="1283" max="1283" width="35.140625" style="3" customWidth="1"/>
    <col min="1284" max="1284" width="22.28515625" style="3" customWidth="1"/>
    <col min="1285" max="1285" width="21.42578125" style="3" customWidth="1"/>
    <col min="1286" max="1286" width="28.5703125" style="3" customWidth="1"/>
    <col min="1287" max="1288" width="32.140625" style="3" customWidth="1"/>
    <col min="1289" max="1289" width="12.28515625" style="3" customWidth="1"/>
    <col min="1290" max="1290" width="11.28515625" style="3" customWidth="1"/>
    <col min="1291" max="1291" width="12.28515625" style="3" customWidth="1"/>
    <col min="1292" max="1293" width="11.28515625" style="3" customWidth="1"/>
    <col min="1294" max="1294" width="13.7109375" style="3" customWidth="1"/>
    <col min="1295" max="1295" width="14.85546875" style="3" customWidth="1"/>
    <col min="1296" max="1296" width="12.28515625" style="3" customWidth="1"/>
    <col min="1297" max="1536" width="9.140625" style="3"/>
    <col min="1537" max="1537" width="6.5703125" style="3" customWidth="1"/>
    <col min="1538" max="1538" width="26.7109375" style="3" customWidth="1"/>
    <col min="1539" max="1539" width="35.140625" style="3" customWidth="1"/>
    <col min="1540" max="1540" width="22.28515625" style="3" customWidth="1"/>
    <col min="1541" max="1541" width="21.42578125" style="3" customWidth="1"/>
    <col min="1542" max="1542" width="28.5703125" style="3" customWidth="1"/>
    <col min="1543" max="1544" width="32.140625" style="3" customWidth="1"/>
    <col min="1545" max="1545" width="12.28515625" style="3" customWidth="1"/>
    <col min="1546" max="1546" width="11.28515625" style="3" customWidth="1"/>
    <col min="1547" max="1547" width="12.28515625" style="3" customWidth="1"/>
    <col min="1548" max="1549" width="11.28515625" style="3" customWidth="1"/>
    <col min="1550" max="1550" width="13.7109375" style="3" customWidth="1"/>
    <col min="1551" max="1551" width="14.85546875" style="3" customWidth="1"/>
    <col min="1552" max="1552" width="12.28515625" style="3" customWidth="1"/>
    <col min="1553" max="1792" width="9.140625" style="3"/>
    <col min="1793" max="1793" width="6.5703125" style="3" customWidth="1"/>
    <col min="1794" max="1794" width="26.7109375" style="3" customWidth="1"/>
    <col min="1795" max="1795" width="35.140625" style="3" customWidth="1"/>
    <col min="1796" max="1796" width="22.28515625" style="3" customWidth="1"/>
    <col min="1797" max="1797" width="21.42578125" style="3" customWidth="1"/>
    <col min="1798" max="1798" width="28.5703125" style="3" customWidth="1"/>
    <col min="1799" max="1800" width="32.140625" style="3" customWidth="1"/>
    <col min="1801" max="1801" width="12.28515625" style="3" customWidth="1"/>
    <col min="1802" max="1802" width="11.28515625" style="3" customWidth="1"/>
    <col min="1803" max="1803" width="12.28515625" style="3" customWidth="1"/>
    <col min="1804" max="1805" width="11.28515625" style="3" customWidth="1"/>
    <col min="1806" max="1806" width="13.7109375" style="3" customWidth="1"/>
    <col min="1807" max="1807" width="14.85546875" style="3" customWidth="1"/>
    <col min="1808" max="1808" width="12.28515625" style="3" customWidth="1"/>
    <col min="1809" max="2048" width="9.140625" style="3"/>
    <col min="2049" max="2049" width="6.5703125" style="3" customWidth="1"/>
    <col min="2050" max="2050" width="26.7109375" style="3" customWidth="1"/>
    <col min="2051" max="2051" width="35.140625" style="3" customWidth="1"/>
    <col min="2052" max="2052" width="22.28515625" style="3" customWidth="1"/>
    <col min="2053" max="2053" width="21.42578125" style="3" customWidth="1"/>
    <col min="2054" max="2054" width="28.5703125" style="3" customWidth="1"/>
    <col min="2055" max="2056" width="32.140625" style="3" customWidth="1"/>
    <col min="2057" max="2057" width="12.28515625" style="3" customWidth="1"/>
    <col min="2058" max="2058" width="11.28515625" style="3" customWidth="1"/>
    <col min="2059" max="2059" width="12.28515625" style="3" customWidth="1"/>
    <col min="2060" max="2061" width="11.28515625" style="3" customWidth="1"/>
    <col min="2062" max="2062" width="13.7109375" style="3" customWidth="1"/>
    <col min="2063" max="2063" width="14.85546875" style="3" customWidth="1"/>
    <col min="2064" max="2064" width="12.28515625" style="3" customWidth="1"/>
    <col min="2065" max="2304" width="9.140625" style="3"/>
    <col min="2305" max="2305" width="6.5703125" style="3" customWidth="1"/>
    <col min="2306" max="2306" width="26.7109375" style="3" customWidth="1"/>
    <col min="2307" max="2307" width="35.140625" style="3" customWidth="1"/>
    <col min="2308" max="2308" width="22.28515625" style="3" customWidth="1"/>
    <col min="2309" max="2309" width="21.42578125" style="3" customWidth="1"/>
    <col min="2310" max="2310" width="28.5703125" style="3" customWidth="1"/>
    <col min="2311" max="2312" width="32.140625" style="3" customWidth="1"/>
    <col min="2313" max="2313" width="12.28515625" style="3" customWidth="1"/>
    <col min="2314" max="2314" width="11.28515625" style="3" customWidth="1"/>
    <col min="2315" max="2315" width="12.28515625" style="3" customWidth="1"/>
    <col min="2316" max="2317" width="11.28515625" style="3" customWidth="1"/>
    <col min="2318" max="2318" width="13.7109375" style="3" customWidth="1"/>
    <col min="2319" max="2319" width="14.85546875" style="3" customWidth="1"/>
    <col min="2320" max="2320" width="12.28515625" style="3" customWidth="1"/>
    <col min="2321" max="2560" width="9.140625" style="3"/>
    <col min="2561" max="2561" width="6.5703125" style="3" customWidth="1"/>
    <col min="2562" max="2562" width="26.7109375" style="3" customWidth="1"/>
    <col min="2563" max="2563" width="35.140625" style="3" customWidth="1"/>
    <col min="2564" max="2564" width="22.28515625" style="3" customWidth="1"/>
    <col min="2565" max="2565" width="21.42578125" style="3" customWidth="1"/>
    <col min="2566" max="2566" width="28.5703125" style="3" customWidth="1"/>
    <col min="2567" max="2568" width="32.140625" style="3" customWidth="1"/>
    <col min="2569" max="2569" width="12.28515625" style="3" customWidth="1"/>
    <col min="2570" max="2570" width="11.28515625" style="3" customWidth="1"/>
    <col min="2571" max="2571" width="12.28515625" style="3" customWidth="1"/>
    <col min="2572" max="2573" width="11.28515625" style="3" customWidth="1"/>
    <col min="2574" max="2574" width="13.7109375" style="3" customWidth="1"/>
    <col min="2575" max="2575" width="14.85546875" style="3" customWidth="1"/>
    <col min="2576" max="2576" width="12.28515625" style="3" customWidth="1"/>
    <col min="2577" max="2816" width="9.140625" style="3"/>
    <col min="2817" max="2817" width="6.5703125" style="3" customWidth="1"/>
    <col min="2818" max="2818" width="26.7109375" style="3" customWidth="1"/>
    <col min="2819" max="2819" width="35.140625" style="3" customWidth="1"/>
    <col min="2820" max="2820" width="22.28515625" style="3" customWidth="1"/>
    <col min="2821" max="2821" width="21.42578125" style="3" customWidth="1"/>
    <col min="2822" max="2822" width="28.5703125" style="3" customWidth="1"/>
    <col min="2823" max="2824" width="32.140625" style="3" customWidth="1"/>
    <col min="2825" max="2825" width="12.28515625" style="3" customWidth="1"/>
    <col min="2826" max="2826" width="11.28515625" style="3" customWidth="1"/>
    <col min="2827" max="2827" width="12.28515625" style="3" customWidth="1"/>
    <col min="2828" max="2829" width="11.28515625" style="3" customWidth="1"/>
    <col min="2830" max="2830" width="13.7109375" style="3" customWidth="1"/>
    <col min="2831" max="2831" width="14.85546875" style="3" customWidth="1"/>
    <col min="2832" max="2832" width="12.28515625" style="3" customWidth="1"/>
    <col min="2833" max="3072" width="9.140625" style="3"/>
    <col min="3073" max="3073" width="6.5703125" style="3" customWidth="1"/>
    <col min="3074" max="3074" width="26.7109375" style="3" customWidth="1"/>
    <col min="3075" max="3075" width="35.140625" style="3" customWidth="1"/>
    <col min="3076" max="3076" width="22.28515625" style="3" customWidth="1"/>
    <col min="3077" max="3077" width="21.42578125" style="3" customWidth="1"/>
    <col min="3078" max="3078" width="28.5703125" style="3" customWidth="1"/>
    <col min="3079" max="3080" width="32.140625" style="3" customWidth="1"/>
    <col min="3081" max="3081" width="12.28515625" style="3" customWidth="1"/>
    <col min="3082" max="3082" width="11.28515625" style="3" customWidth="1"/>
    <col min="3083" max="3083" width="12.28515625" style="3" customWidth="1"/>
    <col min="3084" max="3085" width="11.28515625" style="3" customWidth="1"/>
    <col min="3086" max="3086" width="13.7109375" style="3" customWidth="1"/>
    <col min="3087" max="3087" width="14.85546875" style="3" customWidth="1"/>
    <col min="3088" max="3088" width="12.28515625" style="3" customWidth="1"/>
    <col min="3089" max="3328" width="9.140625" style="3"/>
    <col min="3329" max="3329" width="6.5703125" style="3" customWidth="1"/>
    <col min="3330" max="3330" width="26.7109375" style="3" customWidth="1"/>
    <col min="3331" max="3331" width="35.140625" style="3" customWidth="1"/>
    <col min="3332" max="3332" width="22.28515625" style="3" customWidth="1"/>
    <col min="3333" max="3333" width="21.42578125" style="3" customWidth="1"/>
    <col min="3334" max="3334" width="28.5703125" style="3" customWidth="1"/>
    <col min="3335" max="3336" width="32.140625" style="3" customWidth="1"/>
    <col min="3337" max="3337" width="12.28515625" style="3" customWidth="1"/>
    <col min="3338" max="3338" width="11.28515625" style="3" customWidth="1"/>
    <col min="3339" max="3339" width="12.28515625" style="3" customWidth="1"/>
    <col min="3340" max="3341" width="11.28515625" style="3" customWidth="1"/>
    <col min="3342" max="3342" width="13.7109375" style="3" customWidth="1"/>
    <col min="3343" max="3343" width="14.85546875" style="3" customWidth="1"/>
    <col min="3344" max="3344" width="12.28515625" style="3" customWidth="1"/>
    <col min="3345" max="3584" width="9.140625" style="3"/>
    <col min="3585" max="3585" width="6.5703125" style="3" customWidth="1"/>
    <col min="3586" max="3586" width="26.7109375" style="3" customWidth="1"/>
    <col min="3587" max="3587" width="35.140625" style="3" customWidth="1"/>
    <col min="3588" max="3588" width="22.28515625" style="3" customWidth="1"/>
    <col min="3589" max="3589" width="21.42578125" style="3" customWidth="1"/>
    <col min="3590" max="3590" width="28.5703125" style="3" customWidth="1"/>
    <col min="3591" max="3592" width="32.140625" style="3" customWidth="1"/>
    <col min="3593" max="3593" width="12.28515625" style="3" customWidth="1"/>
    <col min="3594" max="3594" width="11.28515625" style="3" customWidth="1"/>
    <col min="3595" max="3595" width="12.28515625" style="3" customWidth="1"/>
    <col min="3596" max="3597" width="11.28515625" style="3" customWidth="1"/>
    <col min="3598" max="3598" width="13.7109375" style="3" customWidth="1"/>
    <col min="3599" max="3599" width="14.85546875" style="3" customWidth="1"/>
    <col min="3600" max="3600" width="12.28515625" style="3" customWidth="1"/>
    <col min="3601" max="3840" width="9.140625" style="3"/>
    <col min="3841" max="3841" width="6.5703125" style="3" customWidth="1"/>
    <col min="3842" max="3842" width="26.7109375" style="3" customWidth="1"/>
    <col min="3843" max="3843" width="35.140625" style="3" customWidth="1"/>
    <col min="3844" max="3844" width="22.28515625" style="3" customWidth="1"/>
    <col min="3845" max="3845" width="21.42578125" style="3" customWidth="1"/>
    <col min="3846" max="3846" width="28.5703125" style="3" customWidth="1"/>
    <col min="3847" max="3848" width="32.140625" style="3" customWidth="1"/>
    <col min="3849" max="3849" width="12.28515625" style="3" customWidth="1"/>
    <col min="3850" max="3850" width="11.28515625" style="3" customWidth="1"/>
    <col min="3851" max="3851" width="12.28515625" style="3" customWidth="1"/>
    <col min="3852" max="3853" width="11.28515625" style="3" customWidth="1"/>
    <col min="3854" max="3854" width="13.7109375" style="3" customWidth="1"/>
    <col min="3855" max="3855" width="14.85546875" style="3" customWidth="1"/>
    <col min="3856" max="3856" width="12.28515625" style="3" customWidth="1"/>
    <col min="3857" max="4096" width="9.140625" style="3"/>
    <col min="4097" max="4097" width="6.5703125" style="3" customWidth="1"/>
    <col min="4098" max="4098" width="26.7109375" style="3" customWidth="1"/>
    <col min="4099" max="4099" width="35.140625" style="3" customWidth="1"/>
    <col min="4100" max="4100" width="22.28515625" style="3" customWidth="1"/>
    <col min="4101" max="4101" width="21.42578125" style="3" customWidth="1"/>
    <col min="4102" max="4102" width="28.5703125" style="3" customWidth="1"/>
    <col min="4103" max="4104" width="32.140625" style="3" customWidth="1"/>
    <col min="4105" max="4105" width="12.28515625" style="3" customWidth="1"/>
    <col min="4106" max="4106" width="11.28515625" style="3" customWidth="1"/>
    <col min="4107" max="4107" width="12.28515625" style="3" customWidth="1"/>
    <col min="4108" max="4109" width="11.28515625" style="3" customWidth="1"/>
    <col min="4110" max="4110" width="13.7109375" style="3" customWidth="1"/>
    <col min="4111" max="4111" width="14.85546875" style="3" customWidth="1"/>
    <col min="4112" max="4112" width="12.28515625" style="3" customWidth="1"/>
    <col min="4113" max="4352" width="9.140625" style="3"/>
    <col min="4353" max="4353" width="6.5703125" style="3" customWidth="1"/>
    <col min="4354" max="4354" width="26.7109375" style="3" customWidth="1"/>
    <col min="4355" max="4355" width="35.140625" style="3" customWidth="1"/>
    <col min="4356" max="4356" width="22.28515625" style="3" customWidth="1"/>
    <col min="4357" max="4357" width="21.42578125" style="3" customWidth="1"/>
    <col min="4358" max="4358" width="28.5703125" style="3" customWidth="1"/>
    <col min="4359" max="4360" width="32.140625" style="3" customWidth="1"/>
    <col min="4361" max="4361" width="12.28515625" style="3" customWidth="1"/>
    <col min="4362" max="4362" width="11.28515625" style="3" customWidth="1"/>
    <col min="4363" max="4363" width="12.28515625" style="3" customWidth="1"/>
    <col min="4364" max="4365" width="11.28515625" style="3" customWidth="1"/>
    <col min="4366" max="4366" width="13.7109375" style="3" customWidth="1"/>
    <col min="4367" max="4367" width="14.85546875" style="3" customWidth="1"/>
    <col min="4368" max="4368" width="12.28515625" style="3" customWidth="1"/>
    <col min="4369" max="4608" width="9.140625" style="3"/>
    <col min="4609" max="4609" width="6.5703125" style="3" customWidth="1"/>
    <col min="4610" max="4610" width="26.7109375" style="3" customWidth="1"/>
    <col min="4611" max="4611" width="35.140625" style="3" customWidth="1"/>
    <col min="4612" max="4612" width="22.28515625" style="3" customWidth="1"/>
    <col min="4613" max="4613" width="21.42578125" style="3" customWidth="1"/>
    <col min="4614" max="4614" width="28.5703125" style="3" customWidth="1"/>
    <col min="4615" max="4616" width="32.140625" style="3" customWidth="1"/>
    <col min="4617" max="4617" width="12.28515625" style="3" customWidth="1"/>
    <col min="4618" max="4618" width="11.28515625" style="3" customWidth="1"/>
    <col min="4619" max="4619" width="12.28515625" style="3" customWidth="1"/>
    <col min="4620" max="4621" width="11.28515625" style="3" customWidth="1"/>
    <col min="4622" max="4622" width="13.7109375" style="3" customWidth="1"/>
    <col min="4623" max="4623" width="14.85546875" style="3" customWidth="1"/>
    <col min="4624" max="4624" width="12.28515625" style="3" customWidth="1"/>
    <col min="4625" max="4864" width="9.140625" style="3"/>
    <col min="4865" max="4865" width="6.5703125" style="3" customWidth="1"/>
    <col min="4866" max="4866" width="26.7109375" style="3" customWidth="1"/>
    <col min="4867" max="4867" width="35.140625" style="3" customWidth="1"/>
    <col min="4868" max="4868" width="22.28515625" style="3" customWidth="1"/>
    <col min="4869" max="4869" width="21.42578125" style="3" customWidth="1"/>
    <col min="4870" max="4870" width="28.5703125" style="3" customWidth="1"/>
    <col min="4871" max="4872" width="32.140625" style="3" customWidth="1"/>
    <col min="4873" max="4873" width="12.28515625" style="3" customWidth="1"/>
    <col min="4874" max="4874" width="11.28515625" style="3" customWidth="1"/>
    <col min="4875" max="4875" width="12.28515625" style="3" customWidth="1"/>
    <col min="4876" max="4877" width="11.28515625" style="3" customWidth="1"/>
    <col min="4878" max="4878" width="13.7109375" style="3" customWidth="1"/>
    <col min="4879" max="4879" width="14.85546875" style="3" customWidth="1"/>
    <col min="4880" max="4880" width="12.28515625" style="3" customWidth="1"/>
    <col min="4881" max="5120" width="9.140625" style="3"/>
    <col min="5121" max="5121" width="6.5703125" style="3" customWidth="1"/>
    <col min="5122" max="5122" width="26.7109375" style="3" customWidth="1"/>
    <col min="5123" max="5123" width="35.140625" style="3" customWidth="1"/>
    <col min="5124" max="5124" width="22.28515625" style="3" customWidth="1"/>
    <col min="5125" max="5125" width="21.42578125" style="3" customWidth="1"/>
    <col min="5126" max="5126" width="28.5703125" style="3" customWidth="1"/>
    <col min="5127" max="5128" width="32.140625" style="3" customWidth="1"/>
    <col min="5129" max="5129" width="12.28515625" style="3" customWidth="1"/>
    <col min="5130" max="5130" width="11.28515625" style="3" customWidth="1"/>
    <col min="5131" max="5131" width="12.28515625" style="3" customWidth="1"/>
    <col min="5132" max="5133" width="11.28515625" style="3" customWidth="1"/>
    <col min="5134" max="5134" width="13.7109375" style="3" customWidth="1"/>
    <col min="5135" max="5135" width="14.85546875" style="3" customWidth="1"/>
    <col min="5136" max="5136" width="12.28515625" style="3" customWidth="1"/>
    <col min="5137" max="5376" width="9.140625" style="3"/>
    <col min="5377" max="5377" width="6.5703125" style="3" customWidth="1"/>
    <col min="5378" max="5378" width="26.7109375" style="3" customWidth="1"/>
    <col min="5379" max="5379" width="35.140625" style="3" customWidth="1"/>
    <col min="5380" max="5380" width="22.28515625" style="3" customWidth="1"/>
    <col min="5381" max="5381" width="21.42578125" style="3" customWidth="1"/>
    <col min="5382" max="5382" width="28.5703125" style="3" customWidth="1"/>
    <col min="5383" max="5384" width="32.140625" style="3" customWidth="1"/>
    <col min="5385" max="5385" width="12.28515625" style="3" customWidth="1"/>
    <col min="5386" max="5386" width="11.28515625" style="3" customWidth="1"/>
    <col min="5387" max="5387" width="12.28515625" style="3" customWidth="1"/>
    <col min="5388" max="5389" width="11.28515625" style="3" customWidth="1"/>
    <col min="5390" max="5390" width="13.7109375" style="3" customWidth="1"/>
    <col min="5391" max="5391" width="14.85546875" style="3" customWidth="1"/>
    <col min="5392" max="5392" width="12.28515625" style="3" customWidth="1"/>
    <col min="5393" max="5632" width="9.140625" style="3"/>
    <col min="5633" max="5633" width="6.5703125" style="3" customWidth="1"/>
    <col min="5634" max="5634" width="26.7109375" style="3" customWidth="1"/>
    <col min="5635" max="5635" width="35.140625" style="3" customWidth="1"/>
    <col min="5636" max="5636" width="22.28515625" style="3" customWidth="1"/>
    <col min="5637" max="5637" width="21.42578125" style="3" customWidth="1"/>
    <col min="5638" max="5638" width="28.5703125" style="3" customWidth="1"/>
    <col min="5639" max="5640" width="32.140625" style="3" customWidth="1"/>
    <col min="5641" max="5641" width="12.28515625" style="3" customWidth="1"/>
    <col min="5642" max="5642" width="11.28515625" style="3" customWidth="1"/>
    <col min="5643" max="5643" width="12.28515625" style="3" customWidth="1"/>
    <col min="5644" max="5645" width="11.28515625" style="3" customWidth="1"/>
    <col min="5646" max="5646" width="13.7109375" style="3" customWidth="1"/>
    <col min="5647" max="5647" width="14.85546875" style="3" customWidth="1"/>
    <col min="5648" max="5648" width="12.28515625" style="3" customWidth="1"/>
    <col min="5649" max="5888" width="9.140625" style="3"/>
    <col min="5889" max="5889" width="6.5703125" style="3" customWidth="1"/>
    <col min="5890" max="5890" width="26.7109375" style="3" customWidth="1"/>
    <col min="5891" max="5891" width="35.140625" style="3" customWidth="1"/>
    <col min="5892" max="5892" width="22.28515625" style="3" customWidth="1"/>
    <col min="5893" max="5893" width="21.42578125" style="3" customWidth="1"/>
    <col min="5894" max="5894" width="28.5703125" style="3" customWidth="1"/>
    <col min="5895" max="5896" width="32.140625" style="3" customWidth="1"/>
    <col min="5897" max="5897" width="12.28515625" style="3" customWidth="1"/>
    <col min="5898" max="5898" width="11.28515625" style="3" customWidth="1"/>
    <col min="5899" max="5899" width="12.28515625" style="3" customWidth="1"/>
    <col min="5900" max="5901" width="11.28515625" style="3" customWidth="1"/>
    <col min="5902" max="5902" width="13.7109375" style="3" customWidth="1"/>
    <col min="5903" max="5903" width="14.85546875" style="3" customWidth="1"/>
    <col min="5904" max="5904" width="12.28515625" style="3" customWidth="1"/>
    <col min="5905" max="6144" width="9.140625" style="3"/>
    <col min="6145" max="6145" width="6.5703125" style="3" customWidth="1"/>
    <col min="6146" max="6146" width="26.7109375" style="3" customWidth="1"/>
    <col min="6147" max="6147" width="35.140625" style="3" customWidth="1"/>
    <col min="6148" max="6148" width="22.28515625" style="3" customWidth="1"/>
    <col min="6149" max="6149" width="21.42578125" style="3" customWidth="1"/>
    <col min="6150" max="6150" width="28.5703125" style="3" customWidth="1"/>
    <col min="6151" max="6152" width="32.140625" style="3" customWidth="1"/>
    <col min="6153" max="6153" width="12.28515625" style="3" customWidth="1"/>
    <col min="6154" max="6154" width="11.28515625" style="3" customWidth="1"/>
    <col min="6155" max="6155" width="12.28515625" style="3" customWidth="1"/>
    <col min="6156" max="6157" width="11.28515625" style="3" customWidth="1"/>
    <col min="6158" max="6158" width="13.7109375" style="3" customWidth="1"/>
    <col min="6159" max="6159" width="14.85546875" style="3" customWidth="1"/>
    <col min="6160" max="6160" width="12.28515625" style="3" customWidth="1"/>
    <col min="6161" max="6400" width="9.140625" style="3"/>
    <col min="6401" max="6401" width="6.5703125" style="3" customWidth="1"/>
    <col min="6402" max="6402" width="26.7109375" style="3" customWidth="1"/>
    <col min="6403" max="6403" width="35.140625" style="3" customWidth="1"/>
    <col min="6404" max="6404" width="22.28515625" style="3" customWidth="1"/>
    <col min="6405" max="6405" width="21.42578125" style="3" customWidth="1"/>
    <col min="6406" max="6406" width="28.5703125" style="3" customWidth="1"/>
    <col min="6407" max="6408" width="32.140625" style="3" customWidth="1"/>
    <col min="6409" max="6409" width="12.28515625" style="3" customWidth="1"/>
    <col min="6410" max="6410" width="11.28515625" style="3" customWidth="1"/>
    <col min="6411" max="6411" width="12.28515625" style="3" customWidth="1"/>
    <col min="6412" max="6413" width="11.28515625" style="3" customWidth="1"/>
    <col min="6414" max="6414" width="13.7109375" style="3" customWidth="1"/>
    <col min="6415" max="6415" width="14.85546875" style="3" customWidth="1"/>
    <col min="6416" max="6416" width="12.28515625" style="3" customWidth="1"/>
    <col min="6417" max="6656" width="9.140625" style="3"/>
    <col min="6657" max="6657" width="6.5703125" style="3" customWidth="1"/>
    <col min="6658" max="6658" width="26.7109375" style="3" customWidth="1"/>
    <col min="6659" max="6659" width="35.140625" style="3" customWidth="1"/>
    <col min="6660" max="6660" width="22.28515625" style="3" customWidth="1"/>
    <col min="6661" max="6661" width="21.42578125" style="3" customWidth="1"/>
    <col min="6662" max="6662" width="28.5703125" style="3" customWidth="1"/>
    <col min="6663" max="6664" width="32.140625" style="3" customWidth="1"/>
    <col min="6665" max="6665" width="12.28515625" style="3" customWidth="1"/>
    <col min="6666" max="6666" width="11.28515625" style="3" customWidth="1"/>
    <col min="6667" max="6667" width="12.28515625" style="3" customWidth="1"/>
    <col min="6668" max="6669" width="11.28515625" style="3" customWidth="1"/>
    <col min="6670" max="6670" width="13.7109375" style="3" customWidth="1"/>
    <col min="6671" max="6671" width="14.85546875" style="3" customWidth="1"/>
    <col min="6672" max="6672" width="12.28515625" style="3" customWidth="1"/>
    <col min="6673" max="6912" width="9.140625" style="3"/>
    <col min="6913" max="6913" width="6.5703125" style="3" customWidth="1"/>
    <col min="6914" max="6914" width="26.7109375" style="3" customWidth="1"/>
    <col min="6915" max="6915" width="35.140625" style="3" customWidth="1"/>
    <col min="6916" max="6916" width="22.28515625" style="3" customWidth="1"/>
    <col min="6917" max="6917" width="21.42578125" style="3" customWidth="1"/>
    <col min="6918" max="6918" width="28.5703125" style="3" customWidth="1"/>
    <col min="6919" max="6920" width="32.140625" style="3" customWidth="1"/>
    <col min="6921" max="6921" width="12.28515625" style="3" customWidth="1"/>
    <col min="6922" max="6922" width="11.28515625" style="3" customWidth="1"/>
    <col min="6923" max="6923" width="12.28515625" style="3" customWidth="1"/>
    <col min="6924" max="6925" width="11.28515625" style="3" customWidth="1"/>
    <col min="6926" max="6926" width="13.7109375" style="3" customWidth="1"/>
    <col min="6927" max="6927" width="14.85546875" style="3" customWidth="1"/>
    <col min="6928" max="6928" width="12.28515625" style="3" customWidth="1"/>
    <col min="6929" max="7168" width="9.140625" style="3"/>
    <col min="7169" max="7169" width="6.5703125" style="3" customWidth="1"/>
    <col min="7170" max="7170" width="26.7109375" style="3" customWidth="1"/>
    <col min="7171" max="7171" width="35.140625" style="3" customWidth="1"/>
    <col min="7172" max="7172" width="22.28515625" style="3" customWidth="1"/>
    <col min="7173" max="7173" width="21.42578125" style="3" customWidth="1"/>
    <col min="7174" max="7174" width="28.5703125" style="3" customWidth="1"/>
    <col min="7175" max="7176" width="32.140625" style="3" customWidth="1"/>
    <col min="7177" max="7177" width="12.28515625" style="3" customWidth="1"/>
    <col min="7178" max="7178" width="11.28515625" style="3" customWidth="1"/>
    <col min="7179" max="7179" width="12.28515625" style="3" customWidth="1"/>
    <col min="7180" max="7181" width="11.28515625" style="3" customWidth="1"/>
    <col min="7182" max="7182" width="13.7109375" style="3" customWidth="1"/>
    <col min="7183" max="7183" width="14.85546875" style="3" customWidth="1"/>
    <col min="7184" max="7184" width="12.28515625" style="3" customWidth="1"/>
    <col min="7185" max="7424" width="9.140625" style="3"/>
    <col min="7425" max="7425" width="6.5703125" style="3" customWidth="1"/>
    <col min="7426" max="7426" width="26.7109375" style="3" customWidth="1"/>
    <col min="7427" max="7427" width="35.140625" style="3" customWidth="1"/>
    <col min="7428" max="7428" width="22.28515625" style="3" customWidth="1"/>
    <col min="7429" max="7429" width="21.42578125" style="3" customWidth="1"/>
    <col min="7430" max="7430" width="28.5703125" style="3" customWidth="1"/>
    <col min="7431" max="7432" width="32.140625" style="3" customWidth="1"/>
    <col min="7433" max="7433" width="12.28515625" style="3" customWidth="1"/>
    <col min="7434" max="7434" width="11.28515625" style="3" customWidth="1"/>
    <col min="7435" max="7435" width="12.28515625" style="3" customWidth="1"/>
    <col min="7436" max="7437" width="11.28515625" style="3" customWidth="1"/>
    <col min="7438" max="7438" width="13.7109375" style="3" customWidth="1"/>
    <col min="7439" max="7439" width="14.85546875" style="3" customWidth="1"/>
    <col min="7440" max="7440" width="12.28515625" style="3" customWidth="1"/>
    <col min="7441" max="7680" width="9.140625" style="3"/>
    <col min="7681" max="7681" width="6.5703125" style="3" customWidth="1"/>
    <col min="7682" max="7682" width="26.7109375" style="3" customWidth="1"/>
    <col min="7683" max="7683" width="35.140625" style="3" customWidth="1"/>
    <col min="7684" max="7684" width="22.28515625" style="3" customWidth="1"/>
    <col min="7685" max="7685" width="21.42578125" style="3" customWidth="1"/>
    <col min="7686" max="7686" width="28.5703125" style="3" customWidth="1"/>
    <col min="7687" max="7688" width="32.140625" style="3" customWidth="1"/>
    <col min="7689" max="7689" width="12.28515625" style="3" customWidth="1"/>
    <col min="7690" max="7690" width="11.28515625" style="3" customWidth="1"/>
    <col min="7691" max="7691" width="12.28515625" style="3" customWidth="1"/>
    <col min="7692" max="7693" width="11.28515625" style="3" customWidth="1"/>
    <col min="7694" max="7694" width="13.7109375" style="3" customWidth="1"/>
    <col min="7695" max="7695" width="14.85546875" style="3" customWidth="1"/>
    <col min="7696" max="7696" width="12.28515625" style="3" customWidth="1"/>
    <col min="7697" max="7936" width="9.140625" style="3"/>
    <col min="7937" max="7937" width="6.5703125" style="3" customWidth="1"/>
    <col min="7938" max="7938" width="26.7109375" style="3" customWidth="1"/>
    <col min="7939" max="7939" width="35.140625" style="3" customWidth="1"/>
    <col min="7940" max="7940" width="22.28515625" style="3" customWidth="1"/>
    <col min="7941" max="7941" width="21.42578125" style="3" customWidth="1"/>
    <col min="7942" max="7942" width="28.5703125" style="3" customWidth="1"/>
    <col min="7943" max="7944" width="32.140625" style="3" customWidth="1"/>
    <col min="7945" max="7945" width="12.28515625" style="3" customWidth="1"/>
    <col min="7946" max="7946" width="11.28515625" style="3" customWidth="1"/>
    <col min="7947" max="7947" width="12.28515625" style="3" customWidth="1"/>
    <col min="7948" max="7949" width="11.28515625" style="3" customWidth="1"/>
    <col min="7950" max="7950" width="13.7109375" style="3" customWidth="1"/>
    <col min="7951" max="7951" width="14.85546875" style="3" customWidth="1"/>
    <col min="7952" max="7952" width="12.28515625" style="3" customWidth="1"/>
    <col min="7953" max="8192" width="9.140625" style="3"/>
    <col min="8193" max="8193" width="6.5703125" style="3" customWidth="1"/>
    <col min="8194" max="8194" width="26.7109375" style="3" customWidth="1"/>
    <col min="8195" max="8195" width="35.140625" style="3" customWidth="1"/>
    <col min="8196" max="8196" width="22.28515625" style="3" customWidth="1"/>
    <col min="8197" max="8197" width="21.42578125" style="3" customWidth="1"/>
    <col min="8198" max="8198" width="28.5703125" style="3" customWidth="1"/>
    <col min="8199" max="8200" width="32.140625" style="3" customWidth="1"/>
    <col min="8201" max="8201" width="12.28515625" style="3" customWidth="1"/>
    <col min="8202" max="8202" width="11.28515625" style="3" customWidth="1"/>
    <col min="8203" max="8203" width="12.28515625" style="3" customWidth="1"/>
    <col min="8204" max="8205" width="11.28515625" style="3" customWidth="1"/>
    <col min="8206" max="8206" width="13.7109375" style="3" customWidth="1"/>
    <col min="8207" max="8207" width="14.85546875" style="3" customWidth="1"/>
    <col min="8208" max="8208" width="12.28515625" style="3" customWidth="1"/>
    <col min="8209" max="8448" width="9.140625" style="3"/>
    <col min="8449" max="8449" width="6.5703125" style="3" customWidth="1"/>
    <col min="8450" max="8450" width="26.7109375" style="3" customWidth="1"/>
    <col min="8451" max="8451" width="35.140625" style="3" customWidth="1"/>
    <col min="8452" max="8452" width="22.28515625" style="3" customWidth="1"/>
    <col min="8453" max="8453" width="21.42578125" style="3" customWidth="1"/>
    <col min="8454" max="8454" width="28.5703125" style="3" customWidth="1"/>
    <col min="8455" max="8456" width="32.140625" style="3" customWidth="1"/>
    <col min="8457" max="8457" width="12.28515625" style="3" customWidth="1"/>
    <col min="8458" max="8458" width="11.28515625" style="3" customWidth="1"/>
    <col min="8459" max="8459" width="12.28515625" style="3" customWidth="1"/>
    <col min="8460" max="8461" width="11.28515625" style="3" customWidth="1"/>
    <col min="8462" max="8462" width="13.7109375" style="3" customWidth="1"/>
    <col min="8463" max="8463" width="14.85546875" style="3" customWidth="1"/>
    <col min="8464" max="8464" width="12.28515625" style="3" customWidth="1"/>
    <col min="8465" max="8704" width="9.140625" style="3"/>
    <col min="8705" max="8705" width="6.5703125" style="3" customWidth="1"/>
    <col min="8706" max="8706" width="26.7109375" style="3" customWidth="1"/>
    <col min="8707" max="8707" width="35.140625" style="3" customWidth="1"/>
    <col min="8708" max="8708" width="22.28515625" style="3" customWidth="1"/>
    <col min="8709" max="8709" width="21.42578125" style="3" customWidth="1"/>
    <col min="8710" max="8710" width="28.5703125" style="3" customWidth="1"/>
    <col min="8711" max="8712" width="32.140625" style="3" customWidth="1"/>
    <col min="8713" max="8713" width="12.28515625" style="3" customWidth="1"/>
    <col min="8714" max="8714" width="11.28515625" style="3" customWidth="1"/>
    <col min="8715" max="8715" width="12.28515625" style="3" customWidth="1"/>
    <col min="8716" max="8717" width="11.28515625" style="3" customWidth="1"/>
    <col min="8718" max="8718" width="13.7109375" style="3" customWidth="1"/>
    <col min="8719" max="8719" width="14.85546875" style="3" customWidth="1"/>
    <col min="8720" max="8720" width="12.28515625" style="3" customWidth="1"/>
    <col min="8721" max="8960" width="9.140625" style="3"/>
    <col min="8961" max="8961" width="6.5703125" style="3" customWidth="1"/>
    <col min="8962" max="8962" width="26.7109375" style="3" customWidth="1"/>
    <col min="8963" max="8963" width="35.140625" style="3" customWidth="1"/>
    <col min="8964" max="8964" width="22.28515625" style="3" customWidth="1"/>
    <col min="8965" max="8965" width="21.42578125" style="3" customWidth="1"/>
    <col min="8966" max="8966" width="28.5703125" style="3" customWidth="1"/>
    <col min="8967" max="8968" width="32.140625" style="3" customWidth="1"/>
    <col min="8969" max="8969" width="12.28515625" style="3" customWidth="1"/>
    <col min="8970" max="8970" width="11.28515625" style="3" customWidth="1"/>
    <col min="8971" max="8971" width="12.28515625" style="3" customWidth="1"/>
    <col min="8972" max="8973" width="11.28515625" style="3" customWidth="1"/>
    <col min="8974" max="8974" width="13.7109375" style="3" customWidth="1"/>
    <col min="8975" max="8975" width="14.85546875" style="3" customWidth="1"/>
    <col min="8976" max="8976" width="12.28515625" style="3" customWidth="1"/>
    <col min="8977" max="9216" width="9.140625" style="3"/>
    <col min="9217" max="9217" width="6.5703125" style="3" customWidth="1"/>
    <col min="9218" max="9218" width="26.7109375" style="3" customWidth="1"/>
    <col min="9219" max="9219" width="35.140625" style="3" customWidth="1"/>
    <col min="9220" max="9220" width="22.28515625" style="3" customWidth="1"/>
    <col min="9221" max="9221" width="21.42578125" style="3" customWidth="1"/>
    <col min="9222" max="9222" width="28.5703125" style="3" customWidth="1"/>
    <col min="9223" max="9224" width="32.140625" style="3" customWidth="1"/>
    <col min="9225" max="9225" width="12.28515625" style="3" customWidth="1"/>
    <col min="9226" max="9226" width="11.28515625" style="3" customWidth="1"/>
    <col min="9227" max="9227" width="12.28515625" style="3" customWidth="1"/>
    <col min="9228" max="9229" width="11.28515625" style="3" customWidth="1"/>
    <col min="9230" max="9230" width="13.7109375" style="3" customWidth="1"/>
    <col min="9231" max="9231" width="14.85546875" style="3" customWidth="1"/>
    <col min="9232" max="9232" width="12.28515625" style="3" customWidth="1"/>
    <col min="9233" max="9472" width="9.140625" style="3"/>
    <col min="9473" max="9473" width="6.5703125" style="3" customWidth="1"/>
    <col min="9474" max="9474" width="26.7109375" style="3" customWidth="1"/>
    <col min="9475" max="9475" width="35.140625" style="3" customWidth="1"/>
    <col min="9476" max="9476" width="22.28515625" style="3" customWidth="1"/>
    <col min="9477" max="9477" width="21.42578125" style="3" customWidth="1"/>
    <col min="9478" max="9478" width="28.5703125" style="3" customWidth="1"/>
    <col min="9479" max="9480" width="32.140625" style="3" customWidth="1"/>
    <col min="9481" max="9481" width="12.28515625" style="3" customWidth="1"/>
    <col min="9482" max="9482" width="11.28515625" style="3" customWidth="1"/>
    <col min="9483" max="9483" width="12.28515625" style="3" customWidth="1"/>
    <col min="9484" max="9485" width="11.28515625" style="3" customWidth="1"/>
    <col min="9486" max="9486" width="13.7109375" style="3" customWidth="1"/>
    <col min="9487" max="9487" width="14.85546875" style="3" customWidth="1"/>
    <col min="9488" max="9488" width="12.28515625" style="3" customWidth="1"/>
    <col min="9489" max="9728" width="9.140625" style="3"/>
    <col min="9729" max="9729" width="6.5703125" style="3" customWidth="1"/>
    <col min="9730" max="9730" width="26.7109375" style="3" customWidth="1"/>
    <col min="9731" max="9731" width="35.140625" style="3" customWidth="1"/>
    <col min="9732" max="9732" width="22.28515625" style="3" customWidth="1"/>
    <col min="9733" max="9733" width="21.42578125" style="3" customWidth="1"/>
    <col min="9734" max="9734" width="28.5703125" style="3" customWidth="1"/>
    <col min="9735" max="9736" width="32.140625" style="3" customWidth="1"/>
    <col min="9737" max="9737" width="12.28515625" style="3" customWidth="1"/>
    <col min="9738" max="9738" width="11.28515625" style="3" customWidth="1"/>
    <col min="9739" max="9739" width="12.28515625" style="3" customWidth="1"/>
    <col min="9740" max="9741" width="11.28515625" style="3" customWidth="1"/>
    <col min="9742" max="9742" width="13.7109375" style="3" customWidth="1"/>
    <col min="9743" max="9743" width="14.85546875" style="3" customWidth="1"/>
    <col min="9744" max="9744" width="12.28515625" style="3" customWidth="1"/>
    <col min="9745" max="9984" width="9.140625" style="3"/>
    <col min="9985" max="9985" width="6.5703125" style="3" customWidth="1"/>
    <col min="9986" max="9986" width="26.7109375" style="3" customWidth="1"/>
    <col min="9987" max="9987" width="35.140625" style="3" customWidth="1"/>
    <col min="9988" max="9988" width="22.28515625" style="3" customWidth="1"/>
    <col min="9989" max="9989" width="21.42578125" style="3" customWidth="1"/>
    <col min="9990" max="9990" width="28.5703125" style="3" customWidth="1"/>
    <col min="9991" max="9992" width="32.140625" style="3" customWidth="1"/>
    <col min="9993" max="9993" width="12.28515625" style="3" customWidth="1"/>
    <col min="9994" max="9994" width="11.28515625" style="3" customWidth="1"/>
    <col min="9995" max="9995" width="12.28515625" style="3" customWidth="1"/>
    <col min="9996" max="9997" width="11.28515625" style="3" customWidth="1"/>
    <col min="9998" max="9998" width="13.7109375" style="3" customWidth="1"/>
    <col min="9999" max="9999" width="14.85546875" style="3" customWidth="1"/>
    <col min="10000" max="10000" width="12.28515625" style="3" customWidth="1"/>
    <col min="10001" max="10240" width="9.140625" style="3"/>
    <col min="10241" max="10241" width="6.5703125" style="3" customWidth="1"/>
    <col min="10242" max="10242" width="26.7109375" style="3" customWidth="1"/>
    <col min="10243" max="10243" width="35.140625" style="3" customWidth="1"/>
    <col min="10244" max="10244" width="22.28515625" style="3" customWidth="1"/>
    <col min="10245" max="10245" width="21.42578125" style="3" customWidth="1"/>
    <col min="10246" max="10246" width="28.5703125" style="3" customWidth="1"/>
    <col min="10247" max="10248" width="32.140625" style="3" customWidth="1"/>
    <col min="10249" max="10249" width="12.28515625" style="3" customWidth="1"/>
    <col min="10250" max="10250" width="11.28515625" style="3" customWidth="1"/>
    <col min="10251" max="10251" width="12.28515625" style="3" customWidth="1"/>
    <col min="10252" max="10253" width="11.28515625" style="3" customWidth="1"/>
    <col min="10254" max="10254" width="13.7109375" style="3" customWidth="1"/>
    <col min="10255" max="10255" width="14.85546875" style="3" customWidth="1"/>
    <col min="10256" max="10256" width="12.28515625" style="3" customWidth="1"/>
    <col min="10257" max="10496" width="9.140625" style="3"/>
    <col min="10497" max="10497" width="6.5703125" style="3" customWidth="1"/>
    <col min="10498" max="10498" width="26.7109375" style="3" customWidth="1"/>
    <col min="10499" max="10499" width="35.140625" style="3" customWidth="1"/>
    <col min="10500" max="10500" width="22.28515625" style="3" customWidth="1"/>
    <col min="10501" max="10501" width="21.42578125" style="3" customWidth="1"/>
    <col min="10502" max="10502" width="28.5703125" style="3" customWidth="1"/>
    <col min="10503" max="10504" width="32.140625" style="3" customWidth="1"/>
    <col min="10505" max="10505" width="12.28515625" style="3" customWidth="1"/>
    <col min="10506" max="10506" width="11.28515625" style="3" customWidth="1"/>
    <col min="10507" max="10507" width="12.28515625" style="3" customWidth="1"/>
    <col min="10508" max="10509" width="11.28515625" style="3" customWidth="1"/>
    <col min="10510" max="10510" width="13.7109375" style="3" customWidth="1"/>
    <col min="10511" max="10511" width="14.85546875" style="3" customWidth="1"/>
    <col min="10512" max="10512" width="12.28515625" style="3" customWidth="1"/>
    <col min="10513" max="10752" width="9.140625" style="3"/>
    <col min="10753" max="10753" width="6.5703125" style="3" customWidth="1"/>
    <col min="10754" max="10754" width="26.7109375" style="3" customWidth="1"/>
    <col min="10755" max="10755" width="35.140625" style="3" customWidth="1"/>
    <col min="10756" max="10756" width="22.28515625" style="3" customWidth="1"/>
    <col min="10757" max="10757" width="21.42578125" style="3" customWidth="1"/>
    <col min="10758" max="10758" width="28.5703125" style="3" customWidth="1"/>
    <col min="10759" max="10760" width="32.140625" style="3" customWidth="1"/>
    <col min="10761" max="10761" width="12.28515625" style="3" customWidth="1"/>
    <col min="10762" max="10762" width="11.28515625" style="3" customWidth="1"/>
    <col min="10763" max="10763" width="12.28515625" style="3" customWidth="1"/>
    <col min="10764" max="10765" width="11.28515625" style="3" customWidth="1"/>
    <col min="10766" max="10766" width="13.7109375" style="3" customWidth="1"/>
    <col min="10767" max="10767" width="14.85546875" style="3" customWidth="1"/>
    <col min="10768" max="10768" width="12.28515625" style="3" customWidth="1"/>
    <col min="10769" max="11008" width="9.140625" style="3"/>
    <col min="11009" max="11009" width="6.5703125" style="3" customWidth="1"/>
    <col min="11010" max="11010" width="26.7109375" style="3" customWidth="1"/>
    <col min="11011" max="11011" width="35.140625" style="3" customWidth="1"/>
    <col min="11012" max="11012" width="22.28515625" style="3" customWidth="1"/>
    <col min="11013" max="11013" width="21.42578125" style="3" customWidth="1"/>
    <col min="11014" max="11014" width="28.5703125" style="3" customWidth="1"/>
    <col min="11015" max="11016" width="32.140625" style="3" customWidth="1"/>
    <col min="11017" max="11017" width="12.28515625" style="3" customWidth="1"/>
    <col min="11018" max="11018" width="11.28515625" style="3" customWidth="1"/>
    <col min="11019" max="11019" width="12.28515625" style="3" customWidth="1"/>
    <col min="11020" max="11021" width="11.28515625" style="3" customWidth="1"/>
    <col min="11022" max="11022" width="13.7109375" style="3" customWidth="1"/>
    <col min="11023" max="11023" width="14.85546875" style="3" customWidth="1"/>
    <col min="11024" max="11024" width="12.28515625" style="3" customWidth="1"/>
    <col min="11025" max="11264" width="9.140625" style="3"/>
    <col min="11265" max="11265" width="6.5703125" style="3" customWidth="1"/>
    <col min="11266" max="11266" width="26.7109375" style="3" customWidth="1"/>
    <col min="11267" max="11267" width="35.140625" style="3" customWidth="1"/>
    <col min="11268" max="11268" width="22.28515625" style="3" customWidth="1"/>
    <col min="11269" max="11269" width="21.42578125" style="3" customWidth="1"/>
    <col min="11270" max="11270" width="28.5703125" style="3" customWidth="1"/>
    <col min="11271" max="11272" width="32.140625" style="3" customWidth="1"/>
    <col min="11273" max="11273" width="12.28515625" style="3" customWidth="1"/>
    <col min="11274" max="11274" width="11.28515625" style="3" customWidth="1"/>
    <col min="11275" max="11275" width="12.28515625" style="3" customWidth="1"/>
    <col min="11276" max="11277" width="11.28515625" style="3" customWidth="1"/>
    <col min="11278" max="11278" width="13.7109375" style="3" customWidth="1"/>
    <col min="11279" max="11279" width="14.85546875" style="3" customWidth="1"/>
    <col min="11280" max="11280" width="12.28515625" style="3" customWidth="1"/>
    <col min="11281" max="11520" width="9.140625" style="3"/>
    <col min="11521" max="11521" width="6.5703125" style="3" customWidth="1"/>
    <col min="11522" max="11522" width="26.7109375" style="3" customWidth="1"/>
    <col min="11523" max="11523" width="35.140625" style="3" customWidth="1"/>
    <col min="11524" max="11524" width="22.28515625" style="3" customWidth="1"/>
    <col min="11525" max="11525" width="21.42578125" style="3" customWidth="1"/>
    <col min="11526" max="11526" width="28.5703125" style="3" customWidth="1"/>
    <col min="11527" max="11528" width="32.140625" style="3" customWidth="1"/>
    <col min="11529" max="11529" width="12.28515625" style="3" customWidth="1"/>
    <col min="11530" max="11530" width="11.28515625" style="3" customWidth="1"/>
    <col min="11531" max="11531" width="12.28515625" style="3" customWidth="1"/>
    <col min="11532" max="11533" width="11.28515625" style="3" customWidth="1"/>
    <col min="11534" max="11534" width="13.7109375" style="3" customWidth="1"/>
    <col min="11535" max="11535" width="14.85546875" style="3" customWidth="1"/>
    <col min="11536" max="11536" width="12.28515625" style="3" customWidth="1"/>
    <col min="11537" max="11776" width="9.140625" style="3"/>
    <col min="11777" max="11777" width="6.5703125" style="3" customWidth="1"/>
    <col min="11778" max="11778" width="26.7109375" style="3" customWidth="1"/>
    <col min="11779" max="11779" width="35.140625" style="3" customWidth="1"/>
    <col min="11780" max="11780" width="22.28515625" style="3" customWidth="1"/>
    <col min="11781" max="11781" width="21.42578125" style="3" customWidth="1"/>
    <col min="11782" max="11782" width="28.5703125" style="3" customWidth="1"/>
    <col min="11783" max="11784" width="32.140625" style="3" customWidth="1"/>
    <col min="11785" max="11785" width="12.28515625" style="3" customWidth="1"/>
    <col min="11786" max="11786" width="11.28515625" style="3" customWidth="1"/>
    <col min="11787" max="11787" width="12.28515625" style="3" customWidth="1"/>
    <col min="11788" max="11789" width="11.28515625" style="3" customWidth="1"/>
    <col min="11790" max="11790" width="13.7109375" style="3" customWidth="1"/>
    <col min="11791" max="11791" width="14.85546875" style="3" customWidth="1"/>
    <col min="11792" max="11792" width="12.28515625" style="3" customWidth="1"/>
    <col min="11793" max="12032" width="9.140625" style="3"/>
    <col min="12033" max="12033" width="6.5703125" style="3" customWidth="1"/>
    <col min="12034" max="12034" width="26.7109375" style="3" customWidth="1"/>
    <col min="12035" max="12035" width="35.140625" style="3" customWidth="1"/>
    <col min="12036" max="12036" width="22.28515625" style="3" customWidth="1"/>
    <col min="12037" max="12037" width="21.42578125" style="3" customWidth="1"/>
    <col min="12038" max="12038" width="28.5703125" style="3" customWidth="1"/>
    <col min="12039" max="12040" width="32.140625" style="3" customWidth="1"/>
    <col min="12041" max="12041" width="12.28515625" style="3" customWidth="1"/>
    <col min="12042" max="12042" width="11.28515625" style="3" customWidth="1"/>
    <col min="12043" max="12043" width="12.28515625" style="3" customWidth="1"/>
    <col min="12044" max="12045" width="11.28515625" style="3" customWidth="1"/>
    <col min="12046" max="12046" width="13.7109375" style="3" customWidth="1"/>
    <col min="12047" max="12047" width="14.85546875" style="3" customWidth="1"/>
    <col min="12048" max="12048" width="12.28515625" style="3" customWidth="1"/>
    <col min="12049" max="12288" width="9.140625" style="3"/>
    <col min="12289" max="12289" width="6.5703125" style="3" customWidth="1"/>
    <col min="12290" max="12290" width="26.7109375" style="3" customWidth="1"/>
    <col min="12291" max="12291" width="35.140625" style="3" customWidth="1"/>
    <col min="12292" max="12292" width="22.28515625" style="3" customWidth="1"/>
    <col min="12293" max="12293" width="21.42578125" style="3" customWidth="1"/>
    <col min="12294" max="12294" width="28.5703125" style="3" customWidth="1"/>
    <col min="12295" max="12296" width="32.140625" style="3" customWidth="1"/>
    <col min="12297" max="12297" width="12.28515625" style="3" customWidth="1"/>
    <col min="12298" max="12298" width="11.28515625" style="3" customWidth="1"/>
    <col min="12299" max="12299" width="12.28515625" style="3" customWidth="1"/>
    <col min="12300" max="12301" width="11.28515625" style="3" customWidth="1"/>
    <col min="12302" max="12302" width="13.7109375" style="3" customWidth="1"/>
    <col min="12303" max="12303" width="14.85546875" style="3" customWidth="1"/>
    <col min="12304" max="12304" width="12.28515625" style="3" customWidth="1"/>
    <col min="12305" max="12544" width="9.140625" style="3"/>
    <col min="12545" max="12545" width="6.5703125" style="3" customWidth="1"/>
    <col min="12546" max="12546" width="26.7109375" style="3" customWidth="1"/>
    <col min="12547" max="12547" width="35.140625" style="3" customWidth="1"/>
    <col min="12548" max="12548" width="22.28515625" style="3" customWidth="1"/>
    <col min="12549" max="12549" width="21.42578125" style="3" customWidth="1"/>
    <col min="12550" max="12550" width="28.5703125" style="3" customWidth="1"/>
    <col min="12551" max="12552" width="32.140625" style="3" customWidth="1"/>
    <col min="12553" max="12553" width="12.28515625" style="3" customWidth="1"/>
    <col min="12554" max="12554" width="11.28515625" style="3" customWidth="1"/>
    <col min="12555" max="12555" width="12.28515625" style="3" customWidth="1"/>
    <col min="12556" max="12557" width="11.28515625" style="3" customWidth="1"/>
    <col min="12558" max="12558" width="13.7109375" style="3" customWidth="1"/>
    <col min="12559" max="12559" width="14.85546875" style="3" customWidth="1"/>
    <col min="12560" max="12560" width="12.28515625" style="3" customWidth="1"/>
    <col min="12561" max="12800" width="9.140625" style="3"/>
    <col min="12801" max="12801" width="6.5703125" style="3" customWidth="1"/>
    <col min="12802" max="12802" width="26.7109375" style="3" customWidth="1"/>
    <col min="12803" max="12803" width="35.140625" style="3" customWidth="1"/>
    <col min="12804" max="12804" width="22.28515625" style="3" customWidth="1"/>
    <col min="12805" max="12805" width="21.42578125" style="3" customWidth="1"/>
    <col min="12806" max="12806" width="28.5703125" style="3" customWidth="1"/>
    <col min="12807" max="12808" width="32.140625" style="3" customWidth="1"/>
    <col min="12809" max="12809" width="12.28515625" style="3" customWidth="1"/>
    <col min="12810" max="12810" width="11.28515625" style="3" customWidth="1"/>
    <col min="12811" max="12811" width="12.28515625" style="3" customWidth="1"/>
    <col min="12812" max="12813" width="11.28515625" style="3" customWidth="1"/>
    <col min="12814" max="12814" width="13.7109375" style="3" customWidth="1"/>
    <col min="12815" max="12815" width="14.85546875" style="3" customWidth="1"/>
    <col min="12816" max="12816" width="12.28515625" style="3" customWidth="1"/>
    <col min="12817" max="13056" width="9.140625" style="3"/>
    <col min="13057" max="13057" width="6.5703125" style="3" customWidth="1"/>
    <col min="13058" max="13058" width="26.7109375" style="3" customWidth="1"/>
    <col min="13059" max="13059" width="35.140625" style="3" customWidth="1"/>
    <col min="13060" max="13060" width="22.28515625" style="3" customWidth="1"/>
    <col min="13061" max="13061" width="21.42578125" style="3" customWidth="1"/>
    <col min="13062" max="13062" width="28.5703125" style="3" customWidth="1"/>
    <col min="13063" max="13064" width="32.140625" style="3" customWidth="1"/>
    <col min="13065" max="13065" width="12.28515625" style="3" customWidth="1"/>
    <col min="13066" max="13066" width="11.28515625" style="3" customWidth="1"/>
    <col min="13067" max="13067" width="12.28515625" style="3" customWidth="1"/>
    <col min="13068" max="13069" width="11.28515625" style="3" customWidth="1"/>
    <col min="13070" max="13070" width="13.7109375" style="3" customWidth="1"/>
    <col min="13071" max="13071" width="14.85546875" style="3" customWidth="1"/>
    <col min="13072" max="13072" width="12.28515625" style="3" customWidth="1"/>
    <col min="13073" max="13312" width="9.140625" style="3"/>
    <col min="13313" max="13313" width="6.5703125" style="3" customWidth="1"/>
    <col min="13314" max="13314" width="26.7109375" style="3" customWidth="1"/>
    <col min="13315" max="13315" width="35.140625" style="3" customWidth="1"/>
    <col min="13316" max="13316" width="22.28515625" style="3" customWidth="1"/>
    <col min="13317" max="13317" width="21.42578125" style="3" customWidth="1"/>
    <col min="13318" max="13318" width="28.5703125" style="3" customWidth="1"/>
    <col min="13319" max="13320" width="32.140625" style="3" customWidth="1"/>
    <col min="13321" max="13321" width="12.28515625" style="3" customWidth="1"/>
    <col min="13322" max="13322" width="11.28515625" style="3" customWidth="1"/>
    <col min="13323" max="13323" width="12.28515625" style="3" customWidth="1"/>
    <col min="13324" max="13325" width="11.28515625" style="3" customWidth="1"/>
    <col min="13326" max="13326" width="13.7109375" style="3" customWidth="1"/>
    <col min="13327" max="13327" width="14.85546875" style="3" customWidth="1"/>
    <col min="13328" max="13328" width="12.28515625" style="3" customWidth="1"/>
    <col min="13329" max="13568" width="9.140625" style="3"/>
    <col min="13569" max="13569" width="6.5703125" style="3" customWidth="1"/>
    <col min="13570" max="13570" width="26.7109375" style="3" customWidth="1"/>
    <col min="13571" max="13571" width="35.140625" style="3" customWidth="1"/>
    <col min="13572" max="13572" width="22.28515625" style="3" customWidth="1"/>
    <col min="13573" max="13573" width="21.42578125" style="3" customWidth="1"/>
    <col min="13574" max="13574" width="28.5703125" style="3" customWidth="1"/>
    <col min="13575" max="13576" width="32.140625" style="3" customWidth="1"/>
    <col min="13577" max="13577" width="12.28515625" style="3" customWidth="1"/>
    <col min="13578" max="13578" width="11.28515625" style="3" customWidth="1"/>
    <col min="13579" max="13579" width="12.28515625" style="3" customWidth="1"/>
    <col min="13580" max="13581" width="11.28515625" style="3" customWidth="1"/>
    <col min="13582" max="13582" width="13.7109375" style="3" customWidth="1"/>
    <col min="13583" max="13583" width="14.85546875" style="3" customWidth="1"/>
    <col min="13584" max="13584" width="12.28515625" style="3" customWidth="1"/>
    <col min="13585" max="13824" width="9.140625" style="3"/>
    <col min="13825" max="13825" width="6.5703125" style="3" customWidth="1"/>
    <col min="13826" max="13826" width="26.7109375" style="3" customWidth="1"/>
    <col min="13827" max="13827" width="35.140625" style="3" customWidth="1"/>
    <col min="13828" max="13828" width="22.28515625" style="3" customWidth="1"/>
    <col min="13829" max="13829" width="21.42578125" style="3" customWidth="1"/>
    <col min="13830" max="13830" width="28.5703125" style="3" customWidth="1"/>
    <col min="13831" max="13832" width="32.140625" style="3" customWidth="1"/>
    <col min="13833" max="13833" width="12.28515625" style="3" customWidth="1"/>
    <col min="13834" max="13834" width="11.28515625" style="3" customWidth="1"/>
    <col min="13835" max="13835" width="12.28515625" style="3" customWidth="1"/>
    <col min="13836" max="13837" width="11.28515625" style="3" customWidth="1"/>
    <col min="13838" max="13838" width="13.7109375" style="3" customWidth="1"/>
    <col min="13839" max="13839" width="14.85546875" style="3" customWidth="1"/>
    <col min="13840" max="13840" width="12.28515625" style="3" customWidth="1"/>
    <col min="13841" max="14080" width="9.140625" style="3"/>
    <col min="14081" max="14081" width="6.5703125" style="3" customWidth="1"/>
    <col min="14082" max="14082" width="26.7109375" style="3" customWidth="1"/>
    <col min="14083" max="14083" width="35.140625" style="3" customWidth="1"/>
    <col min="14084" max="14084" width="22.28515625" style="3" customWidth="1"/>
    <col min="14085" max="14085" width="21.42578125" style="3" customWidth="1"/>
    <col min="14086" max="14086" width="28.5703125" style="3" customWidth="1"/>
    <col min="14087" max="14088" width="32.140625" style="3" customWidth="1"/>
    <col min="14089" max="14089" width="12.28515625" style="3" customWidth="1"/>
    <col min="14090" max="14090" width="11.28515625" style="3" customWidth="1"/>
    <col min="14091" max="14091" width="12.28515625" style="3" customWidth="1"/>
    <col min="14092" max="14093" width="11.28515625" style="3" customWidth="1"/>
    <col min="14094" max="14094" width="13.7109375" style="3" customWidth="1"/>
    <col min="14095" max="14095" width="14.85546875" style="3" customWidth="1"/>
    <col min="14096" max="14096" width="12.28515625" style="3" customWidth="1"/>
    <col min="14097" max="14336" width="9.140625" style="3"/>
    <col min="14337" max="14337" width="6.5703125" style="3" customWidth="1"/>
    <col min="14338" max="14338" width="26.7109375" style="3" customWidth="1"/>
    <col min="14339" max="14339" width="35.140625" style="3" customWidth="1"/>
    <col min="14340" max="14340" width="22.28515625" style="3" customWidth="1"/>
    <col min="14341" max="14341" width="21.42578125" style="3" customWidth="1"/>
    <col min="14342" max="14342" width="28.5703125" style="3" customWidth="1"/>
    <col min="14343" max="14344" width="32.140625" style="3" customWidth="1"/>
    <col min="14345" max="14345" width="12.28515625" style="3" customWidth="1"/>
    <col min="14346" max="14346" width="11.28515625" style="3" customWidth="1"/>
    <col min="14347" max="14347" width="12.28515625" style="3" customWidth="1"/>
    <col min="14348" max="14349" width="11.28515625" style="3" customWidth="1"/>
    <col min="14350" max="14350" width="13.7109375" style="3" customWidth="1"/>
    <col min="14351" max="14351" width="14.85546875" style="3" customWidth="1"/>
    <col min="14352" max="14352" width="12.28515625" style="3" customWidth="1"/>
    <col min="14353" max="14592" width="9.140625" style="3"/>
    <col min="14593" max="14593" width="6.5703125" style="3" customWidth="1"/>
    <col min="14594" max="14594" width="26.7109375" style="3" customWidth="1"/>
    <col min="14595" max="14595" width="35.140625" style="3" customWidth="1"/>
    <col min="14596" max="14596" width="22.28515625" style="3" customWidth="1"/>
    <col min="14597" max="14597" width="21.42578125" style="3" customWidth="1"/>
    <col min="14598" max="14598" width="28.5703125" style="3" customWidth="1"/>
    <col min="14599" max="14600" width="32.140625" style="3" customWidth="1"/>
    <col min="14601" max="14601" width="12.28515625" style="3" customWidth="1"/>
    <col min="14602" max="14602" width="11.28515625" style="3" customWidth="1"/>
    <col min="14603" max="14603" width="12.28515625" style="3" customWidth="1"/>
    <col min="14604" max="14605" width="11.28515625" style="3" customWidth="1"/>
    <col min="14606" max="14606" width="13.7109375" style="3" customWidth="1"/>
    <col min="14607" max="14607" width="14.85546875" style="3" customWidth="1"/>
    <col min="14608" max="14608" width="12.28515625" style="3" customWidth="1"/>
    <col min="14609" max="14848" width="9.140625" style="3"/>
    <col min="14849" max="14849" width="6.5703125" style="3" customWidth="1"/>
    <col min="14850" max="14850" width="26.7109375" style="3" customWidth="1"/>
    <col min="14851" max="14851" width="35.140625" style="3" customWidth="1"/>
    <col min="14852" max="14852" width="22.28515625" style="3" customWidth="1"/>
    <col min="14853" max="14853" width="21.42578125" style="3" customWidth="1"/>
    <col min="14854" max="14854" width="28.5703125" style="3" customWidth="1"/>
    <col min="14855" max="14856" width="32.140625" style="3" customWidth="1"/>
    <col min="14857" max="14857" width="12.28515625" style="3" customWidth="1"/>
    <col min="14858" max="14858" width="11.28515625" style="3" customWidth="1"/>
    <col min="14859" max="14859" width="12.28515625" style="3" customWidth="1"/>
    <col min="14860" max="14861" width="11.28515625" style="3" customWidth="1"/>
    <col min="14862" max="14862" width="13.7109375" style="3" customWidth="1"/>
    <col min="14863" max="14863" width="14.85546875" style="3" customWidth="1"/>
    <col min="14864" max="14864" width="12.28515625" style="3" customWidth="1"/>
    <col min="14865" max="15104" width="9.140625" style="3"/>
    <col min="15105" max="15105" width="6.5703125" style="3" customWidth="1"/>
    <col min="15106" max="15106" width="26.7109375" style="3" customWidth="1"/>
    <col min="15107" max="15107" width="35.140625" style="3" customWidth="1"/>
    <col min="15108" max="15108" width="22.28515625" style="3" customWidth="1"/>
    <col min="15109" max="15109" width="21.42578125" style="3" customWidth="1"/>
    <col min="15110" max="15110" width="28.5703125" style="3" customWidth="1"/>
    <col min="15111" max="15112" width="32.140625" style="3" customWidth="1"/>
    <col min="15113" max="15113" width="12.28515625" style="3" customWidth="1"/>
    <col min="15114" max="15114" width="11.28515625" style="3" customWidth="1"/>
    <col min="15115" max="15115" width="12.28515625" style="3" customWidth="1"/>
    <col min="15116" max="15117" width="11.28515625" style="3" customWidth="1"/>
    <col min="15118" max="15118" width="13.7109375" style="3" customWidth="1"/>
    <col min="15119" max="15119" width="14.85546875" style="3" customWidth="1"/>
    <col min="15120" max="15120" width="12.28515625" style="3" customWidth="1"/>
    <col min="15121" max="15360" width="9.140625" style="3"/>
    <col min="15361" max="15361" width="6.5703125" style="3" customWidth="1"/>
    <col min="15362" max="15362" width="26.7109375" style="3" customWidth="1"/>
    <col min="15363" max="15363" width="35.140625" style="3" customWidth="1"/>
    <col min="15364" max="15364" width="22.28515625" style="3" customWidth="1"/>
    <col min="15365" max="15365" width="21.42578125" style="3" customWidth="1"/>
    <col min="15366" max="15366" width="28.5703125" style="3" customWidth="1"/>
    <col min="15367" max="15368" width="32.140625" style="3" customWidth="1"/>
    <col min="15369" max="15369" width="12.28515625" style="3" customWidth="1"/>
    <col min="15370" max="15370" width="11.28515625" style="3" customWidth="1"/>
    <col min="15371" max="15371" width="12.28515625" style="3" customWidth="1"/>
    <col min="15372" max="15373" width="11.28515625" style="3" customWidth="1"/>
    <col min="15374" max="15374" width="13.7109375" style="3" customWidth="1"/>
    <col min="15375" max="15375" width="14.85546875" style="3" customWidth="1"/>
    <col min="15376" max="15376" width="12.28515625" style="3" customWidth="1"/>
    <col min="15377" max="15616" width="9.140625" style="3"/>
    <col min="15617" max="15617" width="6.5703125" style="3" customWidth="1"/>
    <col min="15618" max="15618" width="26.7109375" style="3" customWidth="1"/>
    <col min="15619" max="15619" width="35.140625" style="3" customWidth="1"/>
    <col min="15620" max="15620" width="22.28515625" style="3" customWidth="1"/>
    <col min="15621" max="15621" width="21.42578125" style="3" customWidth="1"/>
    <col min="15622" max="15622" width="28.5703125" style="3" customWidth="1"/>
    <col min="15623" max="15624" width="32.140625" style="3" customWidth="1"/>
    <col min="15625" max="15625" width="12.28515625" style="3" customWidth="1"/>
    <col min="15626" max="15626" width="11.28515625" style="3" customWidth="1"/>
    <col min="15627" max="15627" width="12.28515625" style="3" customWidth="1"/>
    <col min="15628" max="15629" width="11.28515625" style="3" customWidth="1"/>
    <col min="15630" max="15630" width="13.7109375" style="3" customWidth="1"/>
    <col min="15631" max="15631" width="14.85546875" style="3" customWidth="1"/>
    <col min="15632" max="15632" width="12.28515625" style="3" customWidth="1"/>
    <col min="15633" max="15872" width="9.140625" style="3"/>
    <col min="15873" max="15873" width="6.5703125" style="3" customWidth="1"/>
    <col min="15874" max="15874" width="26.7109375" style="3" customWidth="1"/>
    <col min="15875" max="15875" width="35.140625" style="3" customWidth="1"/>
    <col min="15876" max="15876" width="22.28515625" style="3" customWidth="1"/>
    <col min="15877" max="15877" width="21.42578125" style="3" customWidth="1"/>
    <col min="15878" max="15878" width="28.5703125" style="3" customWidth="1"/>
    <col min="15879" max="15880" width="32.140625" style="3" customWidth="1"/>
    <col min="15881" max="15881" width="12.28515625" style="3" customWidth="1"/>
    <col min="15882" max="15882" width="11.28515625" style="3" customWidth="1"/>
    <col min="15883" max="15883" width="12.28515625" style="3" customWidth="1"/>
    <col min="15884" max="15885" width="11.28515625" style="3" customWidth="1"/>
    <col min="15886" max="15886" width="13.7109375" style="3" customWidth="1"/>
    <col min="15887" max="15887" width="14.85546875" style="3" customWidth="1"/>
    <col min="15888" max="15888" width="12.28515625" style="3" customWidth="1"/>
    <col min="15889" max="16128" width="9.140625" style="3"/>
    <col min="16129" max="16129" width="6.5703125" style="3" customWidth="1"/>
    <col min="16130" max="16130" width="26.7109375" style="3" customWidth="1"/>
    <col min="16131" max="16131" width="35.140625" style="3" customWidth="1"/>
    <col min="16132" max="16132" width="22.28515625" style="3" customWidth="1"/>
    <col min="16133" max="16133" width="21.42578125" style="3" customWidth="1"/>
    <col min="16134" max="16134" width="28.5703125" style="3" customWidth="1"/>
    <col min="16135" max="16136" width="32.140625" style="3" customWidth="1"/>
    <col min="16137" max="16137" width="12.28515625" style="3" customWidth="1"/>
    <col min="16138" max="16138" width="11.28515625" style="3" customWidth="1"/>
    <col min="16139" max="16139" width="12.28515625" style="3" customWidth="1"/>
    <col min="16140" max="16141" width="11.28515625" style="3" customWidth="1"/>
    <col min="16142" max="16142" width="13.7109375" style="3" customWidth="1"/>
    <col min="16143" max="16143" width="14.85546875" style="3" customWidth="1"/>
    <col min="16144" max="16144" width="12.28515625" style="3" customWidth="1"/>
    <col min="16145" max="16384" width="9.140625" style="3"/>
  </cols>
  <sheetData>
    <row r="2" spans="2:8">
      <c r="B2" s="173" t="s">
        <v>238</v>
      </c>
      <c r="C2" s="2"/>
    </row>
    <row r="3" spans="2:8">
      <c r="B3" s="173"/>
      <c r="C3" s="251"/>
      <c r="D3" s="251"/>
      <c r="E3" s="251"/>
      <c r="F3" s="251"/>
      <c r="G3" s="251"/>
      <c r="H3" s="251"/>
    </row>
    <row r="4" spans="2:8" ht="13.9" thickBot="1"/>
    <row r="5" spans="2:8" ht="48" customHeight="1" thickBot="1">
      <c r="B5" s="246" t="s">
        <v>239</v>
      </c>
      <c r="C5" s="246" t="s">
        <v>240</v>
      </c>
      <c r="D5" s="171" t="s">
        <v>241</v>
      </c>
      <c r="E5" s="171" t="s">
        <v>242</v>
      </c>
      <c r="F5" s="171" t="s">
        <v>243</v>
      </c>
      <c r="G5" s="252" t="s">
        <v>244</v>
      </c>
      <c r="H5" s="253"/>
    </row>
    <row r="6" spans="2:8" s="9" customFormat="1" ht="20.100000000000001" customHeight="1">
      <c r="B6" s="506" t="s">
        <v>245</v>
      </c>
      <c r="C6" s="254" t="s">
        <v>246</v>
      </c>
      <c r="D6" s="255"/>
      <c r="E6" s="256"/>
      <c r="F6" s="256"/>
      <c r="G6" s="256"/>
      <c r="H6" s="136"/>
    </row>
    <row r="7" spans="2:8" s="9" customFormat="1">
      <c r="B7" s="507"/>
      <c r="C7" s="257" t="s">
        <v>247</v>
      </c>
      <c r="D7" s="176"/>
      <c r="E7" s="151"/>
      <c r="F7" s="151"/>
      <c r="G7" s="151"/>
      <c r="H7" s="136"/>
    </row>
    <row r="8" spans="2:8" s="9" customFormat="1">
      <c r="B8" s="507"/>
      <c r="C8" s="257" t="s">
        <v>248</v>
      </c>
      <c r="D8" s="176"/>
      <c r="E8" s="151"/>
      <c r="F8" s="151"/>
      <c r="G8" s="151"/>
      <c r="H8" s="136"/>
    </row>
    <row r="9" spans="2:8" s="9" customFormat="1">
      <c r="B9" s="507"/>
      <c r="C9" s="257" t="s">
        <v>249</v>
      </c>
      <c r="D9" s="176"/>
      <c r="E9" s="151"/>
      <c r="F9" s="151"/>
      <c r="G9" s="151"/>
      <c r="H9" s="136"/>
    </row>
    <row r="10" spans="2:8" s="9" customFormat="1">
      <c r="B10" s="507"/>
      <c r="C10" s="257" t="s">
        <v>37</v>
      </c>
      <c r="D10" s="176">
        <f>SUM(D8:D9)</f>
        <v>0</v>
      </c>
      <c r="E10" s="151">
        <f t="shared" ref="E10:F10" si="0">SUM(E8:E9)</f>
        <v>0</v>
      </c>
      <c r="F10" s="151">
        <f t="shared" si="0"/>
        <v>0</v>
      </c>
      <c r="G10" s="151">
        <f>SUM(D10:F10)</f>
        <v>0</v>
      </c>
      <c r="H10" s="136"/>
    </row>
    <row r="11" spans="2:8" s="9" customFormat="1">
      <c r="B11" s="507"/>
      <c r="C11" s="257"/>
      <c r="D11" s="176"/>
      <c r="E11" s="151"/>
      <c r="F11" s="151"/>
      <c r="G11" s="151"/>
      <c r="H11" s="136"/>
    </row>
    <row r="12" spans="2:8" s="9" customFormat="1">
      <c r="B12" s="507"/>
      <c r="C12" s="257" t="s">
        <v>250</v>
      </c>
      <c r="D12" s="176"/>
      <c r="E12" s="151"/>
      <c r="F12" s="151"/>
      <c r="G12" s="151"/>
      <c r="H12" s="136"/>
    </row>
    <row r="13" spans="2:8" s="9" customFormat="1">
      <c r="B13" s="507"/>
      <c r="C13" s="257" t="s">
        <v>248</v>
      </c>
      <c r="D13" s="176"/>
      <c r="E13" s="151"/>
      <c r="F13" s="151"/>
      <c r="G13" s="151"/>
      <c r="H13" s="136"/>
    </row>
    <row r="14" spans="2:8" s="9" customFormat="1">
      <c r="B14" s="507"/>
      <c r="C14" s="257" t="s">
        <v>249</v>
      </c>
      <c r="D14" s="178"/>
      <c r="E14" s="140"/>
      <c r="F14" s="140"/>
      <c r="G14" s="140"/>
      <c r="H14" s="136"/>
    </row>
    <row r="15" spans="2:8" s="9" customFormat="1">
      <c r="B15" s="507"/>
      <c r="C15" s="257" t="s">
        <v>37</v>
      </c>
      <c r="D15" s="178">
        <f>SUM(D13:D14)</f>
        <v>0</v>
      </c>
      <c r="E15" s="140">
        <f t="shared" ref="E15:F15" si="1">SUM(E13:E14)</f>
        <v>0</v>
      </c>
      <c r="F15" s="140">
        <f t="shared" si="1"/>
        <v>0</v>
      </c>
      <c r="G15" s="140">
        <f>SUM(D15:F15)</f>
        <v>0</v>
      </c>
      <c r="H15" s="136"/>
    </row>
    <row r="16" spans="2:8" s="9" customFormat="1" ht="13.9" thickBot="1">
      <c r="B16" s="507"/>
      <c r="C16" s="258"/>
      <c r="D16" s="178"/>
      <c r="E16" s="140"/>
      <c r="F16" s="140"/>
      <c r="G16" s="140"/>
      <c r="H16" s="136"/>
    </row>
    <row r="17" spans="2:8" s="9" customFormat="1" ht="20.100000000000001" customHeight="1" thickBot="1">
      <c r="B17" s="507"/>
      <c r="C17" s="179" t="s">
        <v>251</v>
      </c>
      <c r="D17" s="180">
        <f>D10+D15</f>
        <v>0</v>
      </c>
      <c r="E17" s="181">
        <f t="shared" ref="E17:G17" si="2">E10+E15</f>
        <v>0</v>
      </c>
      <c r="F17" s="181">
        <f t="shared" si="2"/>
        <v>0</v>
      </c>
      <c r="G17" s="181">
        <f t="shared" si="2"/>
        <v>0</v>
      </c>
      <c r="H17" s="136"/>
    </row>
    <row r="18" spans="2:8" s="9" customFormat="1" ht="20.100000000000001" customHeight="1">
      <c r="B18" s="507"/>
      <c r="C18" s="182"/>
      <c r="D18" s="176"/>
      <c r="E18" s="151"/>
      <c r="F18" s="151"/>
      <c r="G18" s="151"/>
      <c r="H18" s="136"/>
    </row>
    <row r="19" spans="2:8" s="9" customFormat="1">
      <c r="B19" s="507"/>
      <c r="C19" s="259" t="s">
        <v>252</v>
      </c>
      <c r="D19" s="178"/>
      <c r="E19" s="140"/>
      <c r="F19" s="140"/>
      <c r="G19" s="140"/>
      <c r="H19" s="136"/>
    </row>
    <row r="20" spans="2:8" s="9" customFormat="1">
      <c r="B20" s="507"/>
      <c r="C20" s="177" t="s">
        <v>247</v>
      </c>
      <c r="D20" s="178"/>
      <c r="E20" s="140"/>
      <c r="F20" s="140"/>
      <c r="G20" s="140"/>
      <c r="H20" s="136"/>
    </row>
    <row r="21" spans="2:8" s="9" customFormat="1">
      <c r="B21" s="507"/>
      <c r="C21" s="177" t="s">
        <v>248</v>
      </c>
      <c r="D21" s="178"/>
      <c r="E21" s="140"/>
      <c r="F21" s="140"/>
      <c r="G21" s="140"/>
      <c r="H21" s="136"/>
    </row>
    <row r="22" spans="2:8" s="9" customFormat="1">
      <c r="B22" s="507"/>
      <c r="C22" s="177" t="s">
        <v>249</v>
      </c>
      <c r="D22" s="178"/>
      <c r="E22" s="140"/>
      <c r="F22" s="140"/>
      <c r="G22" s="140"/>
      <c r="H22" s="136"/>
    </row>
    <row r="23" spans="2:8" s="9" customFormat="1">
      <c r="B23" s="507"/>
      <c r="C23" s="177" t="s">
        <v>37</v>
      </c>
      <c r="D23" s="176">
        <f>SUM(D21:D22)</f>
        <v>0</v>
      </c>
      <c r="E23" s="151">
        <f t="shared" ref="E23:F23" si="3">SUM(E21:E22)</f>
        <v>0</v>
      </c>
      <c r="F23" s="151">
        <f t="shared" si="3"/>
        <v>0</v>
      </c>
      <c r="G23" s="151">
        <f>SUM(D23:F23)</f>
        <v>0</v>
      </c>
      <c r="H23" s="136"/>
    </row>
    <row r="24" spans="2:8" s="9" customFormat="1">
      <c r="B24" s="507"/>
      <c r="C24" s="177"/>
      <c r="D24" s="178"/>
      <c r="E24" s="140"/>
      <c r="F24" s="140"/>
      <c r="G24" s="140"/>
      <c r="H24" s="136"/>
    </row>
    <row r="25" spans="2:8" s="9" customFormat="1">
      <c r="B25" s="507"/>
      <c r="C25" s="177" t="s">
        <v>250</v>
      </c>
      <c r="D25" s="178"/>
      <c r="E25" s="140"/>
      <c r="F25" s="140"/>
      <c r="G25" s="140"/>
      <c r="H25" s="136"/>
    </row>
    <row r="26" spans="2:8" s="9" customFormat="1">
      <c r="B26" s="507"/>
      <c r="C26" s="177" t="s">
        <v>248</v>
      </c>
      <c r="D26" s="178"/>
      <c r="E26" s="140"/>
      <c r="F26" s="140"/>
      <c r="G26" s="140"/>
      <c r="H26" s="136"/>
    </row>
    <row r="27" spans="2:8" s="9" customFormat="1">
      <c r="B27" s="507"/>
      <c r="C27" s="177" t="s">
        <v>249</v>
      </c>
      <c r="D27" s="178"/>
      <c r="E27" s="140"/>
      <c r="F27" s="140"/>
      <c r="G27" s="140"/>
      <c r="H27" s="136"/>
    </row>
    <row r="28" spans="2:8" s="9" customFormat="1">
      <c r="B28" s="507"/>
      <c r="C28" s="177" t="s">
        <v>37</v>
      </c>
      <c r="D28" s="176">
        <f>SUM(D26:D27)</f>
        <v>0</v>
      </c>
      <c r="E28" s="151">
        <f t="shared" ref="E28:F28" si="4">SUM(E26:E27)</f>
        <v>0</v>
      </c>
      <c r="F28" s="151">
        <f t="shared" si="4"/>
        <v>0</v>
      </c>
      <c r="G28" s="151">
        <f>SUM(D28:F28)</f>
        <v>0</v>
      </c>
      <c r="H28" s="136"/>
    </row>
    <row r="29" spans="2:8" s="9" customFormat="1" ht="13.9" thickBot="1">
      <c r="B29" s="507"/>
      <c r="C29" s="260"/>
      <c r="D29" s="183"/>
      <c r="E29" s="140"/>
      <c r="F29" s="140"/>
      <c r="G29" s="140"/>
      <c r="H29" s="136"/>
    </row>
    <row r="30" spans="2:8" s="9" customFormat="1" ht="20.100000000000001" customHeight="1" thickBot="1">
      <c r="B30" s="508"/>
      <c r="C30" s="261" t="s">
        <v>251</v>
      </c>
      <c r="D30" s="180">
        <f>D23+D28</f>
        <v>0</v>
      </c>
      <c r="E30" s="181">
        <f t="shared" ref="E30:G30" si="5">E23+E28</f>
        <v>0</v>
      </c>
      <c r="F30" s="181">
        <f t="shared" si="5"/>
        <v>0</v>
      </c>
      <c r="G30" s="181">
        <f t="shared" si="5"/>
        <v>0</v>
      </c>
      <c r="H30" s="136"/>
    </row>
    <row r="31" spans="2:8" s="9" customFormat="1" ht="20.100000000000001" customHeight="1" thickBot="1">
      <c r="B31" s="150"/>
      <c r="C31" s="184"/>
      <c r="D31" s="183"/>
      <c r="E31" s="185"/>
      <c r="F31" s="185"/>
      <c r="G31" s="185"/>
      <c r="H31" s="186"/>
    </row>
    <row r="32" spans="2:8" s="9" customFormat="1" ht="20.100000000000001" customHeight="1">
      <c r="B32" s="506" t="s">
        <v>253</v>
      </c>
      <c r="C32" s="175" t="s">
        <v>246</v>
      </c>
      <c r="D32" s="183"/>
      <c r="E32" s="185"/>
      <c r="F32" s="185"/>
      <c r="G32" s="185"/>
      <c r="H32" s="186"/>
    </row>
    <row r="33" spans="2:8" s="9" customFormat="1">
      <c r="B33" s="507"/>
      <c r="C33" s="177" t="s">
        <v>247</v>
      </c>
      <c r="D33" s="183"/>
      <c r="E33" s="185"/>
      <c r="F33" s="185"/>
      <c r="G33" s="185"/>
      <c r="H33" s="186"/>
    </row>
    <row r="34" spans="2:8" s="9" customFormat="1">
      <c r="B34" s="507"/>
      <c r="C34" s="177" t="s">
        <v>248</v>
      </c>
      <c r="D34" s="183"/>
      <c r="E34" s="185"/>
      <c r="F34" s="185"/>
      <c r="G34" s="185"/>
      <c r="H34" s="186"/>
    </row>
    <row r="35" spans="2:8" s="9" customFormat="1">
      <c r="B35" s="507"/>
      <c r="C35" s="177" t="s">
        <v>249</v>
      </c>
      <c r="D35" s="183"/>
      <c r="E35" s="185"/>
      <c r="F35" s="185"/>
      <c r="G35" s="185"/>
      <c r="H35" s="186"/>
    </row>
    <row r="36" spans="2:8" s="9" customFormat="1">
      <c r="B36" s="507"/>
      <c r="C36" s="177" t="s">
        <v>37</v>
      </c>
      <c r="D36" s="183"/>
      <c r="E36" s="185"/>
      <c r="F36" s="185"/>
      <c r="G36" s="185"/>
      <c r="H36" s="186"/>
    </row>
    <row r="37" spans="2:8" s="9" customFormat="1">
      <c r="B37" s="507"/>
      <c r="C37" s="177"/>
      <c r="D37" s="183"/>
      <c r="E37" s="185"/>
      <c r="F37" s="185"/>
      <c r="G37" s="185"/>
      <c r="H37" s="186"/>
    </row>
    <row r="38" spans="2:8" s="9" customFormat="1">
      <c r="B38" s="507"/>
      <c r="C38" s="177" t="s">
        <v>250</v>
      </c>
      <c r="D38" s="176">
        <f>SUM(D36:D37)</f>
        <v>0</v>
      </c>
      <c r="E38" s="151">
        <f t="shared" ref="E38:F38" si="6">SUM(E36:E37)</f>
        <v>0</v>
      </c>
      <c r="F38" s="151">
        <f t="shared" si="6"/>
        <v>0</v>
      </c>
      <c r="G38" s="151">
        <f>SUM(D38:F38)</f>
        <v>0</v>
      </c>
      <c r="H38" s="186"/>
    </row>
    <row r="39" spans="2:8" s="9" customFormat="1">
      <c r="B39" s="507"/>
      <c r="C39" s="177" t="s">
        <v>248</v>
      </c>
      <c r="D39" s="183"/>
      <c r="E39" s="185"/>
      <c r="F39" s="185"/>
      <c r="G39" s="185"/>
      <c r="H39" s="186"/>
    </row>
    <row r="40" spans="2:8" s="9" customFormat="1">
      <c r="B40" s="507"/>
      <c r="C40" s="177" t="s">
        <v>249</v>
      </c>
      <c r="D40" s="183"/>
      <c r="E40" s="185"/>
      <c r="F40" s="185"/>
      <c r="G40" s="185"/>
      <c r="H40" s="186"/>
    </row>
    <row r="41" spans="2:8" s="9" customFormat="1">
      <c r="B41" s="507"/>
      <c r="C41" s="177" t="s">
        <v>37</v>
      </c>
      <c r="D41" s="176">
        <f>SUM(D39:D40)</f>
        <v>0</v>
      </c>
      <c r="E41" s="151">
        <f t="shared" ref="E41:F41" si="7">SUM(E39:E40)</f>
        <v>0</v>
      </c>
      <c r="F41" s="151">
        <f t="shared" si="7"/>
        <v>0</v>
      </c>
      <c r="G41" s="151">
        <f>SUM(D41:F41)</f>
        <v>0</v>
      </c>
      <c r="H41" s="186"/>
    </row>
    <row r="42" spans="2:8" s="9" customFormat="1" ht="20.100000000000001" customHeight="1" thickBot="1">
      <c r="B42" s="507"/>
      <c r="C42" s="68"/>
      <c r="D42" s="183"/>
      <c r="E42" s="140"/>
      <c r="F42" s="140"/>
      <c r="G42" s="140"/>
      <c r="H42" s="136"/>
    </row>
    <row r="43" spans="2:8" s="9" customFormat="1" ht="20.100000000000001" customHeight="1" thickBot="1">
      <c r="B43" s="507"/>
      <c r="C43" s="179" t="s">
        <v>251</v>
      </c>
      <c r="D43" s="180">
        <f>D36+D41</f>
        <v>0</v>
      </c>
      <c r="E43" s="181">
        <f t="shared" ref="E43:G43" si="8">E36+E41</f>
        <v>0</v>
      </c>
      <c r="F43" s="181">
        <f t="shared" si="8"/>
        <v>0</v>
      </c>
      <c r="G43" s="181">
        <f t="shared" si="8"/>
        <v>0</v>
      </c>
      <c r="H43" s="136"/>
    </row>
    <row r="44" spans="2:8" s="9" customFormat="1" ht="20.100000000000001" customHeight="1">
      <c r="B44" s="507"/>
      <c r="C44" s="175" t="s">
        <v>252</v>
      </c>
      <c r="D44" s="183"/>
      <c r="E44" s="185"/>
      <c r="F44" s="185"/>
      <c r="G44" s="185"/>
      <c r="H44" s="186"/>
    </row>
    <row r="45" spans="2:8" s="9" customFormat="1">
      <c r="B45" s="507"/>
      <c r="C45" s="177" t="s">
        <v>247</v>
      </c>
      <c r="D45" s="183"/>
      <c r="E45" s="185"/>
      <c r="F45" s="185"/>
      <c r="G45" s="185"/>
      <c r="H45" s="186"/>
    </row>
    <row r="46" spans="2:8" s="9" customFormat="1">
      <c r="B46" s="507"/>
      <c r="C46" s="177" t="s">
        <v>248</v>
      </c>
      <c r="D46" s="183"/>
      <c r="E46" s="185"/>
      <c r="F46" s="185"/>
      <c r="G46" s="185"/>
      <c r="H46" s="186"/>
    </row>
    <row r="47" spans="2:8" s="9" customFormat="1">
      <c r="B47" s="507"/>
      <c r="C47" s="177" t="s">
        <v>249</v>
      </c>
      <c r="D47" s="183"/>
      <c r="E47" s="185"/>
      <c r="F47" s="185"/>
      <c r="G47" s="185"/>
      <c r="H47" s="186"/>
    </row>
    <row r="48" spans="2:8" s="9" customFormat="1">
      <c r="B48" s="507"/>
      <c r="C48" s="177" t="s">
        <v>37</v>
      </c>
      <c r="D48" s="176">
        <f>SUM(D46:D47)</f>
        <v>0</v>
      </c>
      <c r="E48" s="151">
        <f t="shared" ref="E48:F48" si="9">SUM(E46:E47)</f>
        <v>0</v>
      </c>
      <c r="F48" s="151">
        <f t="shared" si="9"/>
        <v>0</v>
      </c>
      <c r="G48" s="151">
        <f>SUM(D48:F48)</f>
        <v>0</v>
      </c>
      <c r="H48" s="186"/>
    </row>
    <row r="49" spans="2:8" s="9" customFormat="1">
      <c r="B49" s="507"/>
      <c r="C49" s="177"/>
      <c r="D49" s="183"/>
      <c r="E49" s="185"/>
      <c r="F49" s="185"/>
      <c r="G49" s="185"/>
      <c r="H49" s="186"/>
    </row>
    <row r="50" spans="2:8" s="9" customFormat="1">
      <c r="B50" s="507"/>
      <c r="C50" s="177" t="s">
        <v>250</v>
      </c>
      <c r="D50" s="183"/>
      <c r="E50" s="140"/>
      <c r="F50" s="140"/>
      <c r="G50" s="140"/>
      <c r="H50" s="136"/>
    </row>
    <row r="51" spans="2:8" s="9" customFormat="1">
      <c r="B51" s="507"/>
      <c r="C51" s="177" t="s">
        <v>248</v>
      </c>
      <c r="D51" s="183"/>
      <c r="E51" s="140"/>
      <c r="F51" s="140"/>
      <c r="G51" s="140"/>
      <c r="H51" s="136"/>
    </row>
    <row r="52" spans="2:8" s="9" customFormat="1">
      <c r="B52" s="507"/>
      <c r="C52" s="177" t="s">
        <v>249</v>
      </c>
      <c r="D52" s="183"/>
      <c r="E52" s="140"/>
      <c r="F52" s="140"/>
      <c r="G52" s="140"/>
      <c r="H52" s="136"/>
    </row>
    <row r="53" spans="2:8" s="9" customFormat="1">
      <c r="B53" s="507"/>
      <c r="C53" s="177" t="s">
        <v>37</v>
      </c>
      <c r="D53" s="176">
        <f>SUM(D51:D52)</f>
        <v>0</v>
      </c>
      <c r="E53" s="151">
        <f t="shared" ref="E53:F53" si="10">SUM(E51:E52)</f>
        <v>0</v>
      </c>
      <c r="F53" s="151">
        <f t="shared" si="10"/>
        <v>0</v>
      </c>
      <c r="G53" s="151">
        <f>SUM(D53:F53)</f>
        <v>0</v>
      </c>
      <c r="H53" s="136"/>
    </row>
    <row r="54" spans="2:8" s="9" customFormat="1" ht="20.100000000000001" customHeight="1" thickBot="1">
      <c r="B54" s="507"/>
      <c r="C54" s="187"/>
      <c r="D54" s="183"/>
      <c r="E54" s="140"/>
      <c r="F54" s="140"/>
      <c r="G54" s="140"/>
      <c r="H54" s="136"/>
    </row>
    <row r="55" spans="2:8" s="9" customFormat="1" ht="20.100000000000001" customHeight="1" thickBot="1">
      <c r="B55" s="508"/>
      <c r="C55" s="179" t="s">
        <v>251</v>
      </c>
      <c r="D55" s="180">
        <f>D48+D53</f>
        <v>0</v>
      </c>
      <c r="E55" s="181">
        <f t="shared" ref="E55:G55" si="11">E48+E53</f>
        <v>0</v>
      </c>
      <c r="F55" s="181">
        <f t="shared" si="11"/>
        <v>0</v>
      </c>
      <c r="G55" s="181">
        <f t="shared" si="11"/>
        <v>0</v>
      </c>
      <c r="H55" s="136"/>
    </row>
    <row r="56" spans="2:8" s="9" customFormat="1" ht="20.100000000000001" customHeight="1" thickBot="1">
      <c r="B56" s="139"/>
      <c r="C56" s="262" t="s">
        <v>254</v>
      </c>
      <c r="D56" s="189">
        <f>+D17+D30+D43+D55</f>
        <v>0</v>
      </c>
      <c r="E56" s="189">
        <f>+E17+E30+E43+E55</f>
        <v>0</v>
      </c>
      <c r="F56" s="189">
        <f>+F17+F30+F43+F55</f>
        <v>0</v>
      </c>
      <c r="G56" s="189">
        <f>+G17+G30+G43+G55</f>
        <v>0</v>
      </c>
      <c r="H56" s="137"/>
    </row>
    <row r="57" spans="2:8" s="9" customFormat="1" ht="20.100000000000001" customHeight="1">
      <c r="B57" s="139"/>
      <c r="C57" s="191"/>
      <c r="D57" s="190"/>
      <c r="E57" s="152"/>
      <c r="F57" s="152"/>
      <c r="G57" s="152"/>
      <c r="H57" s="137"/>
    </row>
    <row r="58" spans="2:8" s="9" customFormat="1" ht="20.100000000000001" customHeight="1">
      <c r="B58" s="139"/>
      <c r="C58" s="191" t="s">
        <v>255</v>
      </c>
      <c r="D58" s="183"/>
      <c r="E58" s="141"/>
      <c r="F58" s="141"/>
      <c r="G58" s="141"/>
      <c r="H58" s="137"/>
    </row>
    <row r="59" spans="2:8" s="9" customFormat="1" ht="20.100000000000001" customHeight="1">
      <c r="B59" s="139"/>
      <c r="C59" s="191" t="s">
        <v>256</v>
      </c>
      <c r="D59" s="183"/>
      <c r="E59" s="141"/>
      <c r="F59" s="141"/>
      <c r="G59" s="141"/>
      <c r="H59" s="137"/>
    </row>
    <row r="60" spans="2:8" s="9" customFormat="1" ht="20.100000000000001" customHeight="1">
      <c r="B60" s="139"/>
      <c r="C60" s="191" t="s">
        <v>257</v>
      </c>
      <c r="D60" s="183"/>
      <c r="E60" s="141"/>
      <c r="F60" s="141"/>
      <c r="G60" s="141"/>
      <c r="H60" s="137"/>
    </row>
    <row r="61" spans="2:8" s="9" customFormat="1" ht="20.100000000000001" customHeight="1" thickBot="1">
      <c r="B61" s="188"/>
      <c r="C61" s="80" t="s">
        <v>258</v>
      </c>
      <c r="D61" s="192">
        <f>SUM(D56:D60)</f>
        <v>0</v>
      </c>
      <c r="E61" s="192">
        <f>SUM(E56:E60)</f>
        <v>0</v>
      </c>
      <c r="F61" s="192">
        <f>SUM(F56:F60)</f>
        <v>0</v>
      </c>
      <c r="G61" s="192">
        <f>SUM(G56:G60)</f>
        <v>0</v>
      </c>
      <c r="H61" s="136"/>
    </row>
    <row r="65" spans="2:3" s="9" customFormat="1" ht="20.100000000000001" customHeight="1"/>
    <row r="66" spans="2:3" s="9" customFormat="1" ht="20.100000000000001" customHeight="1"/>
    <row r="67" spans="2:3" s="9" customFormat="1" ht="20.100000000000001" customHeight="1"/>
    <row r="68" spans="2:3" s="9" customFormat="1" ht="20.100000000000001" customHeight="1"/>
    <row r="69" spans="2:3" s="9" customFormat="1" ht="20.100000000000001" customHeight="1">
      <c r="B69" s="68"/>
      <c r="C69" s="78"/>
    </row>
    <row r="70" spans="2:3" ht="20.100000000000001" customHeight="1"/>
  </sheetData>
  <mergeCells count="2">
    <mergeCell ref="B6:B30"/>
    <mergeCell ref="B32:B55"/>
  </mergeCells>
  <pageMargins left="0.31" right="0.28000000000000003" top="0.75" bottom="0.75" header="0.3" footer="0.3"/>
  <pageSetup paperSize="9" scale="23"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1:F50"/>
  <sheetViews>
    <sheetView zoomScaleNormal="100" workbookViewId="0">
      <selection activeCell="C34" sqref="C34"/>
    </sheetView>
  </sheetViews>
  <sheetFormatPr defaultRowHeight="13.15"/>
  <cols>
    <col min="1" max="1" width="5" style="3" customWidth="1"/>
    <col min="2" max="2" width="37.85546875" style="3" customWidth="1"/>
    <col min="3" max="6" width="20" style="3" customWidth="1"/>
    <col min="7" max="7" width="11.5703125" style="3" customWidth="1"/>
    <col min="8" max="10" width="11.140625" style="3" customWidth="1"/>
    <col min="11" max="11" width="11" style="3" customWidth="1"/>
    <col min="12" max="12" width="12.140625" style="3" customWidth="1"/>
    <col min="13" max="13" width="11.42578125" style="3" customWidth="1"/>
    <col min="14" max="257" width="9.140625" style="3"/>
    <col min="258" max="258" width="45.7109375" style="3" customWidth="1"/>
    <col min="259" max="259" width="27" style="3" customWidth="1"/>
    <col min="260" max="260" width="33.5703125" style="3" customWidth="1"/>
    <col min="261" max="261" width="25.85546875" style="3" customWidth="1"/>
    <col min="262" max="262" width="22.85546875" style="3" customWidth="1"/>
    <col min="263" max="263" width="11.5703125" style="3" customWidth="1"/>
    <col min="264" max="266" width="11.140625" style="3" customWidth="1"/>
    <col min="267" max="267" width="11" style="3" customWidth="1"/>
    <col min="268" max="268" width="12.140625" style="3" customWidth="1"/>
    <col min="269" max="269" width="11.42578125" style="3" customWidth="1"/>
    <col min="270" max="513" width="9.140625" style="3"/>
    <col min="514" max="514" width="45.7109375" style="3" customWidth="1"/>
    <col min="515" max="515" width="27" style="3" customWidth="1"/>
    <col min="516" max="516" width="33.5703125" style="3" customWidth="1"/>
    <col min="517" max="517" width="25.85546875" style="3" customWidth="1"/>
    <col min="518" max="518" width="22.85546875" style="3" customWidth="1"/>
    <col min="519" max="519" width="11.5703125" style="3" customWidth="1"/>
    <col min="520" max="522" width="11.140625" style="3" customWidth="1"/>
    <col min="523" max="523" width="11" style="3" customWidth="1"/>
    <col min="524" max="524" width="12.140625" style="3" customWidth="1"/>
    <col min="525" max="525" width="11.42578125" style="3" customWidth="1"/>
    <col min="526" max="769" width="9.140625" style="3"/>
    <col min="770" max="770" width="45.7109375" style="3" customWidth="1"/>
    <col min="771" max="771" width="27" style="3" customWidth="1"/>
    <col min="772" max="772" width="33.5703125" style="3" customWidth="1"/>
    <col min="773" max="773" width="25.85546875" style="3" customWidth="1"/>
    <col min="774" max="774" width="22.85546875" style="3" customWidth="1"/>
    <col min="775" max="775" width="11.5703125" style="3" customWidth="1"/>
    <col min="776" max="778" width="11.140625" style="3" customWidth="1"/>
    <col min="779" max="779" width="11" style="3" customWidth="1"/>
    <col min="780" max="780" width="12.140625" style="3" customWidth="1"/>
    <col min="781" max="781" width="11.42578125" style="3" customWidth="1"/>
    <col min="782" max="1025" width="9.140625" style="3"/>
    <col min="1026" max="1026" width="45.7109375" style="3" customWidth="1"/>
    <col min="1027" max="1027" width="27" style="3" customWidth="1"/>
    <col min="1028" max="1028" width="33.5703125" style="3" customWidth="1"/>
    <col min="1029" max="1029" width="25.85546875" style="3" customWidth="1"/>
    <col min="1030" max="1030" width="22.85546875" style="3" customWidth="1"/>
    <col min="1031" max="1031" width="11.5703125" style="3" customWidth="1"/>
    <col min="1032" max="1034" width="11.140625" style="3" customWidth="1"/>
    <col min="1035" max="1035" width="11" style="3" customWidth="1"/>
    <col min="1036" max="1036" width="12.140625" style="3" customWidth="1"/>
    <col min="1037" max="1037" width="11.42578125" style="3" customWidth="1"/>
    <col min="1038" max="1281" width="9.140625" style="3"/>
    <col min="1282" max="1282" width="45.7109375" style="3" customWidth="1"/>
    <col min="1283" max="1283" width="27" style="3" customWidth="1"/>
    <col min="1284" max="1284" width="33.5703125" style="3" customWidth="1"/>
    <col min="1285" max="1285" width="25.85546875" style="3" customWidth="1"/>
    <col min="1286" max="1286" width="22.85546875" style="3" customWidth="1"/>
    <col min="1287" max="1287" width="11.5703125" style="3" customWidth="1"/>
    <col min="1288" max="1290" width="11.140625" style="3" customWidth="1"/>
    <col min="1291" max="1291" width="11" style="3" customWidth="1"/>
    <col min="1292" max="1292" width="12.140625" style="3" customWidth="1"/>
    <col min="1293" max="1293" width="11.42578125" style="3" customWidth="1"/>
    <col min="1294" max="1537" width="9.140625" style="3"/>
    <col min="1538" max="1538" width="45.7109375" style="3" customWidth="1"/>
    <col min="1539" max="1539" width="27" style="3" customWidth="1"/>
    <col min="1540" max="1540" width="33.5703125" style="3" customWidth="1"/>
    <col min="1541" max="1541" width="25.85546875" style="3" customWidth="1"/>
    <col min="1542" max="1542" width="22.85546875" style="3" customWidth="1"/>
    <col min="1543" max="1543" width="11.5703125" style="3" customWidth="1"/>
    <col min="1544" max="1546" width="11.140625" style="3" customWidth="1"/>
    <col min="1547" max="1547" width="11" style="3" customWidth="1"/>
    <col min="1548" max="1548" width="12.140625" style="3" customWidth="1"/>
    <col min="1549" max="1549" width="11.42578125" style="3" customWidth="1"/>
    <col min="1550" max="1793" width="9.140625" style="3"/>
    <col min="1794" max="1794" width="45.7109375" style="3" customWidth="1"/>
    <col min="1795" max="1795" width="27" style="3" customWidth="1"/>
    <col min="1796" max="1796" width="33.5703125" style="3" customWidth="1"/>
    <col min="1797" max="1797" width="25.85546875" style="3" customWidth="1"/>
    <col min="1798" max="1798" width="22.85546875" style="3" customWidth="1"/>
    <col min="1799" max="1799" width="11.5703125" style="3" customWidth="1"/>
    <col min="1800" max="1802" width="11.140625" style="3" customWidth="1"/>
    <col min="1803" max="1803" width="11" style="3" customWidth="1"/>
    <col min="1804" max="1804" width="12.140625" style="3" customWidth="1"/>
    <col min="1805" max="1805" width="11.42578125" style="3" customWidth="1"/>
    <col min="1806" max="2049" width="9.140625" style="3"/>
    <col min="2050" max="2050" width="45.7109375" style="3" customWidth="1"/>
    <col min="2051" max="2051" width="27" style="3" customWidth="1"/>
    <col min="2052" max="2052" width="33.5703125" style="3" customWidth="1"/>
    <col min="2053" max="2053" width="25.85546875" style="3" customWidth="1"/>
    <col min="2054" max="2054" width="22.85546875" style="3" customWidth="1"/>
    <col min="2055" max="2055" width="11.5703125" style="3" customWidth="1"/>
    <col min="2056" max="2058" width="11.140625" style="3" customWidth="1"/>
    <col min="2059" max="2059" width="11" style="3" customWidth="1"/>
    <col min="2060" max="2060" width="12.140625" style="3" customWidth="1"/>
    <col min="2061" max="2061" width="11.42578125" style="3" customWidth="1"/>
    <col min="2062" max="2305" width="9.140625" style="3"/>
    <col min="2306" max="2306" width="45.7109375" style="3" customWidth="1"/>
    <col min="2307" max="2307" width="27" style="3" customWidth="1"/>
    <col min="2308" max="2308" width="33.5703125" style="3" customWidth="1"/>
    <col min="2309" max="2309" width="25.85546875" style="3" customWidth="1"/>
    <col min="2310" max="2310" width="22.85546875" style="3" customWidth="1"/>
    <col min="2311" max="2311" width="11.5703125" style="3" customWidth="1"/>
    <col min="2312" max="2314" width="11.140625" style="3" customWidth="1"/>
    <col min="2315" max="2315" width="11" style="3" customWidth="1"/>
    <col min="2316" max="2316" width="12.140625" style="3" customWidth="1"/>
    <col min="2317" max="2317" width="11.42578125" style="3" customWidth="1"/>
    <col min="2318" max="2561" width="9.140625" style="3"/>
    <col min="2562" max="2562" width="45.7109375" style="3" customWidth="1"/>
    <col min="2563" max="2563" width="27" style="3" customWidth="1"/>
    <col min="2564" max="2564" width="33.5703125" style="3" customWidth="1"/>
    <col min="2565" max="2565" width="25.85546875" style="3" customWidth="1"/>
    <col min="2566" max="2566" width="22.85546875" style="3" customWidth="1"/>
    <col min="2567" max="2567" width="11.5703125" style="3" customWidth="1"/>
    <col min="2568" max="2570" width="11.140625" style="3" customWidth="1"/>
    <col min="2571" max="2571" width="11" style="3" customWidth="1"/>
    <col min="2572" max="2572" width="12.140625" style="3" customWidth="1"/>
    <col min="2573" max="2573" width="11.42578125" style="3" customWidth="1"/>
    <col min="2574" max="2817" width="9.140625" style="3"/>
    <col min="2818" max="2818" width="45.7109375" style="3" customWidth="1"/>
    <col min="2819" max="2819" width="27" style="3" customWidth="1"/>
    <col min="2820" max="2820" width="33.5703125" style="3" customWidth="1"/>
    <col min="2821" max="2821" width="25.85546875" style="3" customWidth="1"/>
    <col min="2822" max="2822" width="22.85546875" style="3" customWidth="1"/>
    <col min="2823" max="2823" width="11.5703125" style="3" customWidth="1"/>
    <col min="2824" max="2826" width="11.140625" style="3" customWidth="1"/>
    <col min="2827" max="2827" width="11" style="3" customWidth="1"/>
    <col min="2828" max="2828" width="12.140625" style="3" customWidth="1"/>
    <col min="2829" max="2829" width="11.42578125" style="3" customWidth="1"/>
    <col min="2830" max="3073" width="9.140625" style="3"/>
    <col min="3074" max="3074" width="45.7109375" style="3" customWidth="1"/>
    <col min="3075" max="3075" width="27" style="3" customWidth="1"/>
    <col min="3076" max="3076" width="33.5703125" style="3" customWidth="1"/>
    <col min="3077" max="3077" width="25.85546875" style="3" customWidth="1"/>
    <col min="3078" max="3078" width="22.85546875" style="3" customWidth="1"/>
    <col min="3079" max="3079" width="11.5703125" style="3" customWidth="1"/>
    <col min="3080" max="3082" width="11.140625" style="3" customWidth="1"/>
    <col min="3083" max="3083" width="11" style="3" customWidth="1"/>
    <col min="3084" max="3084" width="12.140625" style="3" customWidth="1"/>
    <col min="3085" max="3085" width="11.42578125" style="3" customWidth="1"/>
    <col min="3086" max="3329" width="9.140625" style="3"/>
    <col min="3330" max="3330" width="45.7109375" style="3" customWidth="1"/>
    <col min="3331" max="3331" width="27" style="3" customWidth="1"/>
    <col min="3332" max="3332" width="33.5703125" style="3" customWidth="1"/>
    <col min="3333" max="3333" width="25.85546875" style="3" customWidth="1"/>
    <col min="3334" max="3334" width="22.85546875" style="3" customWidth="1"/>
    <col min="3335" max="3335" width="11.5703125" style="3" customWidth="1"/>
    <col min="3336" max="3338" width="11.140625" style="3" customWidth="1"/>
    <col min="3339" max="3339" width="11" style="3" customWidth="1"/>
    <col min="3340" max="3340" width="12.140625" style="3" customWidth="1"/>
    <col min="3341" max="3341" width="11.42578125" style="3" customWidth="1"/>
    <col min="3342" max="3585" width="9.140625" style="3"/>
    <col min="3586" max="3586" width="45.7109375" style="3" customWidth="1"/>
    <col min="3587" max="3587" width="27" style="3" customWidth="1"/>
    <col min="3588" max="3588" width="33.5703125" style="3" customWidth="1"/>
    <col min="3589" max="3589" width="25.85546875" style="3" customWidth="1"/>
    <col min="3590" max="3590" width="22.85546875" style="3" customWidth="1"/>
    <col min="3591" max="3591" width="11.5703125" style="3" customWidth="1"/>
    <col min="3592" max="3594" width="11.140625" style="3" customWidth="1"/>
    <col min="3595" max="3595" width="11" style="3" customWidth="1"/>
    <col min="3596" max="3596" width="12.140625" style="3" customWidth="1"/>
    <col min="3597" max="3597" width="11.42578125" style="3" customWidth="1"/>
    <col min="3598" max="3841" width="9.140625" style="3"/>
    <col min="3842" max="3842" width="45.7109375" style="3" customWidth="1"/>
    <col min="3843" max="3843" width="27" style="3" customWidth="1"/>
    <col min="3844" max="3844" width="33.5703125" style="3" customWidth="1"/>
    <col min="3845" max="3845" width="25.85546875" style="3" customWidth="1"/>
    <col min="3846" max="3846" width="22.85546875" style="3" customWidth="1"/>
    <col min="3847" max="3847" width="11.5703125" style="3" customWidth="1"/>
    <col min="3848" max="3850" width="11.140625" style="3" customWidth="1"/>
    <col min="3851" max="3851" width="11" style="3" customWidth="1"/>
    <col min="3852" max="3852" width="12.140625" style="3" customWidth="1"/>
    <col min="3853" max="3853" width="11.42578125" style="3" customWidth="1"/>
    <col min="3854" max="4097" width="9.140625" style="3"/>
    <col min="4098" max="4098" width="45.7109375" style="3" customWidth="1"/>
    <col min="4099" max="4099" width="27" style="3" customWidth="1"/>
    <col min="4100" max="4100" width="33.5703125" style="3" customWidth="1"/>
    <col min="4101" max="4101" width="25.85546875" style="3" customWidth="1"/>
    <col min="4102" max="4102" width="22.85546875" style="3" customWidth="1"/>
    <col min="4103" max="4103" width="11.5703125" style="3" customWidth="1"/>
    <col min="4104" max="4106" width="11.140625" style="3" customWidth="1"/>
    <col min="4107" max="4107" width="11" style="3" customWidth="1"/>
    <col min="4108" max="4108" width="12.140625" style="3" customWidth="1"/>
    <col min="4109" max="4109" width="11.42578125" style="3" customWidth="1"/>
    <col min="4110" max="4353" width="9.140625" style="3"/>
    <col min="4354" max="4354" width="45.7109375" style="3" customWidth="1"/>
    <col min="4355" max="4355" width="27" style="3" customWidth="1"/>
    <col min="4356" max="4356" width="33.5703125" style="3" customWidth="1"/>
    <col min="4357" max="4357" width="25.85546875" style="3" customWidth="1"/>
    <col min="4358" max="4358" width="22.85546875" style="3" customWidth="1"/>
    <col min="4359" max="4359" width="11.5703125" style="3" customWidth="1"/>
    <col min="4360" max="4362" width="11.140625" style="3" customWidth="1"/>
    <col min="4363" max="4363" width="11" style="3" customWidth="1"/>
    <col min="4364" max="4364" width="12.140625" style="3" customWidth="1"/>
    <col min="4365" max="4365" width="11.42578125" style="3" customWidth="1"/>
    <col min="4366" max="4609" width="9.140625" style="3"/>
    <col min="4610" max="4610" width="45.7109375" style="3" customWidth="1"/>
    <col min="4611" max="4611" width="27" style="3" customWidth="1"/>
    <col min="4612" max="4612" width="33.5703125" style="3" customWidth="1"/>
    <col min="4613" max="4613" width="25.85546875" style="3" customWidth="1"/>
    <col min="4614" max="4614" width="22.85546875" style="3" customWidth="1"/>
    <col min="4615" max="4615" width="11.5703125" style="3" customWidth="1"/>
    <col min="4616" max="4618" width="11.140625" style="3" customWidth="1"/>
    <col min="4619" max="4619" width="11" style="3" customWidth="1"/>
    <col min="4620" max="4620" width="12.140625" style="3" customWidth="1"/>
    <col min="4621" max="4621" width="11.42578125" style="3" customWidth="1"/>
    <col min="4622" max="4865" width="9.140625" style="3"/>
    <col min="4866" max="4866" width="45.7109375" style="3" customWidth="1"/>
    <col min="4867" max="4867" width="27" style="3" customWidth="1"/>
    <col min="4868" max="4868" width="33.5703125" style="3" customWidth="1"/>
    <col min="4869" max="4869" width="25.85546875" style="3" customWidth="1"/>
    <col min="4870" max="4870" width="22.85546875" style="3" customWidth="1"/>
    <col min="4871" max="4871" width="11.5703125" style="3" customWidth="1"/>
    <col min="4872" max="4874" width="11.140625" style="3" customWidth="1"/>
    <col min="4875" max="4875" width="11" style="3" customWidth="1"/>
    <col min="4876" max="4876" width="12.140625" style="3" customWidth="1"/>
    <col min="4877" max="4877" width="11.42578125" style="3" customWidth="1"/>
    <col min="4878" max="5121" width="9.140625" style="3"/>
    <col min="5122" max="5122" width="45.7109375" style="3" customWidth="1"/>
    <col min="5123" max="5123" width="27" style="3" customWidth="1"/>
    <col min="5124" max="5124" width="33.5703125" style="3" customWidth="1"/>
    <col min="5125" max="5125" width="25.85546875" style="3" customWidth="1"/>
    <col min="5126" max="5126" width="22.85546875" style="3" customWidth="1"/>
    <col min="5127" max="5127" width="11.5703125" style="3" customWidth="1"/>
    <col min="5128" max="5130" width="11.140625" style="3" customWidth="1"/>
    <col min="5131" max="5131" width="11" style="3" customWidth="1"/>
    <col min="5132" max="5132" width="12.140625" style="3" customWidth="1"/>
    <col min="5133" max="5133" width="11.42578125" style="3" customWidth="1"/>
    <col min="5134" max="5377" width="9.140625" style="3"/>
    <col min="5378" max="5378" width="45.7109375" style="3" customWidth="1"/>
    <col min="5379" max="5379" width="27" style="3" customWidth="1"/>
    <col min="5380" max="5380" width="33.5703125" style="3" customWidth="1"/>
    <col min="5381" max="5381" width="25.85546875" style="3" customWidth="1"/>
    <col min="5382" max="5382" width="22.85546875" style="3" customWidth="1"/>
    <col min="5383" max="5383" width="11.5703125" style="3" customWidth="1"/>
    <col min="5384" max="5386" width="11.140625" style="3" customWidth="1"/>
    <col min="5387" max="5387" width="11" style="3" customWidth="1"/>
    <col min="5388" max="5388" width="12.140625" style="3" customWidth="1"/>
    <col min="5389" max="5389" width="11.42578125" style="3" customWidth="1"/>
    <col min="5390" max="5633" width="9.140625" style="3"/>
    <col min="5634" max="5634" width="45.7109375" style="3" customWidth="1"/>
    <col min="5635" max="5635" width="27" style="3" customWidth="1"/>
    <col min="5636" max="5636" width="33.5703125" style="3" customWidth="1"/>
    <col min="5637" max="5637" width="25.85546875" style="3" customWidth="1"/>
    <col min="5638" max="5638" width="22.85546875" style="3" customWidth="1"/>
    <col min="5639" max="5639" width="11.5703125" style="3" customWidth="1"/>
    <col min="5640" max="5642" width="11.140625" style="3" customWidth="1"/>
    <col min="5643" max="5643" width="11" style="3" customWidth="1"/>
    <col min="5644" max="5644" width="12.140625" style="3" customWidth="1"/>
    <col min="5645" max="5645" width="11.42578125" style="3" customWidth="1"/>
    <col min="5646" max="5889" width="9.140625" style="3"/>
    <col min="5890" max="5890" width="45.7109375" style="3" customWidth="1"/>
    <col min="5891" max="5891" width="27" style="3" customWidth="1"/>
    <col min="5892" max="5892" width="33.5703125" style="3" customWidth="1"/>
    <col min="5893" max="5893" width="25.85546875" style="3" customWidth="1"/>
    <col min="5894" max="5894" width="22.85546875" style="3" customWidth="1"/>
    <col min="5895" max="5895" width="11.5703125" style="3" customWidth="1"/>
    <col min="5896" max="5898" width="11.140625" style="3" customWidth="1"/>
    <col min="5899" max="5899" width="11" style="3" customWidth="1"/>
    <col min="5900" max="5900" width="12.140625" style="3" customWidth="1"/>
    <col min="5901" max="5901" width="11.42578125" style="3" customWidth="1"/>
    <col min="5902" max="6145" width="9.140625" style="3"/>
    <col min="6146" max="6146" width="45.7109375" style="3" customWidth="1"/>
    <col min="6147" max="6147" width="27" style="3" customWidth="1"/>
    <col min="6148" max="6148" width="33.5703125" style="3" customWidth="1"/>
    <col min="6149" max="6149" width="25.85546875" style="3" customWidth="1"/>
    <col min="6150" max="6150" width="22.85546875" style="3" customWidth="1"/>
    <col min="6151" max="6151" width="11.5703125" style="3" customWidth="1"/>
    <col min="6152" max="6154" width="11.140625" style="3" customWidth="1"/>
    <col min="6155" max="6155" width="11" style="3" customWidth="1"/>
    <col min="6156" max="6156" width="12.140625" style="3" customWidth="1"/>
    <col min="6157" max="6157" width="11.42578125" style="3" customWidth="1"/>
    <col min="6158" max="6401" width="9.140625" style="3"/>
    <col min="6402" max="6402" width="45.7109375" style="3" customWidth="1"/>
    <col min="6403" max="6403" width="27" style="3" customWidth="1"/>
    <col min="6404" max="6404" width="33.5703125" style="3" customWidth="1"/>
    <col min="6405" max="6405" width="25.85546875" style="3" customWidth="1"/>
    <col min="6406" max="6406" width="22.85546875" style="3" customWidth="1"/>
    <col min="6407" max="6407" width="11.5703125" style="3" customWidth="1"/>
    <col min="6408" max="6410" width="11.140625" style="3" customWidth="1"/>
    <col min="6411" max="6411" width="11" style="3" customWidth="1"/>
    <col min="6412" max="6412" width="12.140625" style="3" customWidth="1"/>
    <col min="6413" max="6413" width="11.42578125" style="3" customWidth="1"/>
    <col min="6414" max="6657" width="9.140625" style="3"/>
    <col min="6658" max="6658" width="45.7109375" style="3" customWidth="1"/>
    <col min="6659" max="6659" width="27" style="3" customWidth="1"/>
    <col min="6660" max="6660" width="33.5703125" style="3" customWidth="1"/>
    <col min="6661" max="6661" width="25.85546875" style="3" customWidth="1"/>
    <col min="6662" max="6662" width="22.85546875" style="3" customWidth="1"/>
    <col min="6663" max="6663" width="11.5703125" style="3" customWidth="1"/>
    <col min="6664" max="6666" width="11.140625" style="3" customWidth="1"/>
    <col min="6667" max="6667" width="11" style="3" customWidth="1"/>
    <col min="6668" max="6668" width="12.140625" style="3" customWidth="1"/>
    <col min="6669" max="6669" width="11.42578125" style="3" customWidth="1"/>
    <col min="6670" max="6913" width="9.140625" style="3"/>
    <col min="6914" max="6914" width="45.7109375" style="3" customWidth="1"/>
    <col min="6915" max="6915" width="27" style="3" customWidth="1"/>
    <col min="6916" max="6916" width="33.5703125" style="3" customWidth="1"/>
    <col min="6917" max="6917" width="25.85546875" style="3" customWidth="1"/>
    <col min="6918" max="6918" width="22.85546875" style="3" customWidth="1"/>
    <col min="6919" max="6919" width="11.5703125" style="3" customWidth="1"/>
    <col min="6920" max="6922" width="11.140625" style="3" customWidth="1"/>
    <col min="6923" max="6923" width="11" style="3" customWidth="1"/>
    <col min="6924" max="6924" width="12.140625" style="3" customWidth="1"/>
    <col min="6925" max="6925" width="11.42578125" style="3" customWidth="1"/>
    <col min="6926" max="7169" width="9.140625" style="3"/>
    <col min="7170" max="7170" width="45.7109375" style="3" customWidth="1"/>
    <col min="7171" max="7171" width="27" style="3" customWidth="1"/>
    <col min="7172" max="7172" width="33.5703125" style="3" customWidth="1"/>
    <col min="7173" max="7173" width="25.85546875" style="3" customWidth="1"/>
    <col min="7174" max="7174" width="22.85546875" style="3" customWidth="1"/>
    <col min="7175" max="7175" width="11.5703125" style="3" customWidth="1"/>
    <col min="7176" max="7178" width="11.140625" style="3" customWidth="1"/>
    <col min="7179" max="7179" width="11" style="3" customWidth="1"/>
    <col min="7180" max="7180" width="12.140625" style="3" customWidth="1"/>
    <col min="7181" max="7181" width="11.42578125" style="3" customWidth="1"/>
    <col min="7182" max="7425" width="9.140625" style="3"/>
    <col min="7426" max="7426" width="45.7109375" style="3" customWidth="1"/>
    <col min="7427" max="7427" width="27" style="3" customWidth="1"/>
    <col min="7428" max="7428" width="33.5703125" style="3" customWidth="1"/>
    <col min="7429" max="7429" width="25.85546875" style="3" customWidth="1"/>
    <col min="7430" max="7430" width="22.85546875" style="3" customWidth="1"/>
    <col min="7431" max="7431" width="11.5703125" style="3" customWidth="1"/>
    <col min="7432" max="7434" width="11.140625" style="3" customWidth="1"/>
    <col min="7435" max="7435" width="11" style="3" customWidth="1"/>
    <col min="7436" max="7436" width="12.140625" style="3" customWidth="1"/>
    <col min="7437" max="7437" width="11.42578125" style="3" customWidth="1"/>
    <col min="7438" max="7681" width="9.140625" style="3"/>
    <col min="7682" max="7682" width="45.7109375" style="3" customWidth="1"/>
    <col min="7683" max="7683" width="27" style="3" customWidth="1"/>
    <col min="7684" max="7684" width="33.5703125" style="3" customWidth="1"/>
    <col min="7685" max="7685" width="25.85546875" style="3" customWidth="1"/>
    <col min="7686" max="7686" width="22.85546875" style="3" customWidth="1"/>
    <col min="7687" max="7687" width="11.5703125" style="3" customWidth="1"/>
    <col min="7688" max="7690" width="11.140625" style="3" customWidth="1"/>
    <col min="7691" max="7691" width="11" style="3" customWidth="1"/>
    <col min="7692" max="7692" width="12.140625" style="3" customWidth="1"/>
    <col min="7693" max="7693" width="11.42578125" style="3" customWidth="1"/>
    <col min="7694" max="7937" width="9.140625" style="3"/>
    <col min="7938" max="7938" width="45.7109375" style="3" customWidth="1"/>
    <col min="7939" max="7939" width="27" style="3" customWidth="1"/>
    <col min="7940" max="7940" width="33.5703125" style="3" customWidth="1"/>
    <col min="7941" max="7941" width="25.85546875" style="3" customWidth="1"/>
    <col min="7942" max="7942" width="22.85546875" style="3" customWidth="1"/>
    <col min="7943" max="7943" width="11.5703125" style="3" customWidth="1"/>
    <col min="7944" max="7946" width="11.140625" style="3" customWidth="1"/>
    <col min="7947" max="7947" width="11" style="3" customWidth="1"/>
    <col min="7948" max="7948" width="12.140625" style="3" customWidth="1"/>
    <col min="7949" max="7949" width="11.42578125" style="3" customWidth="1"/>
    <col min="7950" max="8193" width="9.140625" style="3"/>
    <col min="8194" max="8194" width="45.7109375" style="3" customWidth="1"/>
    <col min="8195" max="8195" width="27" style="3" customWidth="1"/>
    <col min="8196" max="8196" width="33.5703125" style="3" customWidth="1"/>
    <col min="8197" max="8197" width="25.85546875" style="3" customWidth="1"/>
    <col min="8198" max="8198" width="22.85546875" style="3" customWidth="1"/>
    <col min="8199" max="8199" width="11.5703125" style="3" customWidth="1"/>
    <col min="8200" max="8202" width="11.140625" style="3" customWidth="1"/>
    <col min="8203" max="8203" width="11" style="3" customWidth="1"/>
    <col min="8204" max="8204" width="12.140625" style="3" customWidth="1"/>
    <col min="8205" max="8205" width="11.42578125" style="3" customWidth="1"/>
    <col min="8206" max="8449" width="9.140625" style="3"/>
    <col min="8450" max="8450" width="45.7109375" style="3" customWidth="1"/>
    <col min="8451" max="8451" width="27" style="3" customWidth="1"/>
    <col min="8452" max="8452" width="33.5703125" style="3" customWidth="1"/>
    <col min="8453" max="8453" width="25.85546875" style="3" customWidth="1"/>
    <col min="8454" max="8454" width="22.85546875" style="3" customWidth="1"/>
    <col min="8455" max="8455" width="11.5703125" style="3" customWidth="1"/>
    <col min="8456" max="8458" width="11.140625" style="3" customWidth="1"/>
    <col min="8459" max="8459" width="11" style="3" customWidth="1"/>
    <col min="8460" max="8460" width="12.140625" style="3" customWidth="1"/>
    <col min="8461" max="8461" width="11.42578125" style="3" customWidth="1"/>
    <col min="8462" max="8705" width="9.140625" style="3"/>
    <col min="8706" max="8706" width="45.7109375" style="3" customWidth="1"/>
    <col min="8707" max="8707" width="27" style="3" customWidth="1"/>
    <col min="8708" max="8708" width="33.5703125" style="3" customWidth="1"/>
    <col min="8709" max="8709" width="25.85546875" style="3" customWidth="1"/>
    <col min="8710" max="8710" width="22.85546875" style="3" customWidth="1"/>
    <col min="8711" max="8711" width="11.5703125" style="3" customWidth="1"/>
    <col min="8712" max="8714" width="11.140625" style="3" customWidth="1"/>
    <col min="8715" max="8715" width="11" style="3" customWidth="1"/>
    <col min="8716" max="8716" width="12.140625" style="3" customWidth="1"/>
    <col min="8717" max="8717" width="11.42578125" style="3" customWidth="1"/>
    <col min="8718" max="8961" width="9.140625" style="3"/>
    <col min="8962" max="8962" width="45.7109375" style="3" customWidth="1"/>
    <col min="8963" max="8963" width="27" style="3" customWidth="1"/>
    <col min="8964" max="8964" width="33.5703125" style="3" customWidth="1"/>
    <col min="8965" max="8965" width="25.85546875" style="3" customWidth="1"/>
    <col min="8966" max="8966" width="22.85546875" style="3" customWidth="1"/>
    <col min="8967" max="8967" width="11.5703125" style="3" customWidth="1"/>
    <col min="8968" max="8970" width="11.140625" style="3" customWidth="1"/>
    <col min="8971" max="8971" width="11" style="3" customWidth="1"/>
    <col min="8972" max="8972" width="12.140625" style="3" customWidth="1"/>
    <col min="8973" max="8973" width="11.42578125" style="3" customWidth="1"/>
    <col min="8974" max="9217" width="9.140625" style="3"/>
    <col min="9218" max="9218" width="45.7109375" style="3" customWidth="1"/>
    <col min="9219" max="9219" width="27" style="3" customWidth="1"/>
    <col min="9220" max="9220" width="33.5703125" style="3" customWidth="1"/>
    <col min="9221" max="9221" width="25.85546875" style="3" customWidth="1"/>
    <col min="9222" max="9222" width="22.85546875" style="3" customWidth="1"/>
    <col min="9223" max="9223" width="11.5703125" style="3" customWidth="1"/>
    <col min="9224" max="9226" width="11.140625" style="3" customWidth="1"/>
    <col min="9227" max="9227" width="11" style="3" customWidth="1"/>
    <col min="9228" max="9228" width="12.140625" style="3" customWidth="1"/>
    <col min="9229" max="9229" width="11.42578125" style="3" customWidth="1"/>
    <col min="9230" max="9473" width="9.140625" style="3"/>
    <col min="9474" max="9474" width="45.7109375" style="3" customWidth="1"/>
    <col min="9475" max="9475" width="27" style="3" customWidth="1"/>
    <col min="9476" max="9476" width="33.5703125" style="3" customWidth="1"/>
    <col min="9477" max="9477" width="25.85546875" style="3" customWidth="1"/>
    <col min="9478" max="9478" width="22.85546875" style="3" customWidth="1"/>
    <col min="9479" max="9479" width="11.5703125" style="3" customWidth="1"/>
    <col min="9480" max="9482" width="11.140625" style="3" customWidth="1"/>
    <col min="9483" max="9483" width="11" style="3" customWidth="1"/>
    <col min="9484" max="9484" width="12.140625" style="3" customWidth="1"/>
    <col min="9485" max="9485" width="11.42578125" style="3" customWidth="1"/>
    <col min="9486" max="9729" width="9.140625" style="3"/>
    <col min="9730" max="9730" width="45.7109375" style="3" customWidth="1"/>
    <col min="9731" max="9731" width="27" style="3" customWidth="1"/>
    <col min="9732" max="9732" width="33.5703125" style="3" customWidth="1"/>
    <col min="9733" max="9733" width="25.85546875" style="3" customWidth="1"/>
    <col min="9734" max="9734" width="22.85546875" style="3" customWidth="1"/>
    <col min="9735" max="9735" width="11.5703125" style="3" customWidth="1"/>
    <col min="9736" max="9738" width="11.140625" style="3" customWidth="1"/>
    <col min="9739" max="9739" width="11" style="3" customWidth="1"/>
    <col min="9740" max="9740" width="12.140625" style="3" customWidth="1"/>
    <col min="9741" max="9741" width="11.42578125" style="3" customWidth="1"/>
    <col min="9742" max="9985" width="9.140625" style="3"/>
    <col min="9986" max="9986" width="45.7109375" style="3" customWidth="1"/>
    <col min="9987" max="9987" width="27" style="3" customWidth="1"/>
    <col min="9988" max="9988" width="33.5703125" style="3" customWidth="1"/>
    <col min="9989" max="9989" width="25.85546875" style="3" customWidth="1"/>
    <col min="9990" max="9990" width="22.85546875" style="3" customWidth="1"/>
    <col min="9991" max="9991" width="11.5703125" style="3" customWidth="1"/>
    <col min="9992" max="9994" width="11.140625" style="3" customWidth="1"/>
    <col min="9995" max="9995" width="11" style="3" customWidth="1"/>
    <col min="9996" max="9996" width="12.140625" style="3" customWidth="1"/>
    <col min="9997" max="9997" width="11.42578125" style="3" customWidth="1"/>
    <col min="9998" max="10241" width="9.140625" style="3"/>
    <col min="10242" max="10242" width="45.7109375" style="3" customWidth="1"/>
    <col min="10243" max="10243" width="27" style="3" customWidth="1"/>
    <col min="10244" max="10244" width="33.5703125" style="3" customWidth="1"/>
    <col min="10245" max="10245" width="25.85546875" style="3" customWidth="1"/>
    <col min="10246" max="10246" width="22.85546875" style="3" customWidth="1"/>
    <col min="10247" max="10247" width="11.5703125" style="3" customWidth="1"/>
    <col min="10248" max="10250" width="11.140625" style="3" customWidth="1"/>
    <col min="10251" max="10251" width="11" style="3" customWidth="1"/>
    <col min="10252" max="10252" width="12.140625" style="3" customWidth="1"/>
    <col min="10253" max="10253" width="11.42578125" style="3" customWidth="1"/>
    <col min="10254" max="10497" width="9.140625" style="3"/>
    <col min="10498" max="10498" width="45.7109375" style="3" customWidth="1"/>
    <col min="10499" max="10499" width="27" style="3" customWidth="1"/>
    <col min="10500" max="10500" width="33.5703125" style="3" customWidth="1"/>
    <col min="10501" max="10501" width="25.85546875" style="3" customWidth="1"/>
    <col min="10502" max="10502" width="22.85546875" style="3" customWidth="1"/>
    <col min="10503" max="10503" width="11.5703125" style="3" customWidth="1"/>
    <col min="10504" max="10506" width="11.140625" style="3" customWidth="1"/>
    <col min="10507" max="10507" width="11" style="3" customWidth="1"/>
    <col min="10508" max="10508" width="12.140625" style="3" customWidth="1"/>
    <col min="10509" max="10509" width="11.42578125" style="3" customWidth="1"/>
    <col min="10510" max="10753" width="9.140625" style="3"/>
    <col min="10754" max="10754" width="45.7109375" style="3" customWidth="1"/>
    <col min="10755" max="10755" width="27" style="3" customWidth="1"/>
    <col min="10756" max="10756" width="33.5703125" style="3" customWidth="1"/>
    <col min="10757" max="10757" width="25.85546875" style="3" customWidth="1"/>
    <col min="10758" max="10758" width="22.85546875" style="3" customWidth="1"/>
    <col min="10759" max="10759" width="11.5703125" style="3" customWidth="1"/>
    <col min="10760" max="10762" width="11.140625" style="3" customWidth="1"/>
    <col min="10763" max="10763" width="11" style="3" customWidth="1"/>
    <col min="10764" max="10764" width="12.140625" style="3" customWidth="1"/>
    <col min="10765" max="10765" width="11.42578125" style="3" customWidth="1"/>
    <col min="10766" max="11009" width="9.140625" style="3"/>
    <col min="11010" max="11010" width="45.7109375" style="3" customWidth="1"/>
    <col min="11011" max="11011" width="27" style="3" customWidth="1"/>
    <col min="11012" max="11012" width="33.5703125" style="3" customWidth="1"/>
    <col min="11013" max="11013" width="25.85546875" style="3" customWidth="1"/>
    <col min="11014" max="11014" width="22.85546875" style="3" customWidth="1"/>
    <col min="11015" max="11015" width="11.5703125" style="3" customWidth="1"/>
    <col min="11016" max="11018" width="11.140625" style="3" customWidth="1"/>
    <col min="11019" max="11019" width="11" style="3" customWidth="1"/>
    <col min="11020" max="11020" width="12.140625" style="3" customWidth="1"/>
    <col min="11021" max="11021" width="11.42578125" style="3" customWidth="1"/>
    <col min="11022" max="11265" width="9.140625" style="3"/>
    <col min="11266" max="11266" width="45.7109375" style="3" customWidth="1"/>
    <col min="11267" max="11267" width="27" style="3" customWidth="1"/>
    <col min="11268" max="11268" width="33.5703125" style="3" customWidth="1"/>
    <col min="11269" max="11269" width="25.85546875" style="3" customWidth="1"/>
    <col min="11270" max="11270" width="22.85546875" style="3" customWidth="1"/>
    <col min="11271" max="11271" width="11.5703125" style="3" customWidth="1"/>
    <col min="11272" max="11274" width="11.140625" style="3" customWidth="1"/>
    <col min="11275" max="11275" width="11" style="3" customWidth="1"/>
    <col min="11276" max="11276" width="12.140625" style="3" customWidth="1"/>
    <col min="11277" max="11277" width="11.42578125" style="3" customWidth="1"/>
    <col min="11278" max="11521" width="9.140625" style="3"/>
    <col min="11522" max="11522" width="45.7109375" style="3" customWidth="1"/>
    <col min="11523" max="11523" width="27" style="3" customWidth="1"/>
    <col min="11524" max="11524" width="33.5703125" style="3" customWidth="1"/>
    <col min="11525" max="11525" width="25.85546875" style="3" customWidth="1"/>
    <col min="11526" max="11526" width="22.85546875" style="3" customWidth="1"/>
    <col min="11527" max="11527" width="11.5703125" style="3" customWidth="1"/>
    <col min="11528" max="11530" width="11.140625" style="3" customWidth="1"/>
    <col min="11531" max="11531" width="11" style="3" customWidth="1"/>
    <col min="11532" max="11532" width="12.140625" style="3" customWidth="1"/>
    <col min="11533" max="11533" width="11.42578125" style="3" customWidth="1"/>
    <col min="11534" max="11777" width="9.140625" style="3"/>
    <col min="11778" max="11778" width="45.7109375" style="3" customWidth="1"/>
    <col min="11779" max="11779" width="27" style="3" customWidth="1"/>
    <col min="11780" max="11780" width="33.5703125" style="3" customWidth="1"/>
    <col min="11781" max="11781" width="25.85546875" style="3" customWidth="1"/>
    <col min="11782" max="11782" width="22.85546875" style="3" customWidth="1"/>
    <col min="11783" max="11783" width="11.5703125" style="3" customWidth="1"/>
    <col min="11784" max="11786" width="11.140625" style="3" customWidth="1"/>
    <col min="11787" max="11787" width="11" style="3" customWidth="1"/>
    <col min="11788" max="11788" width="12.140625" style="3" customWidth="1"/>
    <col min="11789" max="11789" width="11.42578125" style="3" customWidth="1"/>
    <col min="11790" max="12033" width="9.140625" style="3"/>
    <col min="12034" max="12034" width="45.7109375" style="3" customWidth="1"/>
    <col min="12035" max="12035" width="27" style="3" customWidth="1"/>
    <col min="12036" max="12036" width="33.5703125" style="3" customWidth="1"/>
    <col min="12037" max="12037" width="25.85546875" style="3" customWidth="1"/>
    <col min="12038" max="12038" width="22.85546875" style="3" customWidth="1"/>
    <col min="12039" max="12039" width="11.5703125" style="3" customWidth="1"/>
    <col min="12040" max="12042" width="11.140625" style="3" customWidth="1"/>
    <col min="12043" max="12043" width="11" style="3" customWidth="1"/>
    <col min="12044" max="12044" width="12.140625" style="3" customWidth="1"/>
    <col min="12045" max="12045" width="11.42578125" style="3" customWidth="1"/>
    <col min="12046" max="12289" width="9.140625" style="3"/>
    <col min="12290" max="12290" width="45.7109375" style="3" customWidth="1"/>
    <col min="12291" max="12291" width="27" style="3" customWidth="1"/>
    <col min="12292" max="12292" width="33.5703125" style="3" customWidth="1"/>
    <col min="12293" max="12293" width="25.85546875" style="3" customWidth="1"/>
    <col min="12294" max="12294" width="22.85546875" style="3" customWidth="1"/>
    <col min="12295" max="12295" width="11.5703125" style="3" customWidth="1"/>
    <col min="12296" max="12298" width="11.140625" style="3" customWidth="1"/>
    <col min="12299" max="12299" width="11" style="3" customWidth="1"/>
    <col min="12300" max="12300" width="12.140625" style="3" customWidth="1"/>
    <col min="12301" max="12301" width="11.42578125" style="3" customWidth="1"/>
    <col min="12302" max="12545" width="9.140625" style="3"/>
    <col min="12546" max="12546" width="45.7109375" style="3" customWidth="1"/>
    <col min="12547" max="12547" width="27" style="3" customWidth="1"/>
    <col min="12548" max="12548" width="33.5703125" style="3" customWidth="1"/>
    <col min="12549" max="12549" width="25.85546875" style="3" customWidth="1"/>
    <col min="12550" max="12550" width="22.85546875" style="3" customWidth="1"/>
    <col min="12551" max="12551" width="11.5703125" style="3" customWidth="1"/>
    <col min="12552" max="12554" width="11.140625" style="3" customWidth="1"/>
    <col min="12555" max="12555" width="11" style="3" customWidth="1"/>
    <col min="12556" max="12556" width="12.140625" style="3" customWidth="1"/>
    <col min="12557" max="12557" width="11.42578125" style="3" customWidth="1"/>
    <col min="12558" max="12801" width="9.140625" style="3"/>
    <col min="12802" max="12802" width="45.7109375" style="3" customWidth="1"/>
    <col min="12803" max="12803" width="27" style="3" customWidth="1"/>
    <col min="12804" max="12804" width="33.5703125" style="3" customWidth="1"/>
    <col min="12805" max="12805" width="25.85546875" style="3" customWidth="1"/>
    <col min="12806" max="12806" width="22.85546875" style="3" customWidth="1"/>
    <col min="12807" max="12807" width="11.5703125" style="3" customWidth="1"/>
    <col min="12808" max="12810" width="11.140625" style="3" customWidth="1"/>
    <col min="12811" max="12811" width="11" style="3" customWidth="1"/>
    <col min="12812" max="12812" width="12.140625" style="3" customWidth="1"/>
    <col min="12813" max="12813" width="11.42578125" style="3" customWidth="1"/>
    <col min="12814" max="13057" width="9.140625" style="3"/>
    <col min="13058" max="13058" width="45.7109375" style="3" customWidth="1"/>
    <col min="13059" max="13059" width="27" style="3" customWidth="1"/>
    <col min="13060" max="13060" width="33.5703125" style="3" customWidth="1"/>
    <col min="13061" max="13061" width="25.85546875" style="3" customWidth="1"/>
    <col min="13062" max="13062" width="22.85546875" style="3" customWidth="1"/>
    <col min="13063" max="13063" width="11.5703125" style="3" customWidth="1"/>
    <col min="13064" max="13066" width="11.140625" style="3" customWidth="1"/>
    <col min="13067" max="13067" width="11" style="3" customWidth="1"/>
    <col min="13068" max="13068" width="12.140625" style="3" customWidth="1"/>
    <col min="13069" max="13069" width="11.42578125" style="3" customWidth="1"/>
    <col min="13070" max="13313" width="9.140625" style="3"/>
    <col min="13314" max="13314" width="45.7109375" style="3" customWidth="1"/>
    <col min="13315" max="13315" width="27" style="3" customWidth="1"/>
    <col min="13316" max="13316" width="33.5703125" style="3" customWidth="1"/>
    <col min="13317" max="13317" width="25.85546875" style="3" customWidth="1"/>
    <col min="13318" max="13318" width="22.85546875" style="3" customWidth="1"/>
    <col min="13319" max="13319" width="11.5703125" style="3" customWidth="1"/>
    <col min="13320" max="13322" width="11.140625" style="3" customWidth="1"/>
    <col min="13323" max="13323" width="11" style="3" customWidth="1"/>
    <col min="13324" max="13324" width="12.140625" style="3" customWidth="1"/>
    <col min="13325" max="13325" width="11.42578125" style="3" customWidth="1"/>
    <col min="13326" max="13569" width="9.140625" style="3"/>
    <col min="13570" max="13570" width="45.7109375" style="3" customWidth="1"/>
    <col min="13571" max="13571" width="27" style="3" customWidth="1"/>
    <col min="13572" max="13572" width="33.5703125" style="3" customWidth="1"/>
    <col min="13573" max="13573" width="25.85546875" style="3" customWidth="1"/>
    <col min="13574" max="13574" width="22.85546875" style="3" customWidth="1"/>
    <col min="13575" max="13575" width="11.5703125" style="3" customWidth="1"/>
    <col min="13576" max="13578" width="11.140625" style="3" customWidth="1"/>
    <col min="13579" max="13579" width="11" style="3" customWidth="1"/>
    <col min="13580" max="13580" width="12.140625" style="3" customWidth="1"/>
    <col min="13581" max="13581" width="11.42578125" style="3" customWidth="1"/>
    <col min="13582" max="13825" width="9.140625" style="3"/>
    <col min="13826" max="13826" width="45.7109375" style="3" customWidth="1"/>
    <col min="13827" max="13827" width="27" style="3" customWidth="1"/>
    <col min="13828" max="13828" width="33.5703125" style="3" customWidth="1"/>
    <col min="13829" max="13829" width="25.85546875" style="3" customWidth="1"/>
    <col min="13830" max="13830" width="22.85546875" style="3" customWidth="1"/>
    <col min="13831" max="13831" width="11.5703125" style="3" customWidth="1"/>
    <col min="13832" max="13834" width="11.140625" style="3" customWidth="1"/>
    <col min="13835" max="13835" width="11" style="3" customWidth="1"/>
    <col min="13836" max="13836" width="12.140625" style="3" customWidth="1"/>
    <col min="13837" max="13837" width="11.42578125" style="3" customWidth="1"/>
    <col min="13838" max="14081" width="9.140625" style="3"/>
    <col min="14082" max="14082" width="45.7109375" style="3" customWidth="1"/>
    <col min="14083" max="14083" width="27" style="3" customWidth="1"/>
    <col min="14084" max="14084" width="33.5703125" style="3" customWidth="1"/>
    <col min="14085" max="14085" width="25.85546875" style="3" customWidth="1"/>
    <col min="14086" max="14086" width="22.85546875" style="3" customWidth="1"/>
    <col min="14087" max="14087" width="11.5703125" style="3" customWidth="1"/>
    <col min="14088" max="14090" width="11.140625" style="3" customWidth="1"/>
    <col min="14091" max="14091" width="11" style="3" customWidth="1"/>
    <col min="14092" max="14092" width="12.140625" style="3" customWidth="1"/>
    <col min="14093" max="14093" width="11.42578125" style="3" customWidth="1"/>
    <col min="14094" max="14337" width="9.140625" style="3"/>
    <col min="14338" max="14338" width="45.7109375" style="3" customWidth="1"/>
    <col min="14339" max="14339" width="27" style="3" customWidth="1"/>
    <col min="14340" max="14340" width="33.5703125" style="3" customWidth="1"/>
    <col min="14341" max="14341" width="25.85546875" style="3" customWidth="1"/>
    <col min="14342" max="14342" width="22.85546875" style="3" customWidth="1"/>
    <col min="14343" max="14343" width="11.5703125" style="3" customWidth="1"/>
    <col min="14344" max="14346" width="11.140625" style="3" customWidth="1"/>
    <col min="14347" max="14347" width="11" style="3" customWidth="1"/>
    <col min="14348" max="14348" width="12.140625" style="3" customWidth="1"/>
    <col min="14349" max="14349" width="11.42578125" style="3" customWidth="1"/>
    <col min="14350" max="14593" width="9.140625" style="3"/>
    <col min="14594" max="14594" width="45.7109375" style="3" customWidth="1"/>
    <col min="14595" max="14595" width="27" style="3" customWidth="1"/>
    <col min="14596" max="14596" width="33.5703125" style="3" customWidth="1"/>
    <col min="14597" max="14597" width="25.85546875" style="3" customWidth="1"/>
    <col min="14598" max="14598" width="22.85546875" style="3" customWidth="1"/>
    <col min="14599" max="14599" width="11.5703125" style="3" customWidth="1"/>
    <col min="14600" max="14602" width="11.140625" style="3" customWidth="1"/>
    <col min="14603" max="14603" width="11" style="3" customWidth="1"/>
    <col min="14604" max="14604" width="12.140625" style="3" customWidth="1"/>
    <col min="14605" max="14605" width="11.42578125" style="3" customWidth="1"/>
    <col min="14606" max="14849" width="9.140625" style="3"/>
    <col min="14850" max="14850" width="45.7109375" style="3" customWidth="1"/>
    <col min="14851" max="14851" width="27" style="3" customWidth="1"/>
    <col min="14852" max="14852" width="33.5703125" style="3" customWidth="1"/>
    <col min="14853" max="14853" width="25.85546875" style="3" customWidth="1"/>
    <col min="14854" max="14854" width="22.85546875" style="3" customWidth="1"/>
    <col min="14855" max="14855" width="11.5703125" style="3" customWidth="1"/>
    <col min="14856" max="14858" width="11.140625" style="3" customWidth="1"/>
    <col min="14859" max="14859" width="11" style="3" customWidth="1"/>
    <col min="14860" max="14860" width="12.140625" style="3" customWidth="1"/>
    <col min="14861" max="14861" width="11.42578125" style="3" customWidth="1"/>
    <col min="14862" max="15105" width="9.140625" style="3"/>
    <col min="15106" max="15106" width="45.7109375" style="3" customWidth="1"/>
    <col min="15107" max="15107" width="27" style="3" customWidth="1"/>
    <col min="15108" max="15108" width="33.5703125" style="3" customWidth="1"/>
    <col min="15109" max="15109" width="25.85546875" style="3" customWidth="1"/>
    <col min="15110" max="15110" width="22.85546875" style="3" customWidth="1"/>
    <col min="15111" max="15111" width="11.5703125" style="3" customWidth="1"/>
    <col min="15112" max="15114" width="11.140625" style="3" customWidth="1"/>
    <col min="15115" max="15115" width="11" style="3" customWidth="1"/>
    <col min="15116" max="15116" width="12.140625" style="3" customWidth="1"/>
    <col min="15117" max="15117" width="11.42578125" style="3" customWidth="1"/>
    <col min="15118" max="15361" width="9.140625" style="3"/>
    <col min="15362" max="15362" width="45.7109375" style="3" customWidth="1"/>
    <col min="15363" max="15363" width="27" style="3" customWidth="1"/>
    <col min="15364" max="15364" width="33.5703125" style="3" customWidth="1"/>
    <col min="15365" max="15365" width="25.85546875" style="3" customWidth="1"/>
    <col min="15366" max="15366" width="22.85546875" style="3" customWidth="1"/>
    <col min="15367" max="15367" width="11.5703125" style="3" customWidth="1"/>
    <col min="15368" max="15370" width="11.140625" style="3" customWidth="1"/>
    <col min="15371" max="15371" width="11" style="3" customWidth="1"/>
    <col min="15372" max="15372" width="12.140625" style="3" customWidth="1"/>
    <col min="15373" max="15373" width="11.42578125" style="3" customWidth="1"/>
    <col min="15374" max="15617" width="9.140625" style="3"/>
    <col min="15618" max="15618" width="45.7109375" style="3" customWidth="1"/>
    <col min="15619" max="15619" width="27" style="3" customWidth="1"/>
    <col min="15620" max="15620" width="33.5703125" style="3" customWidth="1"/>
    <col min="15621" max="15621" width="25.85546875" style="3" customWidth="1"/>
    <col min="15622" max="15622" width="22.85546875" style="3" customWidth="1"/>
    <col min="15623" max="15623" width="11.5703125" style="3" customWidth="1"/>
    <col min="15624" max="15626" width="11.140625" style="3" customWidth="1"/>
    <col min="15627" max="15627" width="11" style="3" customWidth="1"/>
    <col min="15628" max="15628" width="12.140625" style="3" customWidth="1"/>
    <col min="15629" max="15629" width="11.42578125" style="3" customWidth="1"/>
    <col min="15630" max="15873" width="9.140625" style="3"/>
    <col min="15874" max="15874" width="45.7109375" style="3" customWidth="1"/>
    <col min="15875" max="15875" width="27" style="3" customWidth="1"/>
    <col min="15876" max="15876" width="33.5703125" style="3" customWidth="1"/>
    <col min="15877" max="15877" width="25.85546875" style="3" customWidth="1"/>
    <col min="15878" max="15878" width="22.85546875" style="3" customWidth="1"/>
    <col min="15879" max="15879" width="11.5703125" style="3" customWidth="1"/>
    <col min="15880" max="15882" width="11.140625" style="3" customWidth="1"/>
    <col min="15883" max="15883" width="11" style="3" customWidth="1"/>
    <col min="15884" max="15884" width="12.140625" style="3" customWidth="1"/>
    <col min="15885" max="15885" width="11.42578125" style="3" customWidth="1"/>
    <col min="15886" max="16129" width="9.140625" style="3"/>
    <col min="16130" max="16130" width="45.7109375" style="3" customWidth="1"/>
    <col min="16131" max="16131" width="27" style="3" customWidth="1"/>
    <col min="16132" max="16132" width="33.5703125" style="3" customWidth="1"/>
    <col min="16133" max="16133" width="25.85546875" style="3" customWidth="1"/>
    <col min="16134" max="16134" width="22.85546875" style="3" customWidth="1"/>
    <col min="16135" max="16135" width="11.5703125" style="3" customWidth="1"/>
    <col min="16136" max="16138" width="11.140625" style="3" customWidth="1"/>
    <col min="16139" max="16139" width="11" style="3" customWidth="1"/>
    <col min="16140" max="16140" width="12.140625" style="3" customWidth="1"/>
    <col min="16141" max="16141" width="11.42578125" style="3" customWidth="1"/>
    <col min="16142" max="16384" width="9.140625" style="3"/>
  </cols>
  <sheetData>
    <row r="1" spans="2:6">
      <c r="B1" s="193"/>
    </row>
    <row r="2" spans="2:6">
      <c r="B2" s="2" t="s">
        <v>259</v>
      </c>
      <c r="C2" s="2"/>
      <c r="D2" s="2"/>
    </row>
    <row r="3" spans="2:6" ht="13.9" thickBot="1">
      <c r="F3" s="74" t="s">
        <v>29</v>
      </c>
    </row>
    <row r="4" spans="2:6" ht="50.25" customHeight="1">
      <c r="B4" s="100"/>
      <c r="C4" s="194" t="s">
        <v>260</v>
      </c>
      <c r="D4" s="194" t="s">
        <v>261</v>
      </c>
      <c r="E4" s="194" t="s">
        <v>262</v>
      </c>
      <c r="F4" s="195" t="s">
        <v>263</v>
      </c>
    </row>
    <row r="5" spans="2:6">
      <c r="B5" s="196" t="s">
        <v>264</v>
      </c>
      <c r="C5" s="197"/>
      <c r="D5" s="198"/>
      <c r="E5" s="198"/>
      <c r="F5" s="199"/>
    </row>
    <row r="6" spans="2:6" s="9" customFormat="1">
      <c r="B6" s="200" t="s">
        <v>265</v>
      </c>
      <c r="C6" s="140"/>
      <c r="D6" s="140"/>
      <c r="E6" s="140"/>
      <c r="F6" s="201">
        <f>SUM(C6:E6)</f>
        <v>0</v>
      </c>
    </row>
    <row r="7" spans="2:6" s="9" customFormat="1">
      <c r="B7" s="200" t="s">
        <v>266</v>
      </c>
      <c r="C7" s="140"/>
      <c r="D7" s="140"/>
      <c r="E7" s="140"/>
      <c r="F7" s="201">
        <f t="shared" ref="F7:F14" si="0">SUM(C7:E7)</f>
        <v>0</v>
      </c>
    </row>
    <row r="8" spans="2:6" s="9" customFormat="1">
      <c r="B8" s="200" t="s">
        <v>267</v>
      </c>
      <c r="C8" s="140"/>
      <c r="D8" s="140"/>
      <c r="E8" s="140"/>
      <c r="F8" s="201">
        <f t="shared" si="0"/>
        <v>0</v>
      </c>
    </row>
    <row r="9" spans="2:6" s="9" customFormat="1">
      <c r="B9" s="200" t="s">
        <v>268</v>
      </c>
      <c r="C9" s="140"/>
      <c r="D9" s="140"/>
      <c r="E9" s="140"/>
      <c r="F9" s="201">
        <f t="shared" si="0"/>
        <v>0</v>
      </c>
    </row>
    <row r="10" spans="2:6" s="9" customFormat="1">
      <c r="B10" s="200" t="s">
        <v>269</v>
      </c>
      <c r="C10" s="140"/>
      <c r="D10" s="140"/>
      <c r="E10" s="140"/>
      <c r="F10" s="201">
        <f t="shared" si="0"/>
        <v>0</v>
      </c>
    </row>
    <row r="11" spans="2:6" s="9" customFormat="1">
      <c r="B11" s="142" t="s">
        <v>270</v>
      </c>
      <c r="C11" s="140"/>
      <c r="D11" s="140"/>
      <c r="E11" s="140"/>
      <c r="F11" s="201">
        <f t="shared" si="0"/>
        <v>0</v>
      </c>
    </row>
    <row r="12" spans="2:6" s="9" customFormat="1">
      <c r="B12" s="177">
        <v>1</v>
      </c>
      <c r="C12" s="140"/>
      <c r="D12" s="202"/>
      <c r="E12" s="202"/>
      <c r="F12" s="201">
        <f t="shared" si="0"/>
        <v>0</v>
      </c>
    </row>
    <row r="13" spans="2:6" s="9" customFormat="1">
      <c r="B13" s="177">
        <v>2</v>
      </c>
      <c r="C13" s="140"/>
      <c r="D13" s="202"/>
      <c r="E13" s="202"/>
      <c r="F13" s="201">
        <f t="shared" si="0"/>
        <v>0</v>
      </c>
    </row>
    <row r="14" spans="2:6" s="9" customFormat="1">
      <c r="B14" s="177">
        <v>3</v>
      </c>
      <c r="C14" s="140"/>
      <c r="D14" s="202"/>
      <c r="E14" s="202"/>
      <c r="F14" s="201">
        <f t="shared" si="0"/>
        <v>0</v>
      </c>
    </row>
    <row r="15" spans="2:6" s="9" customFormat="1">
      <c r="B15" s="177">
        <v>4</v>
      </c>
      <c r="C15" s="140"/>
      <c r="D15" s="202"/>
      <c r="E15" s="202"/>
      <c r="F15" s="203"/>
    </row>
    <row r="16" spans="2:6" s="9" customFormat="1">
      <c r="B16" s="177">
        <v>5</v>
      </c>
      <c r="C16" s="140"/>
      <c r="D16" s="202"/>
      <c r="E16" s="202"/>
      <c r="F16" s="203"/>
    </row>
    <row r="17" spans="2:6" s="9" customFormat="1">
      <c r="B17" s="177">
        <v>6</v>
      </c>
      <c r="C17" s="140"/>
      <c r="D17" s="202"/>
      <c r="E17" s="202"/>
      <c r="F17" s="203"/>
    </row>
    <row r="18" spans="2:6" s="9" customFormat="1">
      <c r="B18" s="177">
        <v>7</v>
      </c>
      <c r="C18" s="140"/>
      <c r="D18" s="202"/>
      <c r="E18" s="202"/>
      <c r="F18" s="203"/>
    </row>
    <row r="19" spans="2:6" s="9" customFormat="1">
      <c r="B19" s="177">
        <v>8</v>
      </c>
      <c r="C19" s="140"/>
      <c r="D19" s="202"/>
      <c r="E19" s="202"/>
      <c r="F19" s="203"/>
    </row>
    <row r="20" spans="2:6" s="9" customFormat="1">
      <c r="B20" s="204" t="s">
        <v>37</v>
      </c>
      <c r="C20" s="140">
        <f>SUM(C5:C19)</f>
        <v>0</v>
      </c>
      <c r="D20" s="140">
        <f>SUM(D5:D19)</f>
        <v>0</v>
      </c>
      <c r="E20" s="140">
        <f>SUM(E5:E19)</f>
        <v>0</v>
      </c>
      <c r="F20" s="201">
        <f>SUM(F5:F19)</f>
        <v>0</v>
      </c>
    </row>
    <row r="21" spans="2:6" s="9" customFormat="1">
      <c r="B21" s="139"/>
      <c r="C21" s="153"/>
      <c r="D21" s="205"/>
      <c r="E21" s="205"/>
      <c r="F21" s="206"/>
    </row>
    <row r="22" spans="2:6" s="9" customFormat="1">
      <c r="B22" s="143" t="s">
        <v>271</v>
      </c>
      <c r="C22" s="91"/>
      <c r="D22" s="207"/>
      <c r="E22" s="207"/>
      <c r="F22" s="208"/>
    </row>
    <row r="23" spans="2:6" s="9" customFormat="1">
      <c r="B23" s="139" t="s">
        <v>272</v>
      </c>
      <c r="C23" s="91"/>
      <c r="D23" s="207"/>
      <c r="E23" s="207"/>
      <c r="F23" s="208"/>
    </row>
    <row r="24" spans="2:6" s="9" customFormat="1">
      <c r="B24" s="177">
        <v>1</v>
      </c>
      <c r="C24" s="91"/>
      <c r="D24" s="207"/>
      <c r="E24" s="207"/>
      <c r="F24" s="208"/>
    </row>
    <row r="25" spans="2:6" s="9" customFormat="1">
      <c r="B25" s="177">
        <v>2</v>
      </c>
      <c r="C25" s="91"/>
      <c r="D25" s="207"/>
      <c r="E25" s="207"/>
      <c r="F25" s="208"/>
    </row>
    <row r="26" spans="2:6" s="9" customFormat="1">
      <c r="B26" s="177">
        <v>3</v>
      </c>
      <c r="C26" s="91"/>
      <c r="D26" s="207"/>
      <c r="E26" s="207"/>
      <c r="F26" s="208"/>
    </row>
    <row r="27" spans="2:6" s="9" customFormat="1">
      <c r="B27" s="177">
        <v>4</v>
      </c>
      <c r="C27" s="91"/>
      <c r="D27" s="207"/>
      <c r="E27" s="207"/>
      <c r="F27" s="208"/>
    </row>
    <row r="28" spans="2:6" s="9" customFormat="1">
      <c r="B28" s="177">
        <v>5</v>
      </c>
      <c r="C28" s="91"/>
      <c r="D28" s="207"/>
      <c r="E28" s="207"/>
      <c r="F28" s="208"/>
    </row>
    <row r="29" spans="2:6" s="9" customFormat="1">
      <c r="B29" s="177">
        <v>6</v>
      </c>
      <c r="C29" s="91"/>
      <c r="D29" s="207"/>
      <c r="E29" s="207"/>
      <c r="F29" s="208"/>
    </row>
    <row r="30" spans="2:6" s="9" customFormat="1">
      <c r="B30" s="177">
        <v>7</v>
      </c>
      <c r="C30" s="91"/>
      <c r="D30" s="207"/>
      <c r="E30" s="207"/>
      <c r="F30" s="208"/>
    </row>
    <row r="31" spans="2:6" s="9" customFormat="1">
      <c r="B31" s="177">
        <v>8</v>
      </c>
      <c r="C31" s="91"/>
      <c r="D31" s="207"/>
      <c r="E31" s="207"/>
      <c r="F31" s="208"/>
    </row>
    <row r="32" spans="2:6" s="9" customFormat="1">
      <c r="B32" s="204" t="s">
        <v>37</v>
      </c>
      <c r="C32" s="209">
        <f>SUM(C24:C31)</f>
        <v>0</v>
      </c>
      <c r="D32" s="209">
        <f>SUM(D24:D31)</f>
        <v>0</v>
      </c>
      <c r="E32" s="209">
        <f>SUM(E24:E31)</f>
        <v>0</v>
      </c>
      <c r="F32" s="401">
        <f>SUM(F24:F31)</f>
        <v>0</v>
      </c>
    </row>
    <row r="33" spans="2:6" s="9" customFormat="1">
      <c r="B33" s="149"/>
      <c r="C33" s="210"/>
      <c r="D33" s="211"/>
      <c r="E33" s="211"/>
      <c r="F33" s="212"/>
    </row>
    <row r="34" spans="2:6" s="9" customFormat="1">
      <c r="B34" s="142" t="s">
        <v>254</v>
      </c>
      <c r="C34" s="397">
        <f>C32+C20</f>
        <v>0</v>
      </c>
      <c r="D34" s="397">
        <f t="shared" ref="D34:F34" si="1">D32+D20</f>
        <v>0</v>
      </c>
      <c r="E34" s="397">
        <f t="shared" si="1"/>
        <v>0</v>
      </c>
      <c r="F34" s="398">
        <f t="shared" si="1"/>
        <v>0</v>
      </c>
    </row>
    <row r="35" spans="2:6" s="9" customFormat="1">
      <c r="B35" s="138"/>
      <c r="C35" s="91"/>
      <c r="D35" s="207"/>
      <c r="E35" s="207"/>
      <c r="F35" s="208"/>
    </row>
    <row r="36" spans="2:6" s="9" customFormat="1">
      <c r="B36" s="142"/>
      <c r="C36" s="213"/>
      <c r="D36" s="213"/>
      <c r="E36" s="213"/>
      <c r="F36" s="402"/>
    </row>
    <row r="37" spans="2:6" s="9" customFormat="1">
      <c r="B37" s="142" t="s">
        <v>273</v>
      </c>
      <c r="C37" s="91"/>
      <c r="D37" s="91"/>
      <c r="E37" s="91"/>
      <c r="F37" s="92"/>
    </row>
    <row r="38" spans="2:6" s="9" customFormat="1">
      <c r="B38" s="139" t="s">
        <v>274</v>
      </c>
      <c r="C38" s="91"/>
      <c r="D38" s="91"/>
      <c r="E38" s="91"/>
      <c r="F38" s="92"/>
    </row>
    <row r="39" spans="2:6" s="9" customFormat="1">
      <c r="B39" s="139" t="s">
        <v>256</v>
      </c>
      <c r="C39" s="91"/>
      <c r="D39" s="91"/>
      <c r="E39" s="91"/>
      <c r="F39" s="92"/>
    </row>
    <row r="40" spans="2:6" s="9" customFormat="1">
      <c r="B40" s="139" t="s">
        <v>257</v>
      </c>
      <c r="C40" s="91"/>
      <c r="D40" s="91"/>
      <c r="E40" s="91"/>
      <c r="F40" s="92"/>
    </row>
    <row r="41" spans="2:6" s="9" customFormat="1">
      <c r="B41" s="214"/>
      <c r="C41" s="91"/>
      <c r="D41" s="91"/>
      <c r="E41" s="91"/>
      <c r="F41" s="92"/>
    </row>
    <row r="42" spans="2:6" s="9" customFormat="1" ht="13.9" thickBot="1">
      <c r="B42" s="215" t="s">
        <v>37</v>
      </c>
      <c r="C42" s="399">
        <f>C34-SUM(C38:C40)</f>
        <v>0</v>
      </c>
      <c r="D42" s="399">
        <f t="shared" ref="D42:F42" si="2">D34-SUM(D38:D40)</f>
        <v>0</v>
      </c>
      <c r="E42" s="399">
        <f t="shared" si="2"/>
        <v>0</v>
      </c>
      <c r="F42" s="400">
        <f t="shared" si="2"/>
        <v>0</v>
      </c>
    </row>
    <row r="45" spans="2:6" ht="20.100000000000001" customHeight="1">
      <c r="B45" s="9"/>
      <c r="C45" s="9"/>
      <c r="D45" s="9"/>
      <c r="E45" s="9"/>
      <c r="F45" s="9"/>
    </row>
    <row r="46" spans="2:6" ht="20.100000000000001" customHeight="1">
      <c r="B46" s="9"/>
      <c r="C46" s="9"/>
      <c r="D46" s="9"/>
      <c r="E46" s="9"/>
      <c r="F46" s="9"/>
    </row>
    <row r="47" spans="2:6" ht="20.100000000000001" customHeight="1">
      <c r="B47" s="9"/>
      <c r="C47" s="9"/>
      <c r="D47" s="9"/>
      <c r="E47" s="9"/>
      <c r="F47" s="9"/>
    </row>
    <row r="48" spans="2:6" ht="20.100000000000001" customHeight="1">
      <c r="B48" s="9"/>
      <c r="C48" s="9"/>
      <c r="D48" s="9"/>
      <c r="E48" s="9"/>
      <c r="F48" s="9"/>
    </row>
    <row r="49" spans="2:6" ht="20.100000000000001" customHeight="1">
      <c r="B49" s="68"/>
      <c r="C49" s="78"/>
      <c r="D49" s="9"/>
      <c r="E49" s="9"/>
      <c r="F49" s="9"/>
    </row>
    <row r="50" spans="2:6" ht="20.100000000000001" customHeight="1"/>
  </sheetData>
  <pageMargins left="0.7" right="0.7" top="0.75" bottom="0.75" header="0.3" footer="0.3"/>
  <pageSetup paperSize="9"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G68"/>
  <sheetViews>
    <sheetView topLeftCell="A16" zoomScaleNormal="100" workbookViewId="0">
      <selection activeCell="D44" sqref="D44"/>
    </sheetView>
  </sheetViews>
  <sheetFormatPr defaultColWidth="9.140625" defaultRowHeight="13.15"/>
  <cols>
    <col min="1" max="1" width="5.140625" style="1" customWidth="1"/>
    <col min="2" max="2" width="11.28515625" style="36" customWidth="1"/>
    <col min="3" max="3" width="60.140625" style="27" customWidth="1"/>
    <col min="4" max="4" width="15.42578125" style="1" customWidth="1"/>
    <col min="5" max="5" width="15.140625" style="1" customWidth="1"/>
    <col min="6" max="6" width="17.7109375" style="1" customWidth="1"/>
    <col min="7" max="7" width="9.42578125" style="1" customWidth="1"/>
    <col min="8" max="12" width="15.140625" style="1" customWidth="1"/>
    <col min="13" max="16384" width="9.140625" style="1"/>
  </cols>
  <sheetData>
    <row r="1" spans="1:4">
      <c r="A1" s="1" t="s">
        <v>275</v>
      </c>
    </row>
    <row r="2" spans="1:4">
      <c r="B2" s="38">
        <v>15</v>
      </c>
      <c r="C2" s="216" t="s">
        <v>121</v>
      </c>
    </row>
    <row r="3" spans="1:4" ht="13.9" thickBot="1">
      <c r="B3" s="38"/>
      <c r="C3" s="216"/>
      <c r="D3" s="74" t="s">
        <v>29</v>
      </c>
    </row>
    <row r="4" spans="1:4" ht="13.5" customHeight="1">
      <c r="B4" s="489" t="s">
        <v>30</v>
      </c>
      <c r="C4" s="478" t="s">
        <v>154</v>
      </c>
      <c r="D4" s="473" t="s">
        <v>156</v>
      </c>
    </row>
    <row r="5" spans="1:4" ht="13.5" customHeight="1">
      <c r="B5" s="490"/>
      <c r="C5" s="479"/>
      <c r="D5" s="474"/>
    </row>
    <row r="6" spans="1:4" ht="51.75" customHeight="1" thickBot="1">
      <c r="B6" s="491"/>
      <c r="C6" s="501"/>
      <c r="D6" s="475"/>
    </row>
    <row r="7" spans="1:4" ht="15" customHeight="1">
      <c r="B7" s="264">
        <v>1</v>
      </c>
      <c r="C7" s="130" t="s">
        <v>276</v>
      </c>
      <c r="D7" s="11"/>
    </row>
    <row r="8" spans="1:4">
      <c r="B8" s="263">
        <v>2</v>
      </c>
      <c r="C8" s="131" t="s">
        <v>277</v>
      </c>
      <c r="D8" s="11"/>
    </row>
    <row r="9" spans="1:4" ht="15" customHeight="1">
      <c r="B9" s="263">
        <v>3</v>
      </c>
      <c r="C9" s="131" t="s">
        <v>278</v>
      </c>
      <c r="D9" s="11"/>
    </row>
    <row r="10" spans="1:4" ht="16.5" customHeight="1">
      <c r="B10" s="263">
        <v>4</v>
      </c>
      <c r="C10" s="131" t="s">
        <v>279</v>
      </c>
      <c r="D10" s="11"/>
    </row>
    <row r="11" spans="1:4" ht="15" customHeight="1">
      <c r="B11" s="263">
        <v>5</v>
      </c>
      <c r="C11" s="131" t="s">
        <v>280</v>
      </c>
      <c r="D11" s="11"/>
    </row>
    <row r="12" spans="1:4" ht="15" customHeight="1">
      <c r="B12" s="263">
        <v>6</v>
      </c>
      <c r="C12" s="131" t="s">
        <v>281</v>
      </c>
      <c r="D12" s="405">
        <f>E37</f>
        <v>0</v>
      </c>
    </row>
    <row r="13" spans="1:4" ht="18" customHeight="1">
      <c r="B13" s="263">
        <v>7</v>
      </c>
      <c r="C13" s="60" t="s">
        <v>282</v>
      </c>
      <c r="D13" s="406">
        <f>D68</f>
        <v>0</v>
      </c>
    </row>
    <row r="14" spans="1:4" ht="27.75" customHeight="1">
      <c r="B14" s="263">
        <v>8</v>
      </c>
      <c r="C14" s="131" t="s">
        <v>283</v>
      </c>
      <c r="D14" s="11"/>
    </row>
    <row r="15" spans="1:4" ht="15" customHeight="1">
      <c r="B15" s="263">
        <v>9</v>
      </c>
      <c r="C15" s="131" t="s">
        <v>284</v>
      </c>
      <c r="D15" s="11"/>
    </row>
    <row r="16" spans="1:4" ht="15" customHeight="1">
      <c r="B16" s="263">
        <v>10</v>
      </c>
      <c r="C16" s="131" t="s">
        <v>285</v>
      </c>
      <c r="D16" s="11"/>
    </row>
    <row r="17" spans="2:6" ht="18" customHeight="1">
      <c r="B17" s="264"/>
      <c r="C17" s="130" t="s">
        <v>286</v>
      </c>
      <c r="D17" s="20"/>
    </row>
    <row r="18" spans="2:6">
      <c r="B18" s="264"/>
      <c r="C18" s="130" t="s">
        <v>286</v>
      </c>
      <c r="D18" s="20"/>
    </row>
    <row r="19" spans="2:6" ht="13.9" thickBot="1">
      <c r="B19" s="245"/>
      <c r="C19" s="86" t="s">
        <v>286</v>
      </c>
      <c r="D19" s="17"/>
    </row>
    <row r="20" spans="2:6" ht="21" customHeight="1" thickBot="1">
      <c r="B20" s="265">
        <v>11</v>
      </c>
      <c r="C20" s="30" t="s">
        <v>287</v>
      </c>
      <c r="D20" s="372">
        <f>SUM(D7:D19)</f>
        <v>0</v>
      </c>
    </row>
    <row r="21" spans="2:6" ht="21" customHeight="1">
      <c r="C21" s="216"/>
    </row>
    <row r="22" spans="2:6" ht="21" customHeight="1">
      <c r="C22" s="216"/>
    </row>
    <row r="23" spans="2:6" ht="21" customHeight="1">
      <c r="C23" s="216"/>
    </row>
    <row r="24" spans="2:6" ht="21" customHeight="1">
      <c r="C24" s="216"/>
    </row>
    <row r="26" spans="2:6">
      <c r="C26" s="217"/>
    </row>
    <row r="27" spans="2:6">
      <c r="B27" s="7" t="s">
        <v>288</v>
      </c>
      <c r="C27" s="1"/>
    </row>
    <row r="28" spans="2:6" ht="13.9" thickBot="1">
      <c r="B28" s="1"/>
      <c r="C28" s="1"/>
      <c r="E28" s="416" t="s">
        <v>29</v>
      </c>
      <c r="F28" s="74"/>
    </row>
    <row r="29" spans="2:6" s="7" customFormat="1" ht="31.5" customHeight="1" thickBot="1">
      <c r="B29" s="134" t="s">
        <v>30</v>
      </c>
      <c r="C29" s="134" t="s">
        <v>289</v>
      </c>
      <c r="D29" s="39" t="s">
        <v>290</v>
      </c>
      <c r="E29" s="39" t="s">
        <v>156</v>
      </c>
    </row>
    <row r="30" spans="2:6">
      <c r="B30" s="17"/>
      <c r="C30" s="16" t="s">
        <v>181</v>
      </c>
      <c r="D30" s="17"/>
      <c r="E30" s="17"/>
    </row>
    <row r="31" spans="2:6">
      <c r="B31" s="17"/>
      <c r="C31" s="17" t="s">
        <v>181</v>
      </c>
      <c r="D31" s="17"/>
      <c r="E31" s="17"/>
    </row>
    <row r="32" spans="2:6">
      <c r="B32" s="17"/>
      <c r="C32" s="17" t="s">
        <v>181</v>
      </c>
      <c r="D32" s="17"/>
      <c r="E32" s="17"/>
    </row>
    <row r="33" spans="2:7">
      <c r="B33" s="17"/>
      <c r="C33" s="17" t="s">
        <v>181</v>
      </c>
      <c r="D33" s="17"/>
      <c r="E33" s="17"/>
    </row>
    <row r="34" spans="2:7">
      <c r="B34" s="17"/>
      <c r="C34" s="17" t="s">
        <v>181</v>
      </c>
      <c r="D34" s="17"/>
      <c r="E34" s="17"/>
    </row>
    <row r="35" spans="2:7">
      <c r="B35" s="17"/>
      <c r="C35" s="17" t="s">
        <v>181</v>
      </c>
      <c r="D35" s="17"/>
      <c r="E35" s="17"/>
    </row>
    <row r="36" spans="2:7">
      <c r="B36" s="17"/>
      <c r="C36" s="17" t="s">
        <v>181</v>
      </c>
      <c r="D36" s="17"/>
      <c r="E36" s="17"/>
    </row>
    <row r="37" spans="2:7" ht="13.9" thickBot="1">
      <c r="B37" s="19"/>
      <c r="C37" s="19" t="s">
        <v>181</v>
      </c>
      <c r="D37" s="19"/>
      <c r="E37" s="403">
        <f>SUM(E30:E36)</f>
        <v>0</v>
      </c>
    </row>
    <row r="38" spans="2:7">
      <c r="B38" s="1"/>
      <c r="C38" s="1"/>
    </row>
    <row r="39" spans="2:7" ht="14.25" customHeight="1"/>
    <row r="40" spans="2:7">
      <c r="B40" s="7"/>
      <c r="C40" s="7"/>
    </row>
    <row r="41" spans="2:7">
      <c r="G41" s="74"/>
    </row>
    <row r="42" spans="2:7">
      <c r="B42" s="7">
        <v>15.2</v>
      </c>
      <c r="C42" s="7" t="s">
        <v>291</v>
      </c>
    </row>
    <row r="43" spans="2:7">
      <c r="D43" s="74" t="s">
        <v>29</v>
      </c>
    </row>
    <row r="44" spans="2:7" ht="16.5" customHeight="1">
      <c r="B44" s="299"/>
      <c r="C44" s="301" t="s">
        <v>292</v>
      </c>
      <c r="D44" s="298" t="s">
        <v>293</v>
      </c>
    </row>
    <row r="45" spans="2:7" ht="11.25" customHeight="1">
      <c r="B45" s="300"/>
      <c r="C45" s="302" t="s">
        <v>246</v>
      </c>
      <c r="D45" s="140"/>
    </row>
    <row r="46" spans="2:7">
      <c r="B46" s="300"/>
      <c r="C46" s="303"/>
      <c r="D46" s="140"/>
    </row>
    <row r="47" spans="2:7">
      <c r="B47" s="300"/>
      <c r="C47" s="303" t="s">
        <v>248</v>
      </c>
      <c r="D47" s="140"/>
    </row>
    <row r="48" spans="2:7">
      <c r="B48" s="300"/>
      <c r="C48" s="303" t="s">
        <v>249</v>
      </c>
      <c r="D48" s="140"/>
    </row>
    <row r="49" spans="2:4">
      <c r="B49" s="300"/>
      <c r="C49" s="303"/>
      <c r="D49" s="140"/>
    </row>
    <row r="50" spans="2:4">
      <c r="B50" s="300"/>
      <c r="C50" s="303"/>
      <c r="D50" s="140"/>
    </row>
    <row r="51" spans="2:4">
      <c r="B51" s="300"/>
      <c r="C51" s="303"/>
      <c r="D51" s="140"/>
    </row>
    <row r="52" spans="2:4">
      <c r="B52" s="300"/>
      <c r="C52" s="303"/>
      <c r="D52" s="140"/>
    </row>
    <row r="53" spans="2:4">
      <c r="B53" s="300"/>
      <c r="C53" s="304" t="s">
        <v>188</v>
      </c>
      <c r="D53" s="140">
        <f>SUM(D47:D52)</f>
        <v>0</v>
      </c>
    </row>
    <row r="54" spans="2:4">
      <c r="B54" s="300"/>
      <c r="C54" s="301"/>
      <c r="D54" s="140"/>
    </row>
    <row r="55" spans="2:4">
      <c r="B55" s="300"/>
      <c r="C55" s="302" t="s">
        <v>252</v>
      </c>
      <c r="D55" s="140"/>
    </row>
    <row r="56" spans="2:4">
      <c r="B56" s="300"/>
      <c r="C56" s="303"/>
      <c r="D56" s="140"/>
    </row>
    <row r="57" spans="2:4">
      <c r="B57" s="300"/>
      <c r="C57" s="303" t="s">
        <v>248</v>
      </c>
      <c r="D57" s="140"/>
    </row>
    <row r="58" spans="2:4">
      <c r="B58" s="300"/>
      <c r="C58" s="303" t="s">
        <v>249</v>
      </c>
      <c r="D58" s="140"/>
    </row>
    <row r="59" spans="2:4">
      <c r="B59" s="300"/>
      <c r="C59" s="303"/>
      <c r="D59" s="140"/>
    </row>
    <row r="60" spans="2:4">
      <c r="B60" s="300"/>
      <c r="C60" s="303"/>
      <c r="D60" s="141"/>
    </row>
    <row r="61" spans="2:4">
      <c r="B61" s="300"/>
      <c r="C61" s="304" t="s">
        <v>188</v>
      </c>
      <c r="D61" s="140">
        <f>SUM(D56:D60)</f>
        <v>0</v>
      </c>
    </row>
    <row r="62" spans="2:4">
      <c r="B62" s="174"/>
      <c r="C62" s="91"/>
      <c r="D62" s="141"/>
    </row>
    <row r="63" spans="2:4">
      <c r="B63" s="9"/>
      <c r="C63" s="305" t="s">
        <v>254</v>
      </c>
      <c r="D63" s="141">
        <f>+D53+D61</f>
        <v>0</v>
      </c>
    </row>
    <row r="64" spans="2:4">
      <c r="B64" s="9"/>
      <c r="C64" s="91" t="s">
        <v>294</v>
      </c>
      <c r="D64" s="141"/>
    </row>
    <row r="65" spans="2:4">
      <c r="B65" s="9"/>
      <c r="C65" s="91"/>
      <c r="D65" s="141"/>
    </row>
    <row r="66" spans="2:4">
      <c r="B66" s="9"/>
      <c r="C66" s="91"/>
      <c r="D66" s="141"/>
    </row>
    <row r="67" spans="2:4">
      <c r="B67" s="9"/>
      <c r="C67" s="91"/>
      <c r="D67" s="141"/>
    </row>
    <row r="68" spans="2:4">
      <c r="B68" s="9"/>
      <c r="C68" s="305" t="s">
        <v>258</v>
      </c>
      <c r="D68" s="404">
        <f>D63-D64</f>
        <v>0</v>
      </c>
    </row>
  </sheetData>
  <mergeCells count="3">
    <mergeCell ref="B4:B6"/>
    <mergeCell ref="C4:C6"/>
    <mergeCell ref="D4:D6"/>
  </mergeCells>
  <pageMargins left="0.31" right="0.28000000000000003" top="0.75" bottom="0.75" header="0.3" footer="0.3"/>
  <pageSetup paperSize="9" scale="74" orientation="portrait" horizontalDpi="4294967295" verticalDpi="4294967295" r:id="rId1"/>
  <rowBreaks count="1" manualBreakCount="1">
    <brk id="23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1:D22"/>
  <sheetViews>
    <sheetView workbookViewId="0"/>
  </sheetViews>
  <sheetFormatPr defaultRowHeight="13.15"/>
  <cols>
    <col min="1" max="1" width="9.140625" style="3"/>
    <col min="2" max="2" width="6.5703125" style="3" customWidth="1"/>
    <col min="3" max="3" width="60.85546875" style="3" customWidth="1"/>
    <col min="4" max="4" width="16.140625" style="3" customWidth="1"/>
    <col min="5" max="249" width="9.140625" style="3"/>
    <col min="250" max="250" width="5.140625" style="3" customWidth="1"/>
    <col min="251" max="251" width="29.7109375" style="3" customWidth="1"/>
    <col min="252" max="252" width="16.140625" style="3" customWidth="1"/>
    <col min="253" max="253" width="16" style="3" customWidth="1"/>
    <col min="254" max="254" width="16.85546875" style="3" customWidth="1"/>
    <col min="255" max="255" width="13.85546875" style="3" customWidth="1"/>
    <col min="256" max="256" width="18.5703125" style="3" customWidth="1"/>
    <col min="257" max="257" width="13.85546875" style="3" customWidth="1"/>
    <col min="258" max="505" width="9.140625" style="3"/>
    <col min="506" max="506" width="5.140625" style="3" customWidth="1"/>
    <col min="507" max="507" width="29.7109375" style="3" customWidth="1"/>
    <col min="508" max="508" width="16.140625" style="3" customWidth="1"/>
    <col min="509" max="509" width="16" style="3" customWidth="1"/>
    <col min="510" max="510" width="16.85546875" style="3" customWidth="1"/>
    <col min="511" max="511" width="13.85546875" style="3" customWidth="1"/>
    <col min="512" max="512" width="18.5703125" style="3" customWidth="1"/>
    <col min="513" max="513" width="13.85546875" style="3" customWidth="1"/>
    <col min="514" max="761" width="9.140625" style="3"/>
    <col min="762" max="762" width="5.140625" style="3" customWidth="1"/>
    <col min="763" max="763" width="29.7109375" style="3" customWidth="1"/>
    <col min="764" max="764" width="16.140625" style="3" customWidth="1"/>
    <col min="765" max="765" width="16" style="3" customWidth="1"/>
    <col min="766" max="766" width="16.85546875" style="3" customWidth="1"/>
    <col min="767" max="767" width="13.85546875" style="3" customWidth="1"/>
    <col min="768" max="768" width="18.5703125" style="3" customWidth="1"/>
    <col min="769" max="769" width="13.85546875" style="3" customWidth="1"/>
    <col min="770" max="1017" width="9.140625" style="3"/>
    <col min="1018" max="1018" width="5.140625" style="3" customWidth="1"/>
    <col min="1019" max="1019" width="29.7109375" style="3" customWidth="1"/>
    <col min="1020" max="1020" width="16.140625" style="3" customWidth="1"/>
    <col min="1021" max="1021" width="16" style="3" customWidth="1"/>
    <col min="1022" max="1022" width="16.85546875" style="3" customWidth="1"/>
    <col min="1023" max="1023" width="13.85546875" style="3" customWidth="1"/>
    <col min="1024" max="1024" width="18.5703125" style="3" customWidth="1"/>
    <col min="1025" max="1025" width="13.85546875" style="3" customWidth="1"/>
    <col min="1026" max="1273" width="9.140625" style="3"/>
    <col min="1274" max="1274" width="5.140625" style="3" customWidth="1"/>
    <col min="1275" max="1275" width="29.7109375" style="3" customWidth="1"/>
    <col min="1276" max="1276" width="16.140625" style="3" customWidth="1"/>
    <col min="1277" max="1277" width="16" style="3" customWidth="1"/>
    <col min="1278" max="1278" width="16.85546875" style="3" customWidth="1"/>
    <col min="1279" max="1279" width="13.85546875" style="3" customWidth="1"/>
    <col min="1280" max="1280" width="18.5703125" style="3" customWidth="1"/>
    <col min="1281" max="1281" width="13.85546875" style="3" customWidth="1"/>
    <col min="1282" max="1529" width="9.140625" style="3"/>
    <col min="1530" max="1530" width="5.140625" style="3" customWidth="1"/>
    <col min="1531" max="1531" width="29.7109375" style="3" customWidth="1"/>
    <col min="1532" max="1532" width="16.140625" style="3" customWidth="1"/>
    <col min="1533" max="1533" width="16" style="3" customWidth="1"/>
    <col min="1534" max="1534" width="16.85546875" style="3" customWidth="1"/>
    <col min="1535" max="1535" width="13.85546875" style="3" customWidth="1"/>
    <col min="1536" max="1536" width="18.5703125" style="3" customWidth="1"/>
    <col min="1537" max="1537" width="13.85546875" style="3" customWidth="1"/>
    <col min="1538" max="1785" width="9.140625" style="3"/>
    <col min="1786" max="1786" width="5.140625" style="3" customWidth="1"/>
    <col min="1787" max="1787" width="29.7109375" style="3" customWidth="1"/>
    <col min="1788" max="1788" width="16.140625" style="3" customWidth="1"/>
    <col min="1789" max="1789" width="16" style="3" customWidth="1"/>
    <col min="1790" max="1790" width="16.85546875" style="3" customWidth="1"/>
    <col min="1791" max="1791" width="13.85546875" style="3" customWidth="1"/>
    <col min="1792" max="1792" width="18.5703125" style="3" customWidth="1"/>
    <col min="1793" max="1793" width="13.85546875" style="3" customWidth="1"/>
    <col min="1794" max="2041" width="9.140625" style="3"/>
    <col min="2042" max="2042" width="5.140625" style="3" customWidth="1"/>
    <col min="2043" max="2043" width="29.7109375" style="3" customWidth="1"/>
    <col min="2044" max="2044" width="16.140625" style="3" customWidth="1"/>
    <col min="2045" max="2045" width="16" style="3" customWidth="1"/>
    <col min="2046" max="2046" width="16.85546875" style="3" customWidth="1"/>
    <col min="2047" max="2047" width="13.85546875" style="3" customWidth="1"/>
    <col min="2048" max="2048" width="18.5703125" style="3" customWidth="1"/>
    <col min="2049" max="2049" width="13.85546875" style="3" customWidth="1"/>
    <col min="2050" max="2297" width="9.140625" style="3"/>
    <col min="2298" max="2298" width="5.140625" style="3" customWidth="1"/>
    <col min="2299" max="2299" width="29.7109375" style="3" customWidth="1"/>
    <col min="2300" max="2300" width="16.140625" style="3" customWidth="1"/>
    <col min="2301" max="2301" width="16" style="3" customWidth="1"/>
    <col min="2302" max="2302" width="16.85546875" style="3" customWidth="1"/>
    <col min="2303" max="2303" width="13.85546875" style="3" customWidth="1"/>
    <col min="2304" max="2304" width="18.5703125" style="3" customWidth="1"/>
    <col min="2305" max="2305" width="13.85546875" style="3" customWidth="1"/>
    <col min="2306" max="2553" width="9.140625" style="3"/>
    <col min="2554" max="2554" width="5.140625" style="3" customWidth="1"/>
    <col min="2555" max="2555" width="29.7109375" style="3" customWidth="1"/>
    <col min="2556" max="2556" width="16.140625" style="3" customWidth="1"/>
    <col min="2557" max="2557" width="16" style="3" customWidth="1"/>
    <col min="2558" max="2558" width="16.85546875" style="3" customWidth="1"/>
    <col min="2559" max="2559" width="13.85546875" style="3" customWidth="1"/>
    <col min="2560" max="2560" width="18.5703125" style="3" customWidth="1"/>
    <col min="2561" max="2561" width="13.85546875" style="3" customWidth="1"/>
    <col min="2562" max="2809" width="9.140625" style="3"/>
    <col min="2810" max="2810" width="5.140625" style="3" customWidth="1"/>
    <col min="2811" max="2811" width="29.7109375" style="3" customWidth="1"/>
    <col min="2812" max="2812" width="16.140625" style="3" customWidth="1"/>
    <col min="2813" max="2813" width="16" style="3" customWidth="1"/>
    <col min="2814" max="2814" width="16.85546875" style="3" customWidth="1"/>
    <col min="2815" max="2815" width="13.85546875" style="3" customWidth="1"/>
    <col min="2816" max="2816" width="18.5703125" style="3" customWidth="1"/>
    <col min="2817" max="2817" width="13.85546875" style="3" customWidth="1"/>
    <col min="2818" max="3065" width="9.140625" style="3"/>
    <col min="3066" max="3066" width="5.140625" style="3" customWidth="1"/>
    <col min="3067" max="3067" width="29.7109375" style="3" customWidth="1"/>
    <col min="3068" max="3068" width="16.140625" style="3" customWidth="1"/>
    <col min="3069" max="3069" width="16" style="3" customWidth="1"/>
    <col min="3070" max="3070" width="16.85546875" style="3" customWidth="1"/>
    <col min="3071" max="3071" width="13.85546875" style="3" customWidth="1"/>
    <col min="3072" max="3072" width="18.5703125" style="3" customWidth="1"/>
    <col min="3073" max="3073" width="13.85546875" style="3" customWidth="1"/>
    <col min="3074" max="3321" width="9.140625" style="3"/>
    <col min="3322" max="3322" width="5.140625" style="3" customWidth="1"/>
    <col min="3323" max="3323" width="29.7109375" style="3" customWidth="1"/>
    <col min="3324" max="3324" width="16.140625" style="3" customWidth="1"/>
    <col min="3325" max="3325" width="16" style="3" customWidth="1"/>
    <col min="3326" max="3326" width="16.85546875" style="3" customWidth="1"/>
    <col min="3327" max="3327" width="13.85546875" style="3" customWidth="1"/>
    <col min="3328" max="3328" width="18.5703125" style="3" customWidth="1"/>
    <col min="3329" max="3329" width="13.85546875" style="3" customWidth="1"/>
    <col min="3330" max="3577" width="9.140625" style="3"/>
    <col min="3578" max="3578" width="5.140625" style="3" customWidth="1"/>
    <col min="3579" max="3579" width="29.7109375" style="3" customWidth="1"/>
    <col min="3580" max="3580" width="16.140625" style="3" customWidth="1"/>
    <col min="3581" max="3581" width="16" style="3" customWidth="1"/>
    <col min="3582" max="3582" width="16.85546875" style="3" customWidth="1"/>
    <col min="3583" max="3583" width="13.85546875" style="3" customWidth="1"/>
    <col min="3584" max="3584" width="18.5703125" style="3" customWidth="1"/>
    <col min="3585" max="3585" width="13.85546875" style="3" customWidth="1"/>
    <col min="3586" max="3833" width="9.140625" style="3"/>
    <col min="3834" max="3834" width="5.140625" style="3" customWidth="1"/>
    <col min="3835" max="3835" width="29.7109375" style="3" customWidth="1"/>
    <col min="3836" max="3836" width="16.140625" style="3" customWidth="1"/>
    <col min="3837" max="3837" width="16" style="3" customWidth="1"/>
    <col min="3838" max="3838" width="16.85546875" style="3" customWidth="1"/>
    <col min="3839" max="3839" width="13.85546875" style="3" customWidth="1"/>
    <col min="3840" max="3840" width="18.5703125" style="3" customWidth="1"/>
    <col min="3841" max="3841" width="13.85546875" style="3" customWidth="1"/>
    <col min="3842" max="4089" width="9.140625" style="3"/>
    <col min="4090" max="4090" width="5.140625" style="3" customWidth="1"/>
    <col min="4091" max="4091" width="29.7109375" style="3" customWidth="1"/>
    <col min="4092" max="4092" width="16.140625" style="3" customWidth="1"/>
    <col min="4093" max="4093" width="16" style="3" customWidth="1"/>
    <col min="4094" max="4094" width="16.85546875" style="3" customWidth="1"/>
    <col min="4095" max="4095" width="13.85546875" style="3" customWidth="1"/>
    <col min="4096" max="4096" width="18.5703125" style="3" customWidth="1"/>
    <col min="4097" max="4097" width="13.85546875" style="3" customWidth="1"/>
    <col min="4098" max="4345" width="9.140625" style="3"/>
    <col min="4346" max="4346" width="5.140625" style="3" customWidth="1"/>
    <col min="4347" max="4347" width="29.7109375" style="3" customWidth="1"/>
    <col min="4348" max="4348" width="16.140625" style="3" customWidth="1"/>
    <col min="4349" max="4349" width="16" style="3" customWidth="1"/>
    <col min="4350" max="4350" width="16.85546875" style="3" customWidth="1"/>
    <col min="4351" max="4351" width="13.85546875" style="3" customWidth="1"/>
    <col min="4352" max="4352" width="18.5703125" style="3" customWidth="1"/>
    <col min="4353" max="4353" width="13.85546875" style="3" customWidth="1"/>
    <col min="4354" max="4601" width="9.140625" style="3"/>
    <col min="4602" max="4602" width="5.140625" style="3" customWidth="1"/>
    <col min="4603" max="4603" width="29.7109375" style="3" customWidth="1"/>
    <col min="4604" max="4604" width="16.140625" style="3" customWidth="1"/>
    <col min="4605" max="4605" width="16" style="3" customWidth="1"/>
    <col min="4606" max="4606" width="16.85546875" style="3" customWidth="1"/>
    <col min="4607" max="4607" width="13.85546875" style="3" customWidth="1"/>
    <col min="4608" max="4608" width="18.5703125" style="3" customWidth="1"/>
    <col min="4609" max="4609" width="13.85546875" style="3" customWidth="1"/>
    <col min="4610" max="4857" width="9.140625" style="3"/>
    <col min="4858" max="4858" width="5.140625" style="3" customWidth="1"/>
    <col min="4859" max="4859" width="29.7109375" style="3" customWidth="1"/>
    <col min="4860" max="4860" width="16.140625" style="3" customWidth="1"/>
    <col min="4861" max="4861" width="16" style="3" customWidth="1"/>
    <col min="4862" max="4862" width="16.85546875" style="3" customWidth="1"/>
    <col min="4863" max="4863" width="13.85546875" style="3" customWidth="1"/>
    <col min="4864" max="4864" width="18.5703125" style="3" customWidth="1"/>
    <col min="4865" max="4865" width="13.85546875" style="3" customWidth="1"/>
    <col min="4866" max="5113" width="9.140625" style="3"/>
    <col min="5114" max="5114" width="5.140625" style="3" customWidth="1"/>
    <col min="5115" max="5115" width="29.7109375" style="3" customWidth="1"/>
    <col min="5116" max="5116" width="16.140625" style="3" customWidth="1"/>
    <col min="5117" max="5117" width="16" style="3" customWidth="1"/>
    <col min="5118" max="5118" width="16.85546875" style="3" customWidth="1"/>
    <col min="5119" max="5119" width="13.85546875" style="3" customWidth="1"/>
    <col min="5120" max="5120" width="18.5703125" style="3" customWidth="1"/>
    <col min="5121" max="5121" width="13.85546875" style="3" customWidth="1"/>
    <col min="5122" max="5369" width="9.140625" style="3"/>
    <col min="5370" max="5370" width="5.140625" style="3" customWidth="1"/>
    <col min="5371" max="5371" width="29.7109375" style="3" customWidth="1"/>
    <col min="5372" max="5372" width="16.140625" style="3" customWidth="1"/>
    <col min="5373" max="5373" width="16" style="3" customWidth="1"/>
    <col min="5374" max="5374" width="16.85546875" style="3" customWidth="1"/>
    <col min="5375" max="5375" width="13.85546875" style="3" customWidth="1"/>
    <col min="5376" max="5376" width="18.5703125" style="3" customWidth="1"/>
    <col min="5377" max="5377" width="13.85546875" style="3" customWidth="1"/>
    <col min="5378" max="5625" width="9.140625" style="3"/>
    <col min="5626" max="5626" width="5.140625" style="3" customWidth="1"/>
    <col min="5627" max="5627" width="29.7109375" style="3" customWidth="1"/>
    <col min="5628" max="5628" width="16.140625" style="3" customWidth="1"/>
    <col min="5629" max="5629" width="16" style="3" customWidth="1"/>
    <col min="5630" max="5630" width="16.85546875" style="3" customWidth="1"/>
    <col min="5631" max="5631" width="13.85546875" style="3" customWidth="1"/>
    <col min="5632" max="5632" width="18.5703125" style="3" customWidth="1"/>
    <col min="5633" max="5633" width="13.85546875" style="3" customWidth="1"/>
    <col min="5634" max="5881" width="9.140625" style="3"/>
    <col min="5882" max="5882" width="5.140625" style="3" customWidth="1"/>
    <col min="5883" max="5883" width="29.7109375" style="3" customWidth="1"/>
    <col min="5884" max="5884" width="16.140625" style="3" customWidth="1"/>
    <col min="5885" max="5885" width="16" style="3" customWidth="1"/>
    <col min="5886" max="5886" width="16.85546875" style="3" customWidth="1"/>
    <col min="5887" max="5887" width="13.85546875" style="3" customWidth="1"/>
    <col min="5888" max="5888" width="18.5703125" style="3" customWidth="1"/>
    <col min="5889" max="5889" width="13.85546875" style="3" customWidth="1"/>
    <col min="5890" max="6137" width="9.140625" style="3"/>
    <col min="6138" max="6138" width="5.140625" style="3" customWidth="1"/>
    <col min="6139" max="6139" width="29.7109375" style="3" customWidth="1"/>
    <col min="6140" max="6140" width="16.140625" style="3" customWidth="1"/>
    <col min="6141" max="6141" width="16" style="3" customWidth="1"/>
    <col min="6142" max="6142" width="16.85546875" style="3" customWidth="1"/>
    <col min="6143" max="6143" width="13.85546875" style="3" customWidth="1"/>
    <col min="6144" max="6144" width="18.5703125" style="3" customWidth="1"/>
    <col min="6145" max="6145" width="13.85546875" style="3" customWidth="1"/>
    <col min="6146" max="6393" width="9.140625" style="3"/>
    <col min="6394" max="6394" width="5.140625" style="3" customWidth="1"/>
    <col min="6395" max="6395" width="29.7109375" style="3" customWidth="1"/>
    <col min="6396" max="6396" width="16.140625" style="3" customWidth="1"/>
    <col min="6397" max="6397" width="16" style="3" customWidth="1"/>
    <col min="6398" max="6398" width="16.85546875" style="3" customWidth="1"/>
    <col min="6399" max="6399" width="13.85546875" style="3" customWidth="1"/>
    <col min="6400" max="6400" width="18.5703125" style="3" customWidth="1"/>
    <col min="6401" max="6401" width="13.85546875" style="3" customWidth="1"/>
    <col min="6402" max="6649" width="9.140625" style="3"/>
    <col min="6650" max="6650" width="5.140625" style="3" customWidth="1"/>
    <col min="6651" max="6651" width="29.7109375" style="3" customWidth="1"/>
    <col min="6652" max="6652" width="16.140625" style="3" customWidth="1"/>
    <col min="6653" max="6653" width="16" style="3" customWidth="1"/>
    <col min="6654" max="6654" width="16.85546875" style="3" customWidth="1"/>
    <col min="6655" max="6655" width="13.85546875" style="3" customWidth="1"/>
    <col min="6656" max="6656" width="18.5703125" style="3" customWidth="1"/>
    <col min="6657" max="6657" width="13.85546875" style="3" customWidth="1"/>
    <col min="6658" max="6905" width="9.140625" style="3"/>
    <col min="6906" max="6906" width="5.140625" style="3" customWidth="1"/>
    <col min="6907" max="6907" width="29.7109375" style="3" customWidth="1"/>
    <col min="6908" max="6908" width="16.140625" style="3" customWidth="1"/>
    <col min="6909" max="6909" width="16" style="3" customWidth="1"/>
    <col min="6910" max="6910" width="16.85546875" style="3" customWidth="1"/>
    <col min="6911" max="6911" width="13.85546875" style="3" customWidth="1"/>
    <col min="6912" max="6912" width="18.5703125" style="3" customWidth="1"/>
    <col min="6913" max="6913" width="13.85546875" style="3" customWidth="1"/>
    <col min="6914" max="7161" width="9.140625" style="3"/>
    <col min="7162" max="7162" width="5.140625" style="3" customWidth="1"/>
    <col min="7163" max="7163" width="29.7109375" style="3" customWidth="1"/>
    <col min="7164" max="7164" width="16.140625" style="3" customWidth="1"/>
    <col min="7165" max="7165" width="16" style="3" customWidth="1"/>
    <col min="7166" max="7166" width="16.85546875" style="3" customWidth="1"/>
    <col min="7167" max="7167" width="13.85546875" style="3" customWidth="1"/>
    <col min="7168" max="7168" width="18.5703125" style="3" customWidth="1"/>
    <col min="7169" max="7169" width="13.85546875" style="3" customWidth="1"/>
    <col min="7170" max="7417" width="9.140625" style="3"/>
    <col min="7418" max="7418" width="5.140625" style="3" customWidth="1"/>
    <col min="7419" max="7419" width="29.7109375" style="3" customWidth="1"/>
    <col min="7420" max="7420" width="16.140625" style="3" customWidth="1"/>
    <col min="7421" max="7421" width="16" style="3" customWidth="1"/>
    <col min="7422" max="7422" width="16.85546875" style="3" customWidth="1"/>
    <col min="7423" max="7423" width="13.85546875" style="3" customWidth="1"/>
    <col min="7424" max="7424" width="18.5703125" style="3" customWidth="1"/>
    <col min="7425" max="7425" width="13.85546875" style="3" customWidth="1"/>
    <col min="7426" max="7673" width="9.140625" style="3"/>
    <col min="7674" max="7674" width="5.140625" style="3" customWidth="1"/>
    <col min="7675" max="7675" width="29.7109375" style="3" customWidth="1"/>
    <col min="7676" max="7676" width="16.140625" style="3" customWidth="1"/>
    <col min="7677" max="7677" width="16" style="3" customWidth="1"/>
    <col min="7678" max="7678" width="16.85546875" style="3" customWidth="1"/>
    <col min="7679" max="7679" width="13.85546875" style="3" customWidth="1"/>
    <col min="7680" max="7680" width="18.5703125" style="3" customWidth="1"/>
    <col min="7681" max="7681" width="13.85546875" style="3" customWidth="1"/>
    <col min="7682" max="7929" width="9.140625" style="3"/>
    <col min="7930" max="7930" width="5.140625" style="3" customWidth="1"/>
    <col min="7931" max="7931" width="29.7109375" style="3" customWidth="1"/>
    <col min="7932" max="7932" width="16.140625" style="3" customWidth="1"/>
    <col min="7933" max="7933" width="16" style="3" customWidth="1"/>
    <col min="7934" max="7934" width="16.85546875" style="3" customWidth="1"/>
    <col min="7935" max="7935" width="13.85546875" style="3" customWidth="1"/>
    <col min="7936" max="7936" width="18.5703125" style="3" customWidth="1"/>
    <col min="7937" max="7937" width="13.85546875" style="3" customWidth="1"/>
    <col min="7938" max="8185" width="9.140625" style="3"/>
    <col min="8186" max="8186" width="5.140625" style="3" customWidth="1"/>
    <col min="8187" max="8187" width="29.7109375" style="3" customWidth="1"/>
    <col min="8188" max="8188" width="16.140625" style="3" customWidth="1"/>
    <col min="8189" max="8189" width="16" style="3" customWidth="1"/>
    <col min="8190" max="8190" width="16.85546875" style="3" customWidth="1"/>
    <col min="8191" max="8191" width="13.85546875" style="3" customWidth="1"/>
    <col min="8192" max="8192" width="18.5703125" style="3" customWidth="1"/>
    <col min="8193" max="8193" width="13.85546875" style="3" customWidth="1"/>
    <col min="8194" max="8441" width="9.140625" style="3"/>
    <col min="8442" max="8442" width="5.140625" style="3" customWidth="1"/>
    <col min="8443" max="8443" width="29.7109375" style="3" customWidth="1"/>
    <col min="8444" max="8444" width="16.140625" style="3" customWidth="1"/>
    <col min="8445" max="8445" width="16" style="3" customWidth="1"/>
    <col min="8446" max="8446" width="16.85546875" style="3" customWidth="1"/>
    <col min="8447" max="8447" width="13.85546875" style="3" customWidth="1"/>
    <col min="8448" max="8448" width="18.5703125" style="3" customWidth="1"/>
    <col min="8449" max="8449" width="13.85546875" style="3" customWidth="1"/>
    <col min="8450" max="8697" width="9.140625" style="3"/>
    <col min="8698" max="8698" width="5.140625" style="3" customWidth="1"/>
    <col min="8699" max="8699" width="29.7109375" style="3" customWidth="1"/>
    <col min="8700" max="8700" width="16.140625" style="3" customWidth="1"/>
    <col min="8701" max="8701" width="16" style="3" customWidth="1"/>
    <col min="8702" max="8702" width="16.85546875" style="3" customWidth="1"/>
    <col min="8703" max="8703" width="13.85546875" style="3" customWidth="1"/>
    <col min="8704" max="8704" width="18.5703125" style="3" customWidth="1"/>
    <col min="8705" max="8705" width="13.85546875" style="3" customWidth="1"/>
    <col min="8706" max="8953" width="9.140625" style="3"/>
    <col min="8954" max="8954" width="5.140625" style="3" customWidth="1"/>
    <col min="8955" max="8955" width="29.7109375" style="3" customWidth="1"/>
    <col min="8956" max="8956" width="16.140625" style="3" customWidth="1"/>
    <col min="8957" max="8957" width="16" style="3" customWidth="1"/>
    <col min="8958" max="8958" width="16.85546875" style="3" customWidth="1"/>
    <col min="8959" max="8959" width="13.85546875" style="3" customWidth="1"/>
    <col min="8960" max="8960" width="18.5703125" style="3" customWidth="1"/>
    <col min="8961" max="8961" width="13.85546875" style="3" customWidth="1"/>
    <col min="8962" max="9209" width="9.140625" style="3"/>
    <col min="9210" max="9210" width="5.140625" style="3" customWidth="1"/>
    <col min="9211" max="9211" width="29.7109375" style="3" customWidth="1"/>
    <col min="9212" max="9212" width="16.140625" style="3" customWidth="1"/>
    <col min="9213" max="9213" width="16" style="3" customWidth="1"/>
    <col min="9214" max="9214" width="16.85546875" style="3" customWidth="1"/>
    <col min="9215" max="9215" width="13.85546875" style="3" customWidth="1"/>
    <col min="9216" max="9216" width="18.5703125" style="3" customWidth="1"/>
    <col min="9217" max="9217" width="13.85546875" style="3" customWidth="1"/>
    <col min="9218" max="9465" width="9.140625" style="3"/>
    <col min="9466" max="9466" width="5.140625" style="3" customWidth="1"/>
    <col min="9467" max="9467" width="29.7109375" style="3" customWidth="1"/>
    <col min="9468" max="9468" width="16.140625" style="3" customWidth="1"/>
    <col min="9469" max="9469" width="16" style="3" customWidth="1"/>
    <col min="9470" max="9470" width="16.85546875" style="3" customWidth="1"/>
    <col min="9471" max="9471" width="13.85546875" style="3" customWidth="1"/>
    <col min="9472" max="9472" width="18.5703125" style="3" customWidth="1"/>
    <col min="9473" max="9473" width="13.85546875" style="3" customWidth="1"/>
    <col min="9474" max="9721" width="9.140625" style="3"/>
    <col min="9722" max="9722" width="5.140625" style="3" customWidth="1"/>
    <col min="9723" max="9723" width="29.7109375" style="3" customWidth="1"/>
    <col min="9724" max="9724" width="16.140625" style="3" customWidth="1"/>
    <col min="9725" max="9725" width="16" style="3" customWidth="1"/>
    <col min="9726" max="9726" width="16.85546875" style="3" customWidth="1"/>
    <col min="9727" max="9727" width="13.85546875" style="3" customWidth="1"/>
    <col min="9728" max="9728" width="18.5703125" style="3" customWidth="1"/>
    <col min="9729" max="9729" width="13.85546875" style="3" customWidth="1"/>
    <col min="9730" max="9977" width="9.140625" style="3"/>
    <col min="9978" max="9978" width="5.140625" style="3" customWidth="1"/>
    <col min="9979" max="9979" width="29.7109375" style="3" customWidth="1"/>
    <col min="9980" max="9980" width="16.140625" style="3" customWidth="1"/>
    <col min="9981" max="9981" width="16" style="3" customWidth="1"/>
    <col min="9982" max="9982" width="16.85546875" style="3" customWidth="1"/>
    <col min="9983" max="9983" width="13.85546875" style="3" customWidth="1"/>
    <col min="9984" max="9984" width="18.5703125" style="3" customWidth="1"/>
    <col min="9985" max="9985" width="13.85546875" style="3" customWidth="1"/>
    <col min="9986" max="10233" width="9.140625" style="3"/>
    <col min="10234" max="10234" width="5.140625" style="3" customWidth="1"/>
    <col min="10235" max="10235" width="29.7109375" style="3" customWidth="1"/>
    <col min="10236" max="10236" width="16.140625" style="3" customWidth="1"/>
    <col min="10237" max="10237" width="16" style="3" customWidth="1"/>
    <col min="10238" max="10238" width="16.85546875" style="3" customWidth="1"/>
    <col min="10239" max="10239" width="13.85546875" style="3" customWidth="1"/>
    <col min="10240" max="10240" width="18.5703125" style="3" customWidth="1"/>
    <col min="10241" max="10241" width="13.85546875" style="3" customWidth="1"/>
    <col min="10242" max="10489" width="9.140625" style="3"/>
    <col min="10490" max="10490" width="5.140625" style="3" customWidth="1"/>
    <col min="10491" max="10491" width="29.7109375" style="3" customWidth="1"/>
    <col min="10492" max="10492" width="16.140625" style="3" customWidth="1"/>
    <col min="10493" max="10493" width="16" style="3" customWidth="1"/>
    <col min="10494" max="10494" width="16.85546875" style="3" customWidth="1"/>
    <col min="10495" max="10495" width="13.85546875" style="3" customWidth="1"/>
    <col min="10496" max="10496" width="18.5703125" style="3" customWidth="1"/>
    <col min="10497" max="10497" width="13.85546875" style="3" customWidth="1"/>
    <col min="10498" max="10745" width="9.140625" style="3"/>
    <col min="10746" max="10746" width="5.140625" style="3" customWidth="1"/>
    <col min="10747" max="10747" width="29.7109375" style="3" customWidth="1"/>
    <col min="10748" max="10748" width="16.140625" style="3" customWidth="1"/>
    <col min="10749" max="10749" width="16" style="3" customWidth="1"/>
    <col min="10750" max="10750" width="16.85546875" style="3" customWidth="1"/>
    <col min="10751" max="10751" width="13.85546875" style="3" customWidth="1"/>
    <col min="10752" max="10752" width="18.5703125" style="3" customWidth="1"/>
    <col min="10753" max="10753" width="13.85546875" style="3" customWidth="1"/>
    <col min="10754" max="11001" width="9.140625" style="3"/>
    <col min="11002" max="11002" width="5.140625" style="3" customWidth="1"/>
    <col min="11003" max="11003" width="29.7109375" style="3" customWidth="1"/>
    <col min="11004" max="11004" width="16.140625" style="3" customWidth="1"/>
    <col min="11005" max="11005" width="16" style="3" customWidth="1"/>
    <col min="11006" max="11006" width="16.85546875" style="3" customWidth="1"/>
    <col min="11007" max="11007" width="13.85546875" style="3" customWidth="1"/>
    <col min="11008" max="11008" width="18.5703125" style="3" customWidth="1"/>
    <col min="11009" max="11009" width="13.85546875" style="3" customWidth="1"/>
    <col min="11010" max="11257" width="9.140625" style="3"/>
    <col min="11258" max="11258" width="5.140625" style="3" customWidth="1"/>
    <col min="11259" max="11259" width="29.7109375" style="3" customWidth="1"/>
    <col min="11260" max="11260" width="16.140625" style="3" customWidth="1"/>
    <col min="11261" max="11261" width="16" style="3" customWidth="1"/>
    <col min="11262" max="11262" width="16.85546875" style="3" customWidth="1"/>
    <col min="11263" max="11263" width="13.85546875" style="3" customWidth="1"/>
    <col min="11264" max="11264" width="18.5703125" style="3" customWidth="1"/>
    <col min="11265" max="11265" width="13.85546875" style="3" customWidth="1"/>
    <col min="11266" max="11513" width="9.140625" style="3"/>
    <col min="11514" max="11514" width="5.140625" style="3" customWidth="1"/>
    <col min="11515" max="11515" width="29.7109375" style="3" customWidth="1"/>
    <col min="11516" max="11516" width="16.140625" style="3" customWidth="1"/>
    <col min="11517" max="11517" width="16" style="3" customWidth="1"/>
    <col min="11518" max="11518" width="16.85546875" style="3" customWidth="1"/>
    <col min="11519" max="11519" width="13.85546875" style="3" customWidth="1"/>
    <col min="11520" max="11520" width="18.5703125" style="3" customWidth="1"/>
    <col min="11521" max="11521" width="13.85546875" style="3" customWidth="1"/>
    <col min="11522" max="11769" width="9.140625" style="3"/>
    <col min="11770" max="11770" width="5.140625" style="3" customWidth="1"/>
    <col min="11771" max="11771" width="29.7109375" style="3" customWidth="1"/>
    <col min="11772" max="11772" width="16.140625" style="3" customWidth="1"/>
    <col min="11773" max="11773" width="16" style="3" customWidth="1"/>
    <col min="11774" max="11774" width="16.85546875" style="3" customWidth="1"/>
    <col min="11775" max="11775" width="13.85546875" style="3" customWidth="1"/>
    <col min="11776" max="11776" width="18.5703125" style="3" customWidth="1"/>
    <col min="11777" max="11777" width="13.85546875" style="3" customWidth="1"/>
    <col min="11778" max="12025" width="9.140625" style="3"/>
    <col min="12026" max="12026" width="5.140625" style="3" customWidth="1"/>
    <col min="12027" max="12027" width="29.7109375" style="3" customWidth="1"/>
    <col min="12028" max="12028" width="16.140625" style="3" customWidth="1"/>
    <col min="12029" max="12029" width="16" style="3" customWidth="1"/>
    <col min="12030" max="12030" width="16.85546875" style="3" customWidth="1"/>
    <col min="12031" max="12031" width="13.85546875" style="3" customWidth="1"/>
    <col min="12032" max="12032" width="18.5703125" style="3" customWidth="1"/>
    <col min="12033" max="12033" width="13.85546875" style="3" customWidth="1"/>
    <col min="12034" max="12281" width="9.140625" style="3"/>
    <col min="12282" max="12282" width="5.140625" style="3" customWidth="1"/>
    <col min="12283" max="12283" width="29.7109375" style="3" customWidth="1"/>
    <col min="12284" max="12284" width="16.140625" style="3" customWidth="1"/>
    <col min="12285" max="12285" width="16" style="3" customWidth="1"/>
    <col min="12286" max="12286" width="16.85546875" style="3" customWidth="1"/>
    <col min="12287" max="12287" width="13.85546875" style="3" customWidth="1"/>
    <col min="12288" max="12288" width="18.5703125" style="3" customWidth="1"/>
    <col min="12289" max="12289" width="13.85546875" style="3" customWidth="1"/>
    <col min="12290" max="12537" width="9.140625" style="3"/>
    <col min="12538" max="12538" width="5.140625" style="3" customWidth="1"/>
    <col min="12539" max="12539" width="29.7109375" style="3" customWidth="1"/>
    <col min="12540" max="12540" width="16.140625" style="3" customWidth="1"/>
    <col min="12541" max="12541" width="16" style="3" customWidth="1"/>
    <col min="12542" max="12542" width="16.85546875" style="3" customWidth="1"/>
    <col min="12543" max="12543" width="13.85546875" style="3" customWidth="1"/>
    <col min="12544" max="12544" width="18.5703125" style="3" customWidth="1"/>
    <col min="12545" max="12545" width="13.85546875" style="3" customWidth="1"/>
    <col min="12546" max="12793" width="9.140625" style="3"/>
    <col min="12794" max="12794" width="5.140625" style="3" customWidth="1"/>
    <col min="12795" max="12795" width="29.7109375" style="3" customWidth="1"/>
    <col min="12796" max="12796" width="16.140625" style="3" customWidth="1"/>
    <col min="12797" max="12797" width="16" style="3" customWidth="1"/>
    <col min="12798" max="12798" width="16.85546875" style="3" customWidth="1"/>
    <col min="12799" max="12799" width="13.85546875" style="3" customWidth="1"/>
    <col min="12800" max="12800" width="18.5703125" style="3" customWidth="1"/>
    <col min="12801" max="12801" width="13.85546875" style="3" customWidth="1"/>
    <col min="12802" max="13049" width="9.140625" style="3"/>
    <col min="13050" max="13050" width="5.140625" style="3" customWidth="1"/>
    <col min="13051" max="13051" width="29.7109375" style="3" customWidth="1"/>
    <col min="13052" max="13052" width="16.140625" style="3" customWidth="1"/>
    <col min="13053" max="13053" width="16" style="3" customWidth="1"/>
    <col min="13054" max="13054" width="16.85546875" style="3" customWidth="1"/>
    <col min="13055" max="13055" width="13.85546875" style="3" customWidth="1"/>
    <col min="13056" max="13056" width="18.5703125" style="3" customWidth="1"/>
    <col min="13057" max="13057" width="13.85546875" style="3" customWidth="1"/>
    <col min="13058" max="13305" width="9.140625" style="3"/>
    <col min="13306" max="13306" width="5.140625" style="3" customWidth="1"/>
    <col min="13307" max="13307" width="29.7109375" style="3" customWidth="1"/>
    <col min="13308" max="13308" width="16.140625" style="3" customWidth="1"/>
    <col min="13309" max="13309" width="16" style="3" customWidth="1"/>
    <col min="13310" max="13310" width="16.85546875" style="3" customWidth="1"/>
    <col min="13311" max="13311" width="13.85546875" style="3" customWidth="1"/>
    <col min="13312" max="13312" width="18.5703125" style="3" customWidth="1"/>
    <col min="13313" max="13313" width="13.85546875" style="3" customWidth="1"/>
    <col min="13314" max="13561" width="9.140625" style="3"/>
    <col min="13562" max="13562" width="5.140625" style="3" customWidth="1"/>
    <col min="13563" max="13563" width="29.7109375" style="3" customWidth="1"/>
    <col min="13564" max="13564" width="16.140625" style="3" customWidth="1"/>
    <col min="13565" max="13565" width="16" style="3" customWidth="1"/>
    <col min="13566" max="13566" width="16.85546875" style="3" customWidth="1"/>
    <col min="13567" max="13567" width="13.85546875" style="3" customWidth="1"/>
    <col min="13568" max="13568" width="18.5703125" style="3" customWidth="1"/>
    <col min="13569" max="13569" width="13.85546875" style="3" customWidth="1"/>
    <col min="13570" max="13817" width="9.140625" style="3"/>
    <col min="13818" max="13818" width="5.140625" style="3" customWidth="1"/>
    <col min="13819" max="13819" width="29.7109375" style="3" customWidth="1"/>
    <col min="13820" max="13820" width="16.140625" style="3" customWidth="1"/>
    <col min="13821" max="13821" width="16" style="3" customWidth="1"/>
    <col min="13822" max="13822" width="16.85546875" style="3" customWidth="1"/>
    <col min="13823" max="13823" width="13.85546875" style="3" customWidth="1"/>
    <col min="13824" max="13824" width="18.5703125" style="3" customWidth="1"/>
    <col min="13825" max="13825" width="13.85546875" style="3" customWidth="1"/>
    <col min="13826" max="14073" width="9.140625" style="3"/>
    <col min="14074" max="14074" width="5.140625" style="3" customWidth="1"/>
    <col min="14075" max="14075" width="29.7109375" style="3" customWidth="1"/>
    <col min="14076" max="14076" width="16.140625" style="3" customWidth="1"/>
    <col min="14077" max="14077" width="16" style="3" customWidth="1"/>
    <col min="14078" max="14078" width="16.85546875" style="3" customWidth="1"/>
    <col min="14079" max="14079" width="13.85546875" style="3" customWidth="1"/>
    <col min="14080" max="14080" width="18.5703125" style="3" customWidth="1"/>
    <col min="14081" max="14081" width="13.85546875" style="3" customWidth="1"/>
    <col min="14082" max="14329" width="9.140625" style="3"/>
    <col min="14330" max="14330" width="5.140625" style="3" customWidth="1"/>
    <col min="14331" max="14331" width="29.7109375" style="3" customWidth="1"/>
    <col min="14332" max="14332" width="16.140625" style="3" customWidth="1"/>
    <col min="14333" max="14333" width="16" style="3" customWidth="1"/>
    <col min="14334" max="14334" width="16.85546875" style="3" customWidth="1"/>
    <col min="14335" max="14335" width="13.85546875" style="3" customWidth="1"/>
    <col min="14336" max="14336" width="18.5703125" style="3" customWidth="1"/>
    <col min="14337" max="14337" width="13.85546875" style="3" customWidth="1"/>
    <col min="14338" max="14585" width="9.140625" style="3"/>
    <col min="14586" max="14586" width="5.140625" style="3" customWidth="1"/>
    <col min="14587" max="14587" width="29.7109375" style="3" customWidth="1"/>
    <col min="14588" max="14588" width="16.140625" style="3" customWidth="1"/>
    <col min="14589" max="14589" width="16" style="3" customWidth="1"/>
    <col min="14590" max="14590" width="16.85546875" style="3" customWidth="1"/>
    <col min="14591" max="14591" width="13.85546875" style="3" customWidth="1"/>
    <col min="14592" max="14592" width="18.5703125" style="3" customWidth="1"/>
    <col min="14593" max="14593" width="13.85546875" style="3" customWidth="1"/>
    <col min="14594" max="14841" width="9.140625" style="3"/>
    <col min="14842" max="14842" width="5.140625" style="3" customWidth="1"/>
    <col min="14843" max="14843" width="29.7109375" style="3" customWidth="1"/>
    <col min="14844" max="14844" width="16.140625" style="3" customWidth="1"/>
    <col min="14845" max="14845" width="16" style="3" customWidth="1"/>
    <col min="14846" max="14846" width="16.85546875" style="3" customWidth="1"/>
    <col min="14847" max="14847" width="13.85546875" style="3" customWidth="1"/>
    <col min="14848" max="14848" width="18.5703125" style="3" customWidth="1"/>
    <col min="14849" max="14849" width="13.85546875" style="3" customWidth="1"/>
    <col min="14850" max="15097" width="9.140625" style="3"/>
    <col min="15098" max="15098" width="5.140625" style="3" customWidth="1"/>
    <col min="15099" max="15099" width="29.7109375" style="3" customWidth="1"/>
    <col min="15100" max="15100" width="16.140625" style="3" customWidth="1"/>
    <col min="15101" max="15101" width="16" style="3" customWidth="1"/>
    <col min="15102" max="15102" width="16.85546875" style="3" customWidth="1"/>
    <col min="15103" max="15103" width="13.85546875" style="3" customWidth="1"/>
    <col min="15104" max="15104" width="18.5703125" style="3" customWidth="1"/>
    <col min="15105" max="15105" width="13.85546875" style="3" customWidth="1"/>
    <col min="15106" max="15353" width="9.140625" style="3"/>
    <col min="15354" max="15354" width="5.140625" style="3" customWidth="1"/>
    <col min="15355" max="15355" width="29.7109375" style="3" customWidth="1"/>
    <col min="15356" max="15356" width="16.140625" style="3" customWidth="1"/>
    <col min="15357" max="15357" width="16" style="3" customWidth="1"/>
    <col min="15358" max="15358" width="16.85546875" style="3" customWidth="1"/>
    <col min="15359" max="15359" width="13.85546875" style="3" customWidth="1"/>
    <col min="15360" max="15360" width="18.5703125" style="3" customWidth="1"/>
    <col min="15361" max="15361" width="13.85546875" style="3" customWidth="1"/>
    <col min="15362" max="15609" width="9.140625" style="3"/>
    <col min="15610" max="15610" width="5.140625" style="3" customWidth="1"/>
    <col min="15611" max="15611" width="29.7109375" style="3" customWidth="1"/>
    <col min="15612" max="15612" width="16.140625" style="3" customWidth="1"/>
    <col min="15613" max="15613" width="16" style="3" customWidth="1"/>
    <col min="15614" max="15614" width="16.85546875" style="3" customWidth="1"/>
    <col min="15615" max="15615" width="13.85546875" style="3" customWidth="1"/>
    <col min="15616" max="15616" width="18.5703125" style="3" customWidth="1"/>
    <col min="15617" max="15617" width="13.85546875" style="3" customWidth="1"/>
    <col min="15618" max="15865" width="9.140625" style="3"/>
    <col min="15866" max="15866" width="5.140625" style="3" customWidth="1"/>
    <col min="15867" max="15867" width="29.7109375" style="3" customWidth="1"/>
    <col min="15868" max="15868" width="16.140625" style="3" customWidth="1"/>
    <col min="15869" max="15869" width="16" style="3" customWidth="1"/>
    <col min="15870" max="15870" width="16.85546875" style="3" customWidth="1"/>
    <col min="15871" max="15871" width="13.85546875" style="3" customWidth="1"/>
    <col min="15872" max="15872" width="18.5703125" style="3" customWidth="1"/>
    <col min="15873" max="15873" width="13.85546875" style="3" customWidth="1"/>
    <col min="15874" max="16121" width="9.140625" style="3"/>
    <col min="16122" max="16122" width="5.140625" style="3" customWidth="1"/>
    <col min="16123" max="16123" width="29.7109375" style="3" customWidth="1"/>
    <col min="16124" max="16124" width="16.140625" style="3" customWidth="1"/>
    <col min="16125" max="16125" width="16" style="3" customWidth="1"/>
    <col min="16126" max="16126" width="16.85546875" style="3" customWidth="1"/>
    <col min="16127" max="16127" width="13.85546875" style="3" customWidth="1"/>
    <col min="16128" max="16128" width="18.5703125" style="3" customWidth="1"/>
    <col min="16129" max="16129" width="13.85546875" style="3" customWidth="1"/>
    <col min="16130" max="16384" width="9.140625" style="3"/>
  </cols>
  <sheetData>
    <row r="1" spans="2:4">
      <c r="C1" s="79"/>
      <c r="D1" s="2"/>
    </row>
    <row r="2" spans="2:4">
      <c r="B2" s="31">
        <v>16</v>
      </c>
      <c r="C2" s="73" t="s">
        <v>295</v>
      </c>
      <c r="D2" s="2"/>
    </row>
    <row r="3" spans="2:4" ht="13.9" thickBot="1">
      <c r="D3" s="74" t="s">
        <v>29</v>
      </c>
    </row>
    <row r="4" spans="2:4" s="1" customFormat="1">
      <c r="B4" s="483" t="s">
        <v>30</v>
      </c>
      <c r="C4" s="485" t="s">
        <v>154</v>
      </c>
      <c r="D4" s="473" t="s">
        <v>104</v>
      </c>
    </row>
    <row r="5" spans="2:4" s="1" customFormat="1" ht="15.75" customHeight="1" thickBot="1">
      <c r="B5" s="484"/>
      <c r="C5" s="486"/>
      <c r="D5" s="475"/>
    </row>
    <row r="6" spans="2:4">
      <c r="B6" s="100">
        <v>1</v>
      </c>
      <c r="C6" s="109"/>
      <c r="D6" s="110"/>
    </row>
    <row r="7" spans="2:4">
      <c r="B7" s="101">
        <v>2</v>
      </c>
      <c r="C7" s="111"/>
      <c r="D7" s="112"/>
    </row>
    <row r="8" spans="2:4">
      <c r="B8" s="101">
        <v>3</v>
      </c>
      <c r="C8" s="111"/>
      <c r="D8" s="112"/>
    </row>
    <row r="9" spans="2:4">
      <c r="B9" s="101">
        <v>4</v>
      </c>
      <c r="C9" s="111"/>
      <c r="D9" s="112"/>
    </row>
    <row r="10" spans="2:4">
      <c r="B10" s="101">
        <v>5</v>
      </c>
      <c r="C10" s="111"/>
      <c r="D10" s="112"/>
    </row>
    <row r="11" spans="2:4">
      <c r="B11" s="101">
        <v>6</v>
      </c>
      <c r="C11" s="111"/>
      <c r="D11" s="112"/>
    </row>
    <row r="12" spans="2:4">
      <c r="B12" s="101">
        <v>7</v>
      </c>
      <c r="C12" s="111"/>
      <c r="D12" s="112"/>
    </row>
    <row r="13" spans="2:4">
      <c r="B13" s="101">
        <v>8</v>
      </c>
      <c r="C13" s="111"/>
      <c r="D13" s="112"/>
    </row>
    <row r="14" spans="2:4">
      <c r="B14" s="101">
        <v>9</v>
      </c>
      <c r="C14" s="111"/>
      <c r="D14" s="112"/>
    </row>
    <row r="15" spans="2:4">
      <c r="B15" s="75">
        <v>10</v>
      </c>
      <c r="C15" s="111"/>
      <c r="D15" s="105"/>
    </row>
    <row r="16" spans="2:4" ht="13.9" thickBot="1">
      <c r="B16" s="102"/>
      <c r="C16" s="80" t="s">
        <v>37</v>
      </c>
      <c r="D16" s="411">
        <f>SUM(D6:D15)</f>
        <v>0</v>
      </c>
    </row>
    <row r="18" spans="2:3" s="9" customFormat="1"/>
    <row r="19" spans="2:3" s="9" customFormat="1"/>
    <row r="20" spans="2:3" s="9" customFormat="1"/>
    <row r="21" spans="2:3" s="9" customFormat="1"/>
    <row r="22" spans="2:3" s="9" customFormat="1">
      <c r="B22" s="68"/>
      <c r="C22" s="78"/>
    </row>
  </sheetData>
  <mergeCells count="3">
    <mergeCell ref="B4:B5"/>
    <mergeCell ref="C4:C5"/>
    <mergeCell ref="D4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B2:E15"/>
  <sheetViews>
    <sheetView workbookViewId="0">
      <selection activeCell="E24" sqref="E24"/>
    </sheetView>
  </sheetViews>
  <sheetFormatPr defaultColWidth="9.140625" defaultRowHeight="13.15"/>
  <cols>
    <col min="1" max="1" width="4.42578125" style="1" customWidth="1"/>
    <col min="2" max="2" width="4.85546875" style="83" customWidth="1"/>
    <col min="3" max="3" width="12.42578125" style="1" customWidth="1"/>
    <col min="4" max="4" width="48.140625" style="1" bestFit="1" customWidth="1"/>
    <col min="5" max="5" width="17.5703125" style="1" customWidth="1"/>
    <col min="6" max="16384" width="9.140625" style="1"/>
  </cols>
  <sheetData>
    <row r="2" spans="2:5">
      <c r="B2" s="85">
        <v>17</v>
      </c>
      <c r="C2" s="7" t="s">
        <v>127</v>
      </c>
    </row>
    <row r="3" spans="2:5">
      <c r="D3" s="74"/>
    </row>
    <row r="4" spans="2:5" ht="15" thickBot="1">
      <c r="C4"/>
      <c r="D4" s="84"/>
      <c r="E4" s="84" t="s">
        <v>29</v>
      </c>
    </row>
    <row r="5" spans="2:5">
      <c r="C5" s="489" t="s">
        <v>30</v>
      </c>
      <c r="D5" s="485" t="s">
        <v>154</v>
      </c>
      <c r="E5" s="473" t="s">
        <v>104</v>
      </c>
    </row>
    <row r="6" spans="2:5">
      <c r="C6" s="490"/>
      <c r="D6" s="486"/>
      <c r="E6" s="474"/>
    </row>
    <row r="7" spans="2:5" ht="13.9" thickBot="1">
      <c r="C7" s="490"/>
      <c r="D7" s="486"/>
      <c r="E7" s="475"/>
    </row>
    <row r="8" spans="2:5">
      <c r="C8" s="41">
        <v>1</v>
      </c>
      <c r="D8" s="342" t="s">
        <v>296</v>
      </c>
      <c r="E8" s="11"/>
    </row>
    <row r="9" spans="2:5">
      <c r="C9" s="41">
        <v>2</v>
      </c>
      <c r="D9" s="342" t="s">
        <v>297</v>
      </c>
      <c r="E9" s="11"/>
    </row>
    <row r="10" spans="2:5">
      <c r="C10" s="41">
        <v>3</v>
      </c>
      <c r="D10" s="342" t="s">
        <v>298</v>
      </c>
      <c r="E10" s="11"/>
    </row>
    <row r="11" spans="2:5">
      <c r="C11" s="41">
        <v>4</v>
      </c>
      <c r="D11" s="345" t="s">
        <v>299</v>
      </c>
      <c r="E11" s="11"/>
    </row>
    <row r="12" spans="2:5">
      <c r="C12" s="41"/>
      <c r="D12" s="345"/>
      <c r="E12" s="11"/>
    </row>
    <row r="13" spans="2:5">
      <c r="C13" s="41"/>
      <c r="D13" s="345"/>
      <c r="E13" s="11"/>
    </row>
    <row r="14" spans="2:5" ht="13.9" thickBot="1">
      <c r="C14" s="63"/>
      <c r="D14" s="344"/>
      <c r="E14" s="22"/>
    </row>
    <row r="15" spans="2:5" ht="27" thickBot="1">
      <c r="C15" s="346">
        <v>5</v>
      </c>
      <c r="D15" s="343" t="s">
        <v>300</v>
      </c>
      <c r="E15" s="407">
        <f>SUM(E8:E14)</f>
        <v>0</v>
      </c>
    </row>
  </sheetData>
  <mergeCells count="3">
    <mergeCell ref="C5:C7"/>
    <mergeCell ref="D5:D7"/>
    <mergeCell ref="E5:E7"/>
  </mergeCells>
  <pageMargins left="0.31" right="0.28000000000000003" top="0.75" bottom="0.75" header="0.3" footer="0.3"/>
  <pageSetup paperSize="9" scale="9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2:D38"/>
  <sheetViews>
    <sheetView workbookViewId="0">
      <selection activeCell="F53" sqref="F53"/>
    </sheetView>
  </sheetViews>
  <sheetFormatPr defaultColWidth="9.140625" defaultRowHeight="14.45"/>
  <cols>
    <col min="1" max="1" width="6" customWidth="1"/>
    <col min="2" max="2" width="16.7109375" customWidth="1"/>
    <col min="3" max="3" width="37.7109375" customWidth="1"/>
    <col min="4" max="4" width="16" customWidth="1"/>
  </cols>
  <sheetData>
    <row r="2" spans="1:4">
      <c r="A2" s="274">
        <v>18</v>
      </c>
      <c r="B2" s="275" t="s">
        <v>301</v>
      </c>
    </row>
    <row r="3" spans="1:4">
      <c r="B3" s="84" t="s">
        <v>29</v>
      </c>
    </row>
    <row r="4" spans="1:4" ht="15" thickBot="1"/>
    <row r="5" spans="1:4" ht="15" thickBot="1">
      <c r="B5" s="276" t="s">
        <v>239</v>
      </c>
      <c r="C5" s="277" t="s">
        <v>302</v>
      </c>
      <c r="D5" s="278" t="s">
        <v>303</v>
      </c>
    </row>
    <row r="6" spans="1:4">
      <c r="B6" s="509" t="s">
        <v>245</v>
      </c>
      <c r="C6" s="279"/>
      <c r="D6" s="280"/>
    </row>
    <row r="7" spans="1:4">
      <c r="B7" s="509"/>
      <c r="C7" s="281" t="s">
        <v>247</v>
      </c>
      <c r="D7" s="280"/>
    </row>
    <row r="8" spans="1:4">
      <c r="B8" s="509"/>
      <c r="C8" s="281" t="s">
        <v>248</v>
      </c>
      <c r="D8" s="280"/>
    </row>
    <row r="9" spans="1:4">
      <c r="B9" s="509"/>
      <c r="C9" s="281" t="s">
        <v>249</v>
      </c>
      <c r="D9" s="280"/>
    </row>
    <row r="10" spans="1:4">
      <c r="B10" s="509"/>
      <c r="C10" s="281" t="s">
        <v>37</v>
      </c>
      <c r="D10" s="280">
        <f>SUM(D8:D9)</f>
        <v>0</v>
      </c>
    </row>
    <row r="11" spans="1:4">
      <c r="B11" s="509"/>
      <c r="C11" s="281"/>
      <c r="D11" s="280"/>
    </row>
    <row r="12" spans="1:4">
      <c r="B12" s="509"/>
      <c r="C12" s="281" t="s">
        <v>250</v>
      </c>
      <c r="D12" s="280"/>
    </row>
    <row r="13" spans="1:4">
      <c r="B13" s="509"/>
      <c r="C13" s="281" t="s">
        <v>248</v>
      </c>
      <c r="D13" s="280"/>
    </row>
    <row r="14" spans="1:4">
      <c r="B14" s="509"/>
      <c r="C14" s="281" t="s">
        <v>249</v>
      </c>
      <c r="D14" s="282"/>
    </row>
    <row r="15" spans="1:4">
      <c r="B15" s="509"/>
      <c r="C15" s="281" t="s">
        <v>37</v>
      </c>
      <c r="D15" s="282">
        <f>SUM(D13:D14)</f>
        <v>0</v>
      </c>
    </row>
    <row r="16" spans="1:4" ht="15" thickBot="1">
      <c r="B16" s="509"/>
      <c r="C16" s="283"/>
      <c r="D16" s="282"/>
    </row>
    <row r="17" spans="2:4" ht="15" thickBot="1">
      <c r="B17" s="509"/>
      <c r="C17" s="284" t="s">
        <v>37</v>
      </c>
      <c r="D17" s="285">
        <f>D10+D15</f>
        <v>0</v>
      </c>
    </row>
    <row r="18" spans="2:4">
      <c r="B18" s="510" t="s">
        <v>253</v>
      </c>
      <c r="C18" s="279"/>
      <c r="D18" s="286"/>
    </row>
    <row r="19" spans="2:4">
      <c r="B19" s="511"/>
      <c r="C19" s="281" t="s">
        <v>247</v>
      </c>
      <c r="D19" s="286"/>
    </row>
    <row r="20" spans="2:4">
      <c r="B20" s="511"/>
      <c r="C20" s="281" t="s">
        <v>248</v>
      </c>
      <c r="D20" s="286"/>
    </row>
    <row r="21" spans="2:4">
      <c r="B21" s="511"/>
      <c r="C21" s="281" t="s">
        <v>249</v>
      </c>
      <c r="D21" s="286"/>
    </row>
    <row r="22" spans="2:4">
      <c r="B22" s="511"/>
      <c r="C22" s="281" t="s">
        <v>37</v>
      </c>
      <c r="D22" s="286">
        <f>SUM(D20:D21)</f>
        <v>0</v>
      </c>
    </row>
    <row r="23" spans="2:4">
      <c r="B23" s="511"/>
      <c r="C23" s="281"/>
      <c r="D23" s="286"/>
    </row>
    <row r="24" spans="2:4">
      <c r="B24" s="511"/>
      <c r="C24" s="281" t="s">
        <v>250</v>
      </c>
      <c r="D24" s="282"/>
    </row>
    <row r="25" spans="2:4">
      <c r="B25" s="511"/>
      <c r="C25" s="281" t="s">
        <v>248</v>
      </c>
      <c r="D25" s="282"/>
    </row>
    <row r="26" spans="2:4">
      <c r="B26" s="511"/>
      <c r="C26" s="281" t="s">
        <v>249</v>
      </c>
      <c r="D26" s="282"/>
    </row>
    <row r="27" spans="2:4">
      <c r="B27" s="511"/>
      <c r="C27" s="281" t="s">
        <v>37</v>
      </c>
      <c r="D27" s="282">
        <f>SUM(D25:D26)</f>
        <v>0</v>
      </c>
    </row>
    <row r="28" spans="2:4" ht="15" thickBot="1">
      <c r="B28" s="511"/>
      <c r="C28" s="283"/>
      <c r="D28" s="282"/>
    </row>
    <row r="29" spans="2:4" ht="15" thickBot="1">
      <c r="B29" s="511"/>
      <c r="C29" s="284" t="s">
        <v>37</v>
      </c>
      <c r="D29" s="285">
        <f>D22+D27</f>
        <v>0</v>
      </c>
    </row>
    <row r="30" spans="2:4" ht="15" thickBot="1">
      <c r="B30" s="287"/>
      <c r="C30" s="288"/>
      <c r="D30" s="289"/>
    </row>
    <row r="31" spans="2:4" ht="15" thickBot="1">
      <c r="B31" s="287"/>
      <c r="C31" s="290" t="s">
        <v>254</v>
      </c>
      <c r="D31" s="291">
        <f>+D17+D29</f>
        <v>0</v>
      </c>
    </row>
    <row r="32" spans="2:4">
      <c r="B32" s="287"/>
      <c r="C32" s="292"/>
      <c r="D32" s="293"/>
    </row>
    <row r="33" spans="2:4">
      <c r="B33" s="287"/>
      <c r="C33" s="292" t="s">
        <v>294</v>
      </c>
      <c r="D33" s="294"/>
    </row>
    <row r="34" spans="2:4">
      <c r="B34" s="287"/>
      <c r="C34" s="292"/>
      <c r="D34" s="294"/>
    </row>
    <row r="35" spans="2:4">
      <c r="B35" s="287"/>
      <c r="C35" s="292"/>
      <c r="D35" s="294"/>
    </row>
    <row r="36" spans="2:4">
      <c r="B36" s="287"/>
      <c r="C36" s="292"/>
      <c r="D36" s="294"/>
    </row>
    <row r="37" spans="2:4">
      <c r="B37" s="287"/>
      <c r="C37" s="292"/>
      <c r="D37" s="294"/>
    </row>
    <row r="38" spans="2:4" ht="15" thickBot="1">
      <c r="B38" s="295"/>
      <c r="C38" s="296" t="s">
        <v>258</v>
      </c>
      <c r="D38" s="297">
        <f>SUM(D31:D37)</f>
        <v>0</v>
      </c>
    </row>
  </sheetData>
  <mergeCells count="2">
    <mergeCell ref="B6:B17"/>
    <mergeCell ref="B18:B2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D19"/>
  <sheetViews>
    <sheetView zoomScaleNormal="100" workbookViewId="0">
      <selection activeCell="E20" sqref="E20"/>
    </sheetView>
  </sheetViews>
  <sheetFormatPr defaultColWidth="9.140625" defaultRowHeight="13.15"/>
  <cols>
    <col min="1" max="1" width="4.85546875" style="83" customWidth="1"/>
    <col min="2" max="2" width="4.85546875" style="1" customWidth="1"/>
    <col min="3" max="3" width="76.42578125" style="1" customWidth="1"/>
    <col min="4" max="4" width="16.5703125" style="1" customWidth="1"/>
    <col min="5" max="16384" width="9.140625" style="1"/>
  </cols>
  <sheetData>
    <row r="1" spans="1:4">
      <c r="A1" s="1"/>
    </row>
    <row r="2" spans="1:4">
      <c r="A2" s="1"/>
      <c r="B2" s="85">
        <v>19</v>
      </c>
      <c r="C2" s="7" t="s">
        <v>304</v>
      </c>
    </row>
    <row r="3" spans="1:4" ht="13.9" thickBot="1">
      <c r="A3" s="85"/>
      <c r="B3" s="218"/>
      <c r="D3" s="74" t="s">
        <v>29</v>
      </c>
    </row>
    <row r="4" spans="1:4" ht="13.5" customHeight="1">
      <c r="A4" s="1"/>
      <c r="B4" s="489" t="s">
        <v>30</v>
      </c>
      <c r="C4" s="478" t="s">
        <v>154</v>
      </c>
      <c r="D4" s="473" t="s">
        <v>104</v>
      </c>
    </row>
    <row r="5" spans="1:4" ht="13.5" customHeight="1">
      <c r="A5" s="1"/>
      <c r="B5" s="490"/>
      <c r="C5" s="479"/>
      <c r="D5" s="474"/>
    </row>
    <row r="6" spans="1:4" ht="48" customHeight="1" thickBot="1">
      <c r="A6" s="1"/>
      <c r="B6" s="490"/>
      <c r="C6" s="479"/>
      <c r="D6" s="475"/>
    </row>
    <row r="7" spans="1:4">
      <c r="B7" s="220">
        <v>1</v>
      </c>
      <c r="C7" s="221" t="s">
        <v>305</v>
      </c>
      <c r="D7" s="95"/>
    </row>
    <row r="8" spans="1:4">
      <c r="B8" s="41">
        <v>2</v>
      </c>
      <c r="C8" s="222" t="s">
        <v>306</v>
      </c>
      <c r="D8" s="11"/>
    </row>
    <row r="9" spans="1:4">
      <c r="B9" s="41">
        <v>3</v>
      </c>
      <c r="C9" s="222" t="s">
        <v>307</v>
      </c>
      <c r="D9" s="11"/>
    </row>
    <row r="10" spans="1:4">
      <c r="B10" s="63">
        <v>4</v>
      </c>
      <c r="C10" s="223" t="s">
        <v>308</v>
      </c>
      <c r="D10" s="22"/>
    </row>
    <row r="11" spans="1:4" ht="13.5" customHeight="1" thickBot="1">
      <c r="B11" s="63">
        <v>5</v>
      </c>
      <c r="C11" s="51" t="s">
        <v>309</v>
      </c>
      <c r="D11" s="22"/>
    </row>
    <row r="12" spans="1:4" ht="21" customHeight="1" thickBot="1">
      <c r="B12" s="39">
        <v>6</v>
      </c>
      <c r="C12" s="134" t="s">
        <v>310</v>
      </c>
      <c r="D12" s="396">
        <f>SUM(D7:D11)</f>
        <v>0</v>
      </c>
    </row>
    <row r="15" spans="1:4">
      <c r="B15" s="9"/>
      <c r="C15" s="9"/>
      <c r="D15" s="9"/>
    </row>
    <row r="16" spans="1:4">
      <c r="B16" s="9"/>
      <c r="C16" s="9"/>
      <c r="D16" s="9"/>
    </row>
    <row r="17" spans="2:4">
      <c r="B17" s="9"/>
      <c r="C17" s="9"/>
      <c r="D17" s="9"/>
    </row>
    <row r="18" spans="2:4">
      <c r="B18" s="9"/>
      <c r="C18" s="9"/>
      <c r="D18" s="9"/>
    </row>
    <row r="19" spans="2:4">
      <c r="B19" s="68"/>
      <c r="C19" s="9"/>
      <c r="D19" s="9"/>
    </row>
  </sheetData>
  <mergeCells count="3">
    <mergeCell ref="B4:B6"/>
    <mergeCell ref="C4:C6"/>
    <mergeCell ref="D4:D6"/>
  </mergeCells>
  <pageMargins left="0.31" right="0.28000000000000003" top="0.75" bottom="0.75" header="0.3" footer="0.3"/>
  <pageSetup paperSize="9" scale="77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XFC63"/>
  <sheetViews>
    <sheetView topLeftCell="A4" workbookViewId="0"/>
  </sheetViews>
  <sheetFormatPr defaultColWidth="9.140625" defaultRowHeight="13.15"/>
  <cols>
    <col min="1" max="1" width="3.85546875" style="1" customWidth="1"/>
    <col min="2" max="2" width="6.28515625" style="36" customWidth="1"/>
    <col min="3" max="3" width="38.42578125" style="27" customWidth="1"/>
    <col min="4" max="6" width="10.85546875" style="27" customWidth="1"/>
    <col min="7" max="7" width="30.7109375" style="27" customWidth="1"/>
    <col min="8" max="16384" width="9.140625" style="1"/>
  </cols>
  <sheetData>
    <row r="1" spans="2:7">
      <c r="B1" s="4" t="s">
        <v>311</v>
      </c>
    </row>
    <row r="2" spans="2:7">
      <c r="B2" s="4" t="s">
        <v>88</v>
      </c>
    </row>
    <row r="3" spans="2:7">
      <c r="B3" s="1"/>
    </row>
    <row r="4" spans="2:7" ht="13.9" thickBot="1">
      <c r="B4" s="4" t="s">
        <v>28</v>
      </c>
      <c r="G4" s="74" t="s">
        <v>29</v>
      </c>
    </row>
    <row r="5" spans="2:7" ht="13.5" customHeight="1">
      <c r="B5" s="513" t="s">
        <v>102</v>
      </c>
      <c r="C5" s="516"/>
      <c r="D5" s="473" t="s">
        <v>312</v>
      </c>
      <c r="E5" s="473" t="s">
        <v>313</v>
      </c>
      <c r="F5" s="473" t="s">
        <v>314</v>
      </c>
      <c r="G5" s="473" t="s">
        <v>315</v>
      </c>
    </row>
    <row r="6" spans="2:7" ht="16.5" customHeight="1">
      <c r="B6" s="514"/>
      <c r="C6" s="517"/>
      <c r="D6" s="474"/>
      <c r="E6" s="474"/>
      <c r="F6" s="474"/>
      <c r="G6" s="474"/>
    </row>
    <row r="7" spans="2:7" ht="57.75" customHeight="1" thickBot="1">
      <c r="B7" s="515"/>
      <c r="C7" s="518"/>
      <c r="D7" s="475"/>
      <c r="E7" s="475"/>
      <c r="F7" s="475"/>
      <c r="G7" s="475"/>
    </row>
    <row r="8" spans="2:7">
      <c r="B8" s="45"/>
      <c r="C8" s="62" t="s">
        <v>105</v>
      </c>
      <c r="D8" s="43"/>
      <c r="E8" s="43"/>
      <c r="F8" s="43"/>
      <c r="G8" s="43"/>
    </row>
    <row r="9" spans="2:7">
      <c r="B9" s="46">
        <v>1</v>
      </c>
      <c r="C9" s="47" t="s">
        <v>106</v>
      </c>
      <c r="D9" s="48"/>
      <c r="E9" s="48"/>
      <c r="F9" s="48"/>
      <c r="G9" s="48"/>
    </row>
    <row r="10" spans="2:7">
      <c r="B10" s="41">
        <v>2</v>
      </c>
      <c r="C10" s="47" t="s">
        <v>107</v>
      </c>
      <c r="D10" s="48"/>
      <c r="E10" s="48"/>
      <c r="F10" s="48"/>
      <c r="G10" s="48"/>
    </row>
    <row r="11" spans="2:7">
      <c r="B11" s="41">
        <v>3</v>
      </c>
      <c r="C11" s="47" t="s">
        <v>108</v>
      </c>
      <c r="D11" s="48"/>
      <c r="E11" s="48"/>
      <c r="F11" s="48"/>
      <c r="G11" s="48"/>
    </row>
    <row r="12" spans="2:7">
      <c r="B12" s="46">
        <v>4</v>
      </c>
      <c r="C12" s="47" t="s">
        <v>109</v>
      </c>
      <c r="D12" s="48"/>
      <c r="E12" s="48"/>
      <c r="F12" s="48"/>
      <c r="G12" s="48"/>
    </row>
    <row r="13" spans="2:7">
      <c r="B13" s="41">
        <v>5</v>
      </c>
      <c r="C13" s="47" t="s">
        <v>316</v>
      </c>
      <c r="D13" s="48"/>
      <c r="E13" s="48"/>
      <c r="F13" s="48"/>
      <c r="G13" s="48"/>
    </row>
    <row r="14" spans="2:7">
      <c r="B14" s="41">
        <v>6</v>
      </c>
      <c r="C14" s="47" t="s">
        <v>111</v>
      </c>
      <c r="D14" s="48"/>
      <c r="E14" s="48"/>
      <c r="F14" s="48"/>
      <c r="G14" s="48"/>
    </row>
    <row r="15" spans="2:7">
      <c r="B15" s="46">
        <v>7</v>
      </c>
      <c r="C15" s="47" t="s">
        <v>112</v>
      </c>
      <c r="D15" s="48"/>
      <c r="E15" s="48"/>
      <c r="F15" s="48"/>
      <c r="G15" s="48"/>
    </row>
    <row r="16" spans="2:7" ht="26.45">
      <c r="B16" s="41">
        <v>8</v>
      </c>
      <c r="C16" s="49" t="s">
        <v>113</v>
      </c>
      <c r="D16" s="48"/>
      <c r="E16" s="48"/>
      <c r="F16" s="48"/>
      <c r="G16" s="48"/>
    </row>
    <row r="17" spans="2:7">
      <c r="B17" s="41">
        <v>9</v>
      </c>
      <c r="C17" s="50" t="s">
        <v>114</v>
      </c>
      <c r="D17" s="48"/>
      <c r="E17" s="48"/>
      <c r="F17" s="48"/>
      <c r="G17" s="48"/>
    </row>
    <row r="18" spans="2:7">
      <c r="B18" s="46">
        <v>10</v>
      </c>
      <c r="C18" s="50" t="s">
        <v>115</v>
      </c>
      <c r="D18" s="48"/>
      <c r="E18" s="48"/>
      <c r="F18" s="48"/>
      <c r="G18" s="48"/>
    </row>
    <row r="19" spans="2:7">
      <c r="B19" s="41">
        <v>11</v>
      </c>
      <c r="C19" s="50" t="s">
        <v>116</v>
      </c>
      <c r="D19" s="48"/>
      <c r="E19" s="48"/>
      <c r="F19" s="48"/>
      <c r="G19" s="48"/>
    </row>
    <row r="20" spans="2:7" ht="26.45">
      <c r="B20" s="41">
        <v>12</v>
      </c>
      <c r="C20" s="50" t="s">
        <v>117</v>
      </c>
      <c r="D20" s="48"/>
      <c r="E20" s="48"/>
      <c r="F20" s="48"/>
      <c r="G20" s="48"/>
    </row>
    <row r="21" spans="2:7">
      <c r="B21" s="46">
        <v>13</v>
      </c>
      <c r="C21" s="51" t="s">
        <v>118</v>
      </c>
      <c r="D21" s="48"/>
      <c r="E21" s="48"/>
      <c r="F21" s="48"/>
      <c r="G21" s="48"/>
    </row>
    <row r="22" spans="2:7">
      <c r="B22" s="41">
        <v>14</v>
      </c>
      <c r="C22" s="51" t="s">
        <v>119</v>
      </c>
      <c r="D22" s="48"/>
      <c r="E22" s="48"/>
      <c r="F22" s="48"/>
      <c r="G22" s="48"/>
    </row>
    <row r="23" spans="2:7">
      <c r="B23" s="41">
        <v>15</v>
      </c>
      <c r="C23" s="51" t="s">
        <v>120</v>
      </c>
      <c r="D23" s="48"/>
      <c r="E23" s="48"/>
      <c r="F23" s="48"/>
      <c r="G23" s="48"/>
    </row>
    <row r="24" spans="2:7">
      <c r="B24" s="46">
        <v>16</v>
      </c>
      <c r="C24" s="51" t="s">
        <v>121</v>
      </c>
      <c r="D24" s="48"/>
      <c r="E24" s="48"/>
      <c r="F24" s="48"/>
      <c r="G24" s="48"/>
    </row>
    <row r="25" spans="2:7">
      <c r="B25" s="41">
        <v>17</v>
      </c>
      <c r="C25" s="52" t="s">
        <v>122</v>
      </c>
      <c r="D25" s="48"/>
      <c r="E25" s="48"/>
      <c r="F25" s="48"/>
      <c r="G25" s="48"/>
    </row>
    <row r="26" spans="2:7" ht="13.9" thickBot="1">
      <c r="B26" s="41">
        <v>18</v>
      </c>
      <c r="C26" s="53" t="s">
        <v>123</v>
      </c>
      <c r="D26" s="54"/>
      <c r="E26" s="54"/>
      <c r="F26" s="54"/>
      <c r="G26" s="54"/>
    </row>
    <row r="27" spans="2:7" ht="27" thickBot="1">
      <c r="B27" s="56">
        <v>19</v>
      </c>
      <c r="C27" s="57" t="s">
        <v>124</v>
      </c>
      <c r="D27" s="58"/>
      <c r="E27" s="58"/>
      <c r="F27" s="58"/>
      <c r="G27" s="58"/>
    </row>
    <row r="28" spans="2:7">
      <c r="B28" s="41"/>
      <c r="C28" s="42" t="s">
        <v>125</v>
      </c>
      <c r="D28" s="48"/>
      <c r="E28" s="48"/>
      <c r="F28" s="48"/>
      <c r="G28" s="48"/>
    </row>
    <row r="29" spans="2:7">
      <c r="B29" s="41"/>
      <c r="C29" s="42" t="s">
        <v>126</v>
      </c>
      <c r="D29" s="48"/>
      <c r="E29" s="48"/>
      <c r="F29" s="48"/>
      <c r="G29" s="48"/>
    </row>
    <row r="30" spans="2:7">
      <c r="B30" s="41">
        <v>20</v>
      </c>
      <c r="C30" s="51" t="s">
        <v>127</v>
      </c>
      <c r="D30" s="48"/>
      <c r="E30" s="48"/>
      <c r="F30" s="48"/>
      <c r="G30" s="48"/>
    </row>
    <row r="31" spans="2:7">
      <c r="B31" s="41">
        <v>21</v>
      </c>
      <c r="C31" s="51" t="s">
        <v>128</v>
      </c>
      <c r="D31" s="48"/>
      <c r="E31" s="48"/>
      <c r="F31" s="48"/>
      <c r="G31" s="48"/>
    </row>
    <row r="32" spans="2:7">
      <c r="B32" s="41">
        <v>22</v>
      </c>
      <c r="C32" s="51" t="s">
        <v>129</v>
      </c>
      <c r="D32" s="48"/>
      <c r="E32" s="48"/>
      <c r="F32" s="48"/>
      <c r="G32" s="48"/>
    </row>
    <row r="33" spans="1:16375">
      <c r="B33" s="41">
        <v>23</v>
      </c>
      <c r="C33" s="51" t="s">
        <v>130</v>
      </c>
      <c r="D33" s="48"/>
      <c r="E33" s="48"/>
      <c r="F33" s="48"/>
      <c r="G33" s="48"/>
    </row>
    <row r="34" spans="1:16375">
      <c r="B34" s="41">
        <v>24</v>
      </c>
      <c r="C34" s="60" t="s">
        <v>317</v>
      </c>
      <c r="D34" s="48"/>
      <c r="E34" s="48"/>
      <c r="F34" s="48"/>
      <c r="G34" s="48"/>
    </row>
    <row r="35" spans="1:16375" ht="13.9" thickBot="1">
      <c r="B35" s="41">
        <v>25</v>
      </c>
      <c r="C35" s="53" t="s">
        <v>132</v>
      </c>
      <c r="D35" s="54"/>
      <c r="E35" s="54"/>
      <c r="F35" s="54"/>
      <c r="G35" s="54"/>
    </row>
    <row r="36" spans="1:16375" ht="13.9" thickBot="1">
      <c r="B36" s="56">
        <v>26</v>
      </c>
      <c r="C36" s="61" t="s">
        <v>133</v>
      </c>
      <c r="D36" s="59"/>
      <c r="E36" s="59"/>
      <c r="F36" s="59"/>
      <c r="G36" s="59"/>
    </row>
    <row r="37" spans="1:16375">
      <c r="B37" s="45"/>
      <c r="C37" s="62" t="s">
        <v>134</v>
      </c>
      <c r="D37" s="44"/>
      <c r="E37" s="44"/>
      <c r="F37" s="44"/>
      <c r="G37" s="44"/>
    </row>
    <row r="38" spans="1:16375">
      <c r="B38" s="41">
        <v>27</v>
      </c>
      <c r="C38" s="47" t="s">
        <v>135</v>
      </c>
      <c r="D38" s="48"/>
      <c r="E38" s="48"/>
      <c r="F38" s="48"/>
      <c r="G38" s="48"/>
    </row>
    <row r="39" spans="1:16375">
      <c r="B39" s="41">
        <v>28</v>
      </c>
      <c r="C39" s="47" t="s">
        <v>93</v>
      </c>
      <c r="D39" s="48"/>
      <c r="E39" s="48"/>
      <c r="F39" s="48"/>
      <c r="G39" s="48"/>
    </row>
    <row r="40" spans="1:16375" ht="13.9" thickBot="1">
      <c r="B40" s="63">
        <v>29</v>
      </c>
      <c r="C40" s="55" t="s">
        <v>137</v>
      </c>
      <c r="D40" s="54"/>
      <c r="E40" s="54"/>
      <c r="F40" s="54"/>
      <c r="G40" s="54"/>
    </row>
    <row r="41" spans="1:16375" ht="13.9" thickBot="1">
      <c r="B41" s="56">
        <v>30</v>
      </c>
      <c r="C41" s="61" t="s">
        <v>318</v>
      </c>
      <c r="D41" s="59"/>
      <c r="E41" s="59"/>
      <c r="F41" s="59"/>
      <c r="G41" s="59"/>
    </row>
    <row r="42" spans="1:16375" ht="27" thickBot="1">
      <c r="B42" s="56">
        <v>31</v>
      </c>
      <c r="C42" s="57" t="s">
        <v>319</v>
      </c>
      <c r="D42" s="64"/>
      <c r="E42" s="64"/>
      <c r="F42" s="64"/>
      <c r="G42" s="64"/>
    </row>
    <row r="45" spans="1:16375">
      <c r="A45" s="3"/>
      <c r="B45" s="65"/>
      <c r="C45" s="66" t="s">
        <v>140</v>
      </c>
      <c r="D45" s="3"/>
      <c r="E45" s="3"/>
      <c r="F45" s="3"/>
      <c r="G45" s="3"/>
    </row>
    <row r="46" spans="1:16375">
      <c r="A46" s="3"/>
      <c r="B46" s="65"/>
      <c r="C46" s="67"/>
      <c r="D46" s="3"/>
      <c r="E46" s="3"/>
      <c r="F46" s="3"/>
      <c r="G46" s="3"/>
    </row>
    <row r="47" spans="1:16375" ht="15" customHeight="1">
      <c r="A47" s="37"/>
      <c r="B47" s="71">
        <v>1</v>
      </c>
      <c r="C47" s="69" t="s">
        <v>150</v>
      </c>
      <c r="D47" s="71"/>
      <c r="E47" s="71"/>
      <c r="F47" s="71"/>
      <c r="G47" s="71"/>
      <c r="H47" s="224"/>
      <c r="I47" s="224"/>
      <c r="J47" s="224"/>
      <c r="K47" s="224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2"/>
      <c r="AP47" s="512"/>
      <c r="AQ47" s="512"/>
      <c r="AR47" s="512"/>
      <c r="AS47" s="512"/>
      <c r="AT47" s="512"/>
      <c r="AU47" s="512"/>
      <c r="AV47" s="512"/>
      <c r="AW47" s="512"/>
      <c r="AX47" s="512"/>
      <c r="AY47" s="512"/>
      <c r="AZ47" s="512"/>
      <c r="BA47" s="512"/>
      <c r="BB47" s="512"/>
      <c r="BC47" s="512"/>
      <c r="BD47" s="512"/>
      <c r="BE47" s="512"/>
      <c r="BF47" s="512"/>
      <c r="BG47" s="512"/>
      <c r="BH47" s="512"/>
      <c r="BI47" s="512"/>
      <c r="BJ47" s="512"/>
      <c r="BK47" s="512"/>
      <c r="BL47" s="512"/>
      <c r="BM47" s="512"/>
      <c r="BN47" s="512"/>
      <c r="BO47" s="512"/>
      <c r="BP47" s="512"/>
      <c r="BQ47" s="512"/>
      <c r="BR47" s="512"/>
      <c r="BS47" s="512"/>
      <c r="BT47" s="512"/>
      <c r="BU47" s="512"/>
      <c r="BV47" s="512"/>
      <c r="BW47" s="512"/>
      <c r="BX47" s="512"/>
      <c r="BY47" s="512"/>
      <c r="BZ47" s="512"/>
      <c r="CA47" s="512"/>
      <c r="CB47" s="512"/>
      <c r="CC47" s="512"/>
      <c r="CD47" s="512"/>
      <c r="CE47" s="512"/>
      <c r="CF47" s="512"/>
      <c r="CG47" s="512"/>
      <c r="CH47" s="512"/>
      <c r="CI47" s="512"/>
      <c r="CJ47" s="512"/>
      <c r="CK47" s="512"/>
      <c r="CL47" s="512"/>
      <c r="CM47" s="512"/>
      <c r="CN47" s="512"/>
      <c r="CO47" s="512"/>
      <c r="CP47" s="512"/>
      <c r="CQ47" s="512"/>
      <c r="CR47" s="512"/>
      <c r="CS47" s="512"/>
      <c r="CT47" s="512"/>
      <c r="CU47" s="512"/>
      <c r="CV47" s="512"/>
      <c r="CW47" s="512"/>
      <c r="CX47" s="512"/>
      <c r="CY47" s="512"/>
      <c r="CZ47" s="512"/>
      <c r="DA47" s="512"/>
      <c r="DB47" s="512"/>
      <c r="DC47" s="512"/>
      <c r="DD47" s="512"/>
      <c r="DE47" s="512"/>
      <c r="DF47" s="512"/>
      <c r="DG47" s="512"/>
      <c r="DH47" s="512"/>
      <c r="DI47" s="512"/>
      <c r="DJ47" s="512"/>
      <c r="DK47" s="512"/>
      <c r="DL47" s="512"/>
      <c r="DM47" s="512"/>
      <c r="DN47" s="512"/>
      <c r="DO47" s="512"/>
      <c r="DP47" s="512"/>
      <c r="DQ47" s="512"/>
      <c r="DR47" s="512"/>
      <c r="DS47" s="512"/>
      <c r="DT47" s="512"/>
      <c r="DU47" s="512"/>
      <c r="DV47" s="512"/>
      <c r="DW47" s="512"/>
      <c r="DX47" s="512"/>
      <c r="DY47" s="512"/>
      <c r="DZ47" s="512"/>
      <c r="EA47" s="512"/>
      <c r="EB47" s="512"/>
      <c r="EC47" s="512"/>
      <c r="ED47" s="512"/>
      <c r="EE47" s="512"/>
      <c r="EF47" s="512"/>
      <c r="EG47" s="512"/>
      <c r="EH47" s="512"/>
      <c r="EI47" s="512"/>
      <c r="EJ47" s="512"/>
      <c r="EK47" s="512"/>
      <c r="EL47" s="512"/>
      <c r="EM47" s="512"/>
      <c r="EN47" s="512"/>
      <c r="EO47" s="512"/>
      <c r="EP47" s="512"/>
      <c r="EQ47" s="512"/>
      <c r="ER47" s="512"/>
      <c r="ES47" s="512"/>
      <c r="ET47" s="512"/>
      <c r="EU47" s="512"/>
      <c r="EV47" s="512"/>
      <c r="EW47" s="512"/>
      <c r="EX47" s="512"/>
      <c r="EY47" s="512"/>
      <c r="EZ47" s="512"/>
      <c r="FA47" s="512"/>
      <c r="FB47" s="512"/>
      <c r="FC47" s="512"/>
      <c r="FD47" s="512"/>
      <c r="FE47" s="512"/>
      <c r="FF47" s="512"/>
      <c r="FG47" s="512"/>
      <c r="FH47" s="512"/>
      <c r="FI47" s="512"/>
      <c r="FJ47" s="512"/>
      <c r="FK47" s="512"/>
      <c r="FL47" s="512"/>
      <c r="FM47" s="512"/>
      <c r="FN47" s="512"/>
      <c r="FO47" s="512"/>
      <c r="FP47" s="512"/>
      <c r="FQ47" s="512"/>
      <c r="FR47" s="512"/>
      <c r="FS47" s="512"/>
      <c r="FT47" s="512"/>
      <c r="FU47" s="512"/>
      <c r="FV47" s="512"/>
      <c r="FW47" s="512"/>
      <c r="FX47" s="512"/>
      <c r="FY47" s="512"/>
      <c r="FZ47" s="512"/>
      <c r="GA47" s="512"/>
      <c r="GB47" s="512"/>
      <c r="GC47" s="512"/>
      <c r="GD47" s="512"/>
      <c r="GE47" s="512"/>
      <c r="GF47" s="512"/>
      <c r="GG47" s="512"/>
      <c r="GH47" s="512"/>
      <c r="GI47" s="512"/>
      <c r="GJ47" s="512"/>
      <c r="GK47" s="512"/>
      <c r="GL47" s="512"/>
      <c r="GM47" s="512"/>
      <c r="GN47" s="512"/>
      <c r="GO47" s="512"/>
      <c r="GP47" s="512"/>
      <c r="GQ47" s="512"/>
      <c r="GR47" s="512"/>
      <c r="GS47" s="512"/>
      <c r="GT47" s="512"/>
      <c r="GU47" s="512"/>
      <c r="GV47" s="512"/>
      <c r="GW47" s="512"/>
      <c r="GX47" s="512"/>
      <c r="GY47" s="512"/>
      <c r="GZ47" s="512"/>
      <c r="HA47" s="512"/>
      <c r="HB47" s="512"/>
      <c r="HC47" s="512"/>
      <c r="HD47" s="512"/>
      <c r="HE47" s="512"/>
      <c r="HF47" s="512"/>
      <c r="HG47" s="512"/>
      <c r="HH47" s="512"/>
      <c r="HI47" s="512"/>
      <c r="HJ47" s="512"/>
      <c r="HK47" s="512"/>
      <c r="HL47" s="512"/>
      <c r="HM47" s="512"/>
      <c r="HN47" s="512"/>
      <c r="HO47" s="512"/>
      <c r="HP47" s="512"/>
      <c r="HQ47" s="512"/>
      <c r="HR47" s="512"/>
      <c r="HS47" s="512"/>
      <c r="HT47" s="512"/>
      <c r="HU47" s="512"/>
      <c r="HV47" s="512"/>
      <c r="HW47" s="512"/>
      <c r="HX47" s="512"/>
      <c r="HY47" s="512"/>
      <c r="HZ47" s="512"/>
      <c r="IA47" s="512"/>
      <c r="IB47" s="512"/>
      <c r="IC47" s="512"/>
      <c r="ID47" s="512"/>
      <c r="IE47" s="512"/>
      <c r="IF47" s="512"/>
      <c r="IG47" s="512"/>
      <c r="IH47" s="512"/>
      <c r="II47" s="512"/>
      <c r="IJ47" s="512"/>
      <c r="IK47" s="512"/>
      <c r="IL47" s="512"/>
      <c r="IM47" s="512"/>
      <c r="IN47" s="512"/>
      <c r="IO47" s="512"/>
      <c r="IP47" s="512"/>
      <c r="IQ47" s="512"/>
      <c r="IR47" s="512"/>
      <c r="IS47" s="512"/>
      <c r="IT47" s="512"/>
      <c r="IU47" s="512"/>
      <c r="IV47" s="512"/>
      <c r="IW47" s="512"/>
      <c r="IX47" s="512"/>
      <c r="IY47" s="512"/>
      <c r="IZ47" s="512"/>
      <c r="JA47" s="512"/>
      <c r="JB47" s="512"/>
      <c r="JC47" s="512"/>
      <c r="JD47" s="512"/>
      <c r="JE47" s="512"/>
      <c r="JF47" s="512"/>
      <c r="JG47" s="512"/>
      <c r="JH47" s="512"/>
      <c r="JI47" s="512"/>
      <c r="JJ47" s="512"/>
      <c r="JK47" s="512"/>
      <c r="JL47" s="512"/>
      <c r="JM47" s="512"/>
      <c r="JN47" s="512"/>
      <c r="JO47" s="512"/>
      <c r="JP47" s="512"/>
      <c r="JQ47" s="512"/>
      <c r="JR47" s="512"/>
      <c r="JS47" s="512"/>
      <c r="JT47" s="512"/>
      <c r="JU47" s="512"/>
      <c r="JV47" s="512"/>
      <c r="JW47" s="512"/>
      <c r="JX47" s="512"/>
      <c r="JY47" s="512"/>
      <c r="JZ47" s="512"/>
      <c r="KA47" s="512"/>
      <c r="KB47" s="512"/>
      <c r="KC47" s="512"/>
      <c r="KD47" s="512"/>
      <c r="KE47" s="512"/>
      <c r="KF47" s="512"/>
      <c r="KG47" s="512"/>
      <c r="KH47" s="512"/>
      <c r="KI47" s="512"/>
      <c r="KJ47" s="512"/>
      <c r="KK47" s="512"/>
      <c r="KL47" s="512"/>
      <c r="KM47" s="512"/>
      <c r="KN47" s="512"/>
      <c r="KO47" s="512"/>
      <c r="KP47" s="512"/>
      <c r="KQ47" s="512"/>
      <c r="KR47" s="512"/>
      <c r="KS47" s="512"/>
      <c r="KT47" s="512"/>
      <c r="KU47" s="512"/>
      <c r="KV47" s="512"/>
      <c r="KW47" s="512"/>
      <c r="KX47" s="512"/>
      <c r="KY47" s="512"/>
      <c r="KZ47" s="512"/>
      <c r="LA47" s="512"/>
      <c r="LB47" s="512"/>
      <c r="LC47" s="512"/>
      <c r="LD47" s="512"/>
      <c r="LE47" s="512"/>
      <c r="LF47" s="512"/>
      <c r="LG47" s="512"/>
      <c r="LH47" s="512"/>
      <c r="LI47" s="512"/>
      <c r="LJ47" s="512"/>
      <c r="LK47" s="512"/>
      <c r="LL47" s="512"/>
      <c r="LM47" s="512"/>
      <c r="LN47" s="512"/>
      <c r="LO47" s="512"/>
      <c r="LP47" s="512"/>
      <c r="LQ47" s="512"/>
      <c r="LR47" s="512"/>
      <c r="LS47" s="512"/>
      <c r="LT47" s="512"/>
      <c r="LU47" s="512"/>
      <c r="LV47" s="512"/>
      <c r="LW47" s="512"/>
      <c r="LX47" s="512"/>
      <c r="LY47" s="512"/>
      <c r="LZ47" s="512"/>
      <c r="MA47" s="512"/>
      <c r="MB47" s="512"/>
      <c r="MC47" s="512"/>
      <c r="MD47" s="512"/>
      <c r="ME47" s="512"/>
      <c r="MF47" s="512"/>
      <c r="MG47" s="512"/>
      <c r="MH47" s="512"/>
      <c r="MI47" s="512"/>
      <c r="MJ47" s="512"/>
      <c r="MK47" s="512"/>
      <c r="ML47" s="512"/>
      <c r="MM47" s="512"/>
      <c r="MN47" s="512"/>
      <c r="MO47" s="512"/>
      <c r="MP47" s="512"/>
      <c r="MQ47" s="512"/>
      <c r="MR47" s="512"/>
      <c r="MS47" s="512"/>
      <c r="MT47" s="512"/>
      <c r="MU47" s="512"/>
      <c r="MV47" s="512"/>
      <c r="MW47" s="512"/>
      <c r="MX47" s="512"/>
      <c r="MY47" s="512"/>
      <c r="MZ47" s="512"/>
      <c r="NA47" s="512"/>
      <c r="NB47" s="512"/>
      <c r="NC47" s="512"/>
      <c r="ND47" s="512"/>
      <c r="NE47" s="512"/>
      <c r="NF47" s="512"/>
      <c r="NG47" s="512"/>
      <c r="NH47" s="512"/>
      <c r="NI47" s="512"/>
      <c r="NJ47" s="512"/>
      <c r="NK47" s="512"/>
      <c r="NL47" s="512"/>
      <c r="NM47" s="512"/>
      <c r="NN47" s="512"/>
      <c r="NO47" s="512"/>
      <c r="NP47" s="512"/>
      <c r="NQ47" s="512"/>
      <c r="NR47" s="512"/>
      <c r="NS47" s="512"/>
      <c r="NT47" s="512"/>
      <c r="NU47" s="512"/>
      <c r="NV47" s="512"/>
      <c r="NW47" s="512"/>
      <c r="NX47" s="512"/>
      <c r="NY47" s="512"/>
      <c r="NZ47" s="512"/>
      <c r="OA47" s="512"/>
      <c r="OB47" s="512"/>
      <c r="OC47" s="512"/>
      <c r="OD47" s="512"/>
      <c r="OE47" s="512"/>
      <c r="OF47" s="512"/>
      <c r="OG47" s="512"/>
      <c r="OH47" s="512"/>
      <c r="OI47" s="512"/>
      <c r="OJ47" s="512"/>
      <c r="OK47" s="512"/>
      <c r="OL47" s="512"/>
      <c r="OM47" s="512"/>
      <c r="ON47" s="512"/>
      <c r="OO47" s="512"/>
      <c r="OP47" s="512"/>
      <c r="OQ47" s="512"/>
      <c r="OR47" s="512"/>
      <c r="OS47" s="512"/>
      <c r="OT47" s="512"/>
      <c r="OU47" s="512"/>
      <c r="OV47" s="512"/>
      <c r="OW47" s="512"/>
      <c r="OX47" s="512"/>
      <c r="OY47" s="512"/>
      <c r="OZ47" s="512"/>
      <c r="PA47" s="512"/>
      <c r="PB47" s="512"/>
      <c r="PC47" s="512"/>
      <c r="PD47" s="512"/>
      <c r="PE47" s="512"/>
      <c r="PF47" s="512"/>
      <c r="PG47" s="512"/>
      <c r="PH47" s="512"/>
      <c r="PI47" s="512"/>
      <c r="PJ47" s="512"/>
      <c r="PK47" s="512"/>
      <c r="PL47" s="512"/>
      <c r="PM47" s="512"/>
      <c r="PN47" s="512"/>
      <c r="PO47" s="512"/>
      <c r="PP47" s="512"/>
      <c r="PQ47" s="512"/>
      <c r="PR47" s="512"/>
      <c r="PS47" s="512"/>
      <c r="PT47" s="512"/>
      <c r="PU47" s="512"/>
      <c r="PV47" s="512"/>
      <c r="PW47" s="512"/>
      <c r="PX47" s="512"/>
      <c r="PY47" s="512"/>
      <c r="PZ47" s="512"/>
      <c r="QA47" s="512"/>
      <c r="QB47" s="512"/>
      <c r="QC47" s="512"/>
      <c r="QD47" s="512"/>
      <c r="QE47" s="512"/>
      <c r="QF47" s="512"/>
      <c r="QG47" s="512"/>
      <c r="QH47" s="512"/>
      <c r="QI47" s="512"/>
      <c r="QJ47" s="512"/>
      <c r="QK47" s="512"/>
      <c r="QL47" s="512"/>
      <c r="QM47" s="512"/>
      <c r="QN47" s="512"/>
      <c r="QO47" s="512"/>
      <c r="QP47" s="512"/>
      <c r="QQ47" s="512"/>
      <c r="QR47" s="512"/>
      <c r="QS47" s="512"/>
      <c r="QT47" s="512"/>
      <c r="QU47" s="512"/>
      <c r="QV47" s="512"/>
      <c r="QW47" s="512"/>
      <c r="QX47" s="512"/>
      <c r="QY47" s="512"/>
      <c r="QZ47" s="512"/>
      <c r="RA47" s="512"/>
      <c r="RB47" s="512"/>
      <c r="RC47" s="512"/>
      <c r="RD47" s="512"/>
      <c r="RE47" s="512"/>
      <c r="RF47" s="512"/>
      <c r="RG47" s="512"/>
      <c r="RH47" s="512"/>
      <c r="RI47" s="512"/>
      <c r="RJ47" s="512"/>
      <c r="RK47" s="512"/>
      <c r="RL47" s="512"/>
      <c r="RM47" s="512"/>
      <c r="RN47" s="512"/>
      <c r="RO47" s="512"/>
      <c r="RP47" s="512"/>
      <c r="RQ47" s="512"/>
      <c r="RR47" s="512"/>
      <c r="RS47" s="512"/>
      <c r="RT47" s="512"/>
      <c r="RU47" s="512"/>
      <c r="RV47" s="512"/>
      <c r="RW47" s="512"/>
      <c r="RX47" s="512"/>
      <c r="RY47" s="512"/>
      <c r="RZ47" s="512"/>
      <c r="SA47" s="512"/>
      <c r="SB47" s="512"/>
      <c r="SC47" s="512"/>
      <c r="SD47" s="512"/>
      <c r="SE47" s="512"/>
      <c r="SF47" s="512"/>
      <c r="SG47" s="512"/>
      <c r="SH47" s="512"/>
      <c r="SI47" s="512"/>
      <c r="SJ47" s="512"/>
      <c r="SK47" s="512"/>
      <c r="SL47" s="512"/>
      <c r="SM47" s="512"/>
      <c r="SN47" s="512"/>
      <c r="SO47" s="512"/>
      <c r="SP47" s="512"/>
      <c r="SQ47" s="512"/>
      <c r="SR47" s="512"/>
      <c r="SS47" s="512"/>
      <c r="ST47" s="512"/>
      <c r="SU47" s="512"/>
      <c r="SV47" s="512"/>
      <c r="SW47" s="512"/>
      <c r="SX47" s="512"/>
      <c r="SY47" s="512"/>
      <c r="SZ47" s="512"/>
      <c r="TA47" s="512"/>
      <c r="TB47" s="512"/>
      <c r="TC47" s="512"/>
      <c r="TD47" s="512"/>
      <c r="TE47" s="512"/>
      <c r="TF47" s="512"/>
      <c r="TG47" s="512"/>
      <c r="TH47" s="512"/>
      <c r="TI47" s="512"/>
      <c r="TJ47" s="512"/>
      <c r="TK47" s="512"/>
      <c r="TL47" s="512"/>
      <c r="TM47" s="512"/>
      <c r="TN47" s="512"/>
      <c r="TO47" s="512"/>
      <c r="TP47" s="512"/>
      <c r="TQ47" s="512"/>
      <c r="TR47" s="512"/>
      <c r="TS47" s="512"/>
      <c r="TT47" s="512"/>
      <c r="TU47" s="512"/>
      <c r="TV47" s="512"/>
      <c r="TW47" s="512"/>
      <c r="TX47" s="512"/>
      <c r="TY47" s="512"/>
      <c r="TZ47" s="512"/>
      <c r="UA47" s="512"/>
      <c r="UB47" s="512"/>
      <c r="UC47" s="512"/>
      <c r="UD47" s="512"/>
      <c r="UE47" s="512"/>
      <c r="UF47" s="512"/>
      <c r="UG47" s="512"/>
      <c r="UH47" s="512"/>
      <c r="UI47" s="512"/>
      <c r="UJ47" s="512"/>
      <c r="UK47" s="512"/>
      <c r="UL47" s="512"/>
      <c r="UM47" s="512"/>
      <c r="UN47" s="512"/>
      <c r="UO47" s="512"/>
      <c r="UP47" s="512"/>
      <c r="UQ47" s="512"/>
      <c r="UR47" s="512"/>
      <c r="US47" s="512"/>
      <c r="UT47" s="512"/>
      <c r="UU47" s="512"/>
      <c r="UV47" s="512"/>
      <c r="UW47" s="512"/>
      <c r="UX47" s="512"/>
      <c r="UY47" s="512"/>
      <c r="UZ47" s="512"/>
      <c r="VA47" s="512"/>
      <c r="VB47" s="512"/>
      <c r="VC47" s="512"/>
      <c r="VD47" s="512"/>
      <c r="VE47" s="512"/>
      <c r="VF47" s="512"/>
      <c r="VG47" s="512"/>
      <c r="VH47" s="512"/>
      <c r="VI47" s="512"/>
      <c r="VJ47" s="512"/>
      <c r="VK47" s="512"/>
      <c r="VL47" s="512"/>
      <c r="VM47" s="512"/>
      <c r="VN47" s="512"/>
      <c r="VO47" s="512"/>
      <c r="VP47" s="512"/>
      <c r="VQ47" s="512"/>
      <c r="VR47" s="512"/>
      <c r="VS47" s="512"/>
      <c r="VT47" s="512"/>
      <c r="VU47" s="512"/>
      <c r="VV47" s="512"/>
      <c r="VW47" s="512"/>
      <c r="VX47" s="512"/>
      <c r="VY47" s="512"/>
      <c r="VZ47" s="512"/>
      <c r="WA47" s="512"/>
      <c r="WB47" s="512"/>
      <c r="WC47" s="512"/>
      <c r="WD47" s="512"/>
      <c r="WE47" s="512"/>
      <c r="WF47" s="512"/>
      <c r="WG47" s="512"/>
      <c r="WH47" s="512"/>
      <c r="WI47" s="512"/>
      <c r="WJ47" s="512"/>
      <c r="WK47" s="512"/>
      <c r="WL47" s="512"/>
      <c r="WM47" s="512"/>
      <c r="WN47" s="512"/>
      <c r="WO47" s="512"/>
      <c r="WP47" s="512"/>
      <c r="WQ47" s="512"/>
      <c r="WR47" s="512"/>
      <c r="WS47" s="512"/>
      <c r="WT47" s="512"/>
      <c r="WU47" s="512"/>
      <c r="WV47" s="512"/>
      <c r="WW47" s="512"/>
      <c r="WX47" s="512"/>
      <c r="WY47" s="512"/>
      <c r="WZ47" s="512"/>
      <c r="XA47" s="512"/>
      <c r="XB47" s="512"/>
      <c r="XC47" s="512"/>
      <c r="XD47" s="512"/>
      <c r="XE47" s="512"/>
      <c r="XF47" s="512"/>
      <c r="XG47" s="512"/>
      <c r="XH47" s="512"/>
      <c r="XI47" s="512"/>
      <c r="XJ47" s="512"/>
      <c r="XK47" s="512"/>
      <c r="XL47" s="512"/>
      <c r="XM47" s="512"/>
      <c r="XN47" s="512"/>
      <c r="XO47" s="512"/>
      <c r="XP47" s="512"/>
      <c r="XQ47" s="512"/>
      <c r="XR47" s="512"/>
      <c r="XS47" s="512"/>
      <c r="XT47" s="512"/>
      <c r="XU47" s="512"/>
      <c r="XV47" s="512"/>
      <c r="XW47" s="512"/>
      <c r="XX47" s="512"/>
      <c r="XY47" s="512"/>
      <c r="XZ47" s="512"/>
      <c r="YA47" s="512"/>
      <c r="YB47" s="512"/>
      <c r="YC47" s="512"/>
      <c r="YD47" s="512"/>
      <c r="YE47" s="512"/>
      <c r="YF47" s="512"/>
      <c r="YG47" s="512"/>
      <c r="YH47" s="512"/>
      <c r="YI47" s="512"/>
      <c r="YJ47" s="512"/>
      <c r="YK47" s="512"/>
      <c r="YL47" s="512"/>
      <c r="YM47" s="512"/>
      <c r="YN47" s="512"/>
      <c r="YO47" s="512"/>
      <c r="YP47" s="512"/>
      <c r="YQ47" s="512"/>
      <c r="YR47" s="512"/>
      <c r="YS47" s="512"/>
      <c r="YT47" s="512"/>
      <c r="YU47" s="512"/>
      <c r="YV47" s="512"/>
      <c r="YW47" s="512"/>
      <c r="YX47" s="512"/>
      <c r="YY47" s="512"/>
      <c r="YZ47" s="512"/>
      <c r="ZA47" s="512"/>
      <c r="ZB47" s="512"/>
      <c r="ZC47" s="512"/>
      <c r="ZD47" s="512"/>
      <c r="ZE47" s="512"/>
      <c r="ZF47" s="512"/>
      <c r="ZG47" s="512"/>
      <c r="ZH47" s="512"/>
      <c r="ZI47" s="512"/>
      <c r="ZJ47" s="512"/>
      <c r="ZK47" s="512"/>
      <c r="ZL47" s="512"/>
      <c r="ZM47" s="512"/>
      <c r="ZN47" s="512"/>
      <c r="ZO47" s="512"/>
      <c r="ZP47" s="512"/>
      <c r="ZQ47" s="512"/>
      <c r="ZR47" s="512"/>
      <c r="ZS47" s="512"/>
      <c r="ZT47" s="512"/>
      <c r="ZU47" s="512"/>
      <c r="ZV47" s="512"/>
      <c r="ZW47" s="512"/>
      <c r="ZX47" s="512"/>
      <c r="ZY47" s="512"/>
      <c r="ZZ47" s="512"/>
      <c r="AAA47" s="512"/>
      <c r="AAB47" s="512"/>
      <c r="AAC47" s="512"/>
      <c r="AAD47" s="512"/>
      <c r="AAE47" s="512"/>
      <c r="AAF47" s="512"/>
      <c r="AAG47" s="512"/>
      <c r="AAH47" s="512"/>
      <c r="AAI47" s="512"/>
      <c r="AAJ47" s="512"/>
      <c r="AAK47" s="512"/>
      <c r="AAL47" s="512"/>
      <c r="AAM47" s="512"/>
      <c r="AAN47" s="512"/>
      <c r="AAO47" s="512"/>
      <c r="AAP47" s="512"/>
      <c r="AAQ47" s="512"/>
      <c r="AAR47" s="512"/>
      <c r="AAS47" s="512"/>
      <c r="AAT47" s="512"/>
      <c r="AAU47" s="512"/>
      <c r="AAV47" s="512"/>
      <c r="AAW47" s="512"/>
      <c r="AAX47" s="512"/>
      <c r="AAY47" s="512"/>
      <c r="AAZ47" s="512"/>
      <c r="ABA47" s="512"/>
      <c r="ABB47" s="512"/>
      <c r="ABC47" s="512"/>
      <c r="ABD47" s="512"/>
      <c r="ABE47" s="512"/>
      <c r="ABF47" s="512"/>
      <c r="ABG47" s="512"/>
      <c r="ABH47" s="512"/>
      <c r="ABI47" s="512"/>
      <c r="ABJ47" s="512"/>
      <c r="ABK47" s="512"/>
      <c r="ABL47" s="512"/>
      <c r="ABM47" s="512"/>
      <c r="ABN47" s="512"/>
      <c r="ABO47" s="512"/>
      <c r="ABP47" s="512"/>
      <c r="ABQ47" s="512"/>
      <c r="ABR47" s="512"/>
      <c r="ABS47" s="512"/>
      <c r="ABT47" s="512"/>
      <c r="ABU47" s="512"/>
      <c r="ABV47" s="512"/>
      <c r="ABW47" s="512"/>
      <c r="ABX47" s="512"/>
      <c r="ABY47" s="512"/>
      <c r="ABZ47" s="512"/>
      <c r="ACA47" s="512"/>
      <c r="ACB47" s="512"/>
      <c r="ACC47" s="512"/>
      <c r="ACD47" s="512"/>
      <c r="ACE47" s="512"/>
      <c r="ACF47" s="512"/>
      <c r="ACG47" s="512"/>
      <c r="ACH47" s="512"/>
      <c r="ACI47" s="512"/>
      <c r="ACJ47" s="512"/>
      <c r="ACK47" s="512"/>
      <c r="ACL47" s="512"/>
      <c r="ACM47" s="512"/>
      <c r="ACN47" s="512"/>
      <c r="ACO47" s="512"/>
      <c r="ACP47" s="512"/>
      <c r="ACQ47" s="512"/>
      <c r="ACR47" s="512"/>
      <c r="ACS47" s="512"/>
      <c r="ACT47" s="512"/>
      <c r="ACU47" s="512"/>
      <c r="ACV47" s="512"/>
      <c r="ACW47" s="512"/>
      <c r="ACX47" s="512"/>
      <c r="ACY47" s="512"/>
      <c r="ACZ47" s="512"/>
      <c r="ADA47" s="512"/>
      <c r="ADB47" s="512"/>
      <c r="ADC47" s="512"/>
      <c r="ADD47" s="512"/>
      <c r="ADE47" s="512"/>
      <c r="ADF47" s="512"/>
      <c r="ADG47" s="512"/>
      <c r="ADH47" s="512"/>
      <c r="ADI47" s="512"/>
      <c r="ADJ47" s="512"/>
      <c r="ADK47" s="512"/>
      <c r="ADL47" s="512"/>
      <c r="ADM47" s="512"/>
      <c r="ADN47" s="512"/>
      <c r="ADO47" s="512"/>
      <c r="ADP47" s="512"/>
      <c r="ADQ47" s="512"/>
      <c r="ADR47" s="512"/>
      <c r="ADS47" s="512"/>
      <c r="ADT47" s="512"/>
      <c r="ADU47" s="512"/>
      <c r="ADV47" s="512"/>
      <c r="ADW47" s="512"/>
      <c r="ADX47" s="512"/>
      <c r="ADY47" s="512"/>
      <c r="ADZ47" s="512"/>
      <c r="AEA47" s="512"/>
      <c r="AEB47" s="512"/>
      <c r="AEC47" s="512"/>
      <c r="AED47" s="512"/>
      <c r="AEE47" s="512"/>
      <c r="AEF47" s="512"/>
      <c r="AEG47" s="512"/>
      <c r="AEH47" s="512"/>
      <c r="AEI47" s="512"/>
      <c r="AEJ47" s="512"/>
      <c r="AEK47" s="512"/>
      <c r="AEL47" s="512"/>
      <c r="AEM47" s="512"/>
      <c r="AEN47" s="512"/>
      <c r="AEO47" s="512"/>
      <c r="AEP47" s="512"/>
      <c r="AEQ47" s="512"/>
      <c r="AER47" s="512"/>
      <c r="AES47" s="512"/>
      <c r="AET47" s="512"/>
      <c r="AEU47" s="512"/>
      <c r="AEV47" s="512"/>
      <c r="AEW47" s="512"/>
      <c r="AEX47" s="512"/>
      <c r="AEY47" s="512"/>
      <c r="AEZ47" s="512"/>
      <c r="AFA47" s="512"/>
      <c r="AFB47" s="512"/>
      <c r="AFC47" s="512"/>
      <c r="AFD47" s="512"/>
      <c r="AFE47" s="512"/>
      <c r="AFF47" s="512"/>
      <c r="AFG47" s="512"/>
      <c r="AFH47" s="512"/>
      <c r="AFI47" s="512"/>
      <c r="AFJ47" s="512"/>
      <c r="AFK47" s="512"/>
      <c r="AFL47" s="512"/>
      <c r="AFM47" s="512"/>
      <c r="AFN47" s="512"/>
      <c r="AFO47" s="512"/>
      <c r="AFP47" s="512"/>
      <c r="AFQ47" s="512"/>
      <c r="AFR47" s="512"/>
      <c r="AFS47" s="512"/>
      <c r="AFT47" s="512"/>
      <c r="AFU47" s="512"/>
      <c r="AFV47" s="512"/>
      <c r="AFW47" s="512"/>
      <c r="AFX47" s="512"/>
      <c r="AFY47" s="512"/>
      <c r="AFZ47" s="512"/>
      <c r="AGA47" s="512"/>
      <c r="AGB47" s="512"/>
      <c r="AGC47" s="512"/>
      <c r="AGD47" s="512"/>
      <c r="AGE47" s="512"/>
      <c r="AGF47" s="512"/>
      <c r="AGG47" s="512"/>
      <c r="AGH47" s="512"/>
      <c r="AGI47" s="512"/>
      <c r="AGJ47" s="512"/>
      <c r="AGK47" s="512"/>
      <c r="AGL47" s="512"/>
      <c r="AGM47" s="512"/>
      <c r="AGN47" s="512"/>
      <c r="AGO47" s="512"/>
      <c r="AGP47" s="512"/>
      <c r="AGQ47" s="512"/>
      <c r="AGR47" s="512"/>
      <c r="AGS47" s="512"/>
      <c r="AGT47" s="512"/>
      <c r="AGU47" s="512"/>
      <c r="AGV47" s="512"/>
      <c r="AGW47" s="512"/>
      <c r="AGX47" s="512"/>
      <c r="AGY47" s="512"/>
      <c r="AGZ47" s="512"/>
      <c r="AHA47" s="512"/>
      <c r="AHB47" s="512"/>
      <c r="AHC47" s="512"/>
      <c r="AHD47" s="512"/>
      <c r="AHE47" s="512"/>
      <c r="AHF47" s="512"/>
      <c r="AHG47" s="512"/>
      <c r="AHH47" s="512"/>
      <c r="AHI47" s="512"/>
      <c r="AHJ47" s="512"/>
      <c r="AHK47" s="512"/>
      <c r="AHL47" s="512"/>
      <c r="AHM47" s="512"/>
      <c r="AHN47" s="512"/>
      <c r="AHO47" s="512"/>
      <c r="AHP47" s="512"/>
      <c r="AHQ47" s="512"/>
      <c r="AHR47" s="512"/>
      <c r="AHS47" s="512"/>
      <c r="AHT47" s="512"/>
      <c r="AHU47" s="512"/>
      <c r="AHV47" s="512"/>
      <c r="AHW47" s="512"/>
      <c r="AHX47" s="512"/>
      <c r="AHY47" s="512"/>
      <c r="AHZ47" s="512"/>
      <c r="AIA47" s="512"/>
      <c r="AIB47" s="512"/>
      <c r="AIC47" s="512"/>
      <c r="AID47" s="512"/>
      <c r="AIE47" s="512"/>
      <c r="AIF47" s="512"/>
      <c r="AIG47" s="512"/>
      <c r="AIH47" s="512"/>
      <c r="AII47" s="512"/>
      <c r="AIJ47" s="512"/>
      <c r="AIK47" s="512"/>
      <c r="AIL47" s="512"/>
      <c r="AIM47" s="512"/>
      <c r="AIN47" s="512"/>
      <c r="AIO47" s="512"/>
      <c r="AIP47" s="512"/>
      <c r="AIQ47" s="512"/>
      <c r="AIR47" s="512"/>
      <c r="AIS47" s="512"/>
      <c r="AIT47" s="512"/>
      <c r="AIU47" s="512"/>
      <c r="AIV47" s="512"/>
      <c r="AIW47" s="512"/>
      <c r="AIX47" s="512"/>
      <c r="AIY47" s="512"/>
      <c r="AIZ47" s="512"/>
      <c r="AJA47" s="512"/>
      <c r="AJB47" s="512"/>
      <c r="AJC47" s="512"/>
      <c r="AJD47" s="512"/>
      <c r="AJE47" s="512"/>
      <c r="AJF47" s="512"/>
      <c r="AJG47" s="512"/>
      <c r="AJH47" s="512"/>
      <c r="AJI47" s="512"/>
      <c r="AJJ47" s="512"/>
      <c r="AJK47" s="512"/>
      <c r="AJL47" s="512"/>
      <c r="AJM47" s="512"/>
      <c r="AJN47" s="512"/>
      <c r="AJO47" s="512"/>
      <c r="AJP47" s="512"/>
      <c r="AJQ47" s="512"/>
      <c r="AJR47" s="512"/>
      <c r="AJS47" s="512"/>
      <c r="AJT47" s="512"/>
      <c r="AJU47" s="512"/>
      <c r="AJV47" s="512"/>
      <c r="AJW47" s="512"/>
      <c r="AJX47" s="512"/>
      <c r="AJY47" s="512"/>
      <c r="AJZ47" s="512"/>
      <c r="AKA47" s="512"/>
      <c r="AKB47" s="512"/>
      <c r="AKC47" s="512"/>
      <c r="AKD47" s="512"/>
      <c r="AKE47" s="512"/>
      <c r="AKF47" s="512"/>
      <c r="AKG47" s="512"/>
      <c r="AKH47" s="512"/>
      <c r="AKI47" s="512"/>
      <c r="AKJ47" s="512"/>
      <c r="AKK47" s="512"/>
      <c r="AKL47" s="512"/>
      <c r="AKM47" s="512"/>
      <c r="AKN47" s="512"/>
      <c r="AKO47" s="512"/>
      <c r="AKP47" s="512"/>
      <c r="AKQ47" s="512"/>
      <c r="AKR47" s="512"/>
      <c r="AKS47" s="512"/>
      <c r="AKT47" s="512"/>
      <c r="AKU47" s="512"/>
      <c r="AKV47" s="512"/>
      <c r="AKW47" s="512"/>
      <c r="AKX47" s="512"/>
      <c r="AKY47" s="512"/>
      <c r="AKZ47" s="512"/>
      <c r="ALA47" s="512"/>
      <c r="ALB47" s="512"/>
      <c r="ALC47" s="512"/>
      <c r="ALD47" s="512"/>
      <c r="ALE47" s="512"/>
      <c r="ALF47" s="512"/>
      <c r="ALG47" s="512"/>
      <c r="ALH47" s="512"/>
      <c r="ALI47" s="512"/>
      <c r="ALJ47" s="512"/>
      <c r="ALK47" s="512"/>
      <c r="ALL47" s="512"/>
      <c r="ALM47" s="512"/>
      <c r="ALN47" s="512"/>
      <c r="ALO47" s="512"/>
      <c r="ALP47" s="512"/>
      <c r="ALQ47" s="512"/>
      <c r="ALR47" s="512"/>
      <c r="ALS47" s="512"/>
      <c r="ALT47" s="512"/>
      <c r="ALU47" s="512"/>
      <c r="ALV47" s="512"/>
      <c r="ALW47" s="512"/>
      <c r="ALX47" s="512"/>
      <c r="ALY47" s="512"/>
      <c r="ALZ47" s="512"/>
      <c r="AMA47" s="512"/>
      <c r="AMB47" s="512"/>
      <c r="AMC47" s="512"/>
      <c r="AMD47" s="512"/>
      <c r="AME47" s="512"/>
      <c r="AMF47" s="512"/>
      <c r="AMG47" s="512"/>
      <c r="AMH47" s="512"/>
      <c r="AMI47" s="512"/>
      <c r="AMJ47" s="512"/>
      <c r="AMK47" s="512"/>
      <c r="AML47" s="512"/>
      <c r="AMM47" s="512"/>
      <c r="AMN47" s="512"/>
      <c r="AMO47" s="512"/>
      <c r="AMP47" s="512"/>
      <c r="AMQ47" s="512"/>
      <c r="AMR47" s="512"/>
      <c r="AMS47" s="512"/>
      <c r="AMT47" s="512"/>
      <c r="AMU47" s="512"/>
      <c r="AMV47" s="512"/>
      <c r="AMW47" s="512"/>
      <c r="AMX47" s="512"/>
      <c r="AMY47" s="512"/>
      <c r="AMZ47" s="512"/>
      <c r="ANA47" s="512"/>
      <c r="ANB47" s="512"/>
      <c r="ANC47" s="512"/>
      <c r="AND47" s="512"/>
      <c r="ANE47" s="512"/>
      <c r="ANF47" s="512"/>
      <c r="ANG47" s="512"/>
      <c r="ANH47" s="512"/>
      <c r="ANI47" s="512"/>
      <c r="ANJ47" s="512"/>
      <c r="ANK47" s="512"/>
      <c r="ANL47" s="512"/>
      <c r="ANM47" s="512"/>
      <c r="ANN47" s="512"/>
      <c r="ANO47" s="512"/>
      <c r="ANP47" s="512"/>
      <c r="ANQ47" s="512"/>
      <c r="ANR47" s="512"/>
      <c r="ANS47" s="512"/>
      <c r="ANT47" s="512"/>
      <c r="ANU47" s="512"/>
      <c r="ANV47" s="512"/>
      <c r="ANW47" s="512"/>
      <c r="ANX47" s="512"/>
      <c r="ANY47" s="512"/>
      <c r="ANZ47" s="512"/>
      <c r="AOA47" s="512"/>
      <c r="AOB47" s="512"/>
      <c r="AOC47" s="512"/>
      <c r="AOD47" s="512"/>
      <c r="AOE47" s="512"/>
      <c r="AOF47" s="512"/>
      <c r="AOG47" s="512"/>
      <c r="AOH47" s="512"/>
      <c r="AOI47" s="512"/>
      <c r="AOJ47" s="512"/>
      <c r="AOK47" s="512"/>
      <c r="AOL47" s="512"/>
      <c r="AOM47" s="512"/>
      <c r="AON47" s="512"/>
      <c r="AOO47" s="512"/>
      <c r="AOP47" s="512"/>
      <c r="AOQ47" s="512"/>
      <c r="AOR47" s="512"/>
      <c r="AOS47" s="512"/>
      <c r="AOT47" s="512"/>
      <c r="AOU47" s="512"/>
      <c r="AOV47" s="512"/>
      <c r="AOW47" s="512"/>
      <c r="AOX47" s="512"/>
      <c r="AOY47" s="512"/>
      <c r="AOZ47" s="512"/>
      <c r="APA47" s="512"/>
      <c r="APB47" s="512"/>
      <c r="APC47" s="512"/>
      <c r="APD47" s="512"/>
      <c r="APE47" s="512"/>
      <c r="APF47" s="512"/>
      <c r="APG47" s="512"/>
      <c r="APH47" s="512"/>
      <c r="API47" s="512"/>
      <c r="APJ47" s="512"/>
      <c r="APK47" s="512"/>
      <c r="APL47" s="512"/>
      <c r="APM47" s="512"/>
      <c r="APN47" s="512"/>
      <c r="APO47" s="512"/>
      <c r="APP47" s="512"/>
      <c r="APQ47" s="512"/>
      <c r="APR47" s="512"/>
      <c r="APS47" s="512"/>
      <c r="APT47" s="512"/>
      <c r="APU47" s="512"/>
      <c r="APV47" s="512"/>
      <c r="APW47" s="512"/>
      <c r="APX47" s="512"/>
      <c r="APY47" s="512"/>
      <c r="APZ47" s="512"/>
      <c r="AQA47" s="512"/>
      <c r="AQB47" s="512"/>
      <c r="AQC47" s="512"/>
      <c r="AQD47" s="512"/>
      <c r="AQE47" s="512"/>
      <c r="AQF47" s="512"/>
      <c r="AQG47" s="512"/>
      <c r="AQH47" s="512"/>
      <c r="AQI47" s="512"/>
      <c r="AQJ47" s="512"/>
      <c r="AQK47" s="512"/>
      <c r="AQL47" s="512"/>
      <c r="AQM47" s="512"/>
      <c r="AQN47" s="512"/>
      <c r="AQO47" s="512"/>
      <c r="AQP47" s="512"/>
      <c r="AQQ47" s="512"/>
      <c r="AQR47" s="512"/>
      <c r="AQS47" s="512"/>
      <c r="AQT47" s="512"/>
      <c r="AQU47" s="512"/>
      <c r="AQV47" s="512"/>
      <c r="AQW47" s="512"/>
      <c r="AQX47" s="512"/>
      <c r="AQY47" s="512"/>
      <c r="AQZ47" s="512"/>
      <c r="ARA47" s="512"/>
      <c r="ARB47" s="512"/>
      <c r="ARC47" s="512"/>
      <c r="ARD47" s="512"/>
      <c r="ARE47" s="512"/>
      <c r="ARF47" s="512"/>
      <c r="ARG47" s="512"/>
      <c r="ARH47" s="512"/>
      <c r="ARI47" s="512"/>
      <c r="ARJ47" s="512"/>
      <c r="ARK47" s="512"/>
      <c r="ARL47" s="512"/>
      <c r="ARM47" s="512"/>
      <c r="ARN47" s="512"/>
      <c r="ARO47" s="512"/>
      <c r="ARP47" s="512"/>
      <c r="ARQ47" s="512"/>
      <c r="ARR47" s="512"/>
      <c r="ARS47" s="512"/>
      <c r="ART47" s="512"/>
      <c r="ARU47" s="512"/>
      <c r="ARV47" s="512"/>
      <c r="ARW47" s="512"/>
      <c r="ARX47" s="512"/>
      <c r="ARY47" s="512"/>
      <c r="ARZ47" s="512"/>
      <c r="ASA47" s="512"/>
      <c r="ASB47" s="512"/>
      <c r="ASC47" s="512"/>
      <c r="ASD47" s="512"/>
      <c r="ASE47" s="512"/>
      <c r="ASF47" s="512"/>
      <c r="ASG47" s="512"/>
      <c r="ASH47" s="512"/>
      <c r="ASI47" s="512"/>
      <c r="ASJ47" s="512"/>
      <c r="ASK47" s="512"/>
      <c r="ASL47" s="512"/>
      <c r="ASM47" s="512"/>
      <c r="ASN47" s="512"/>
      <c r="ASO47" s="512"/>
      <c r="ASP47" s="512"/>
      <c r="ASQ47" s="512"/>
      <c r="ASR47" s="512"/>
      <c r="ASS47" s="512"/>
      <c r="AST47" s="512"/>
      <c r="ASU47" s="512"/>
      <c r="ASV47" s="512"/>
      <c r="ASW47" s="512"/>
      <c r="ASX47" s="512"/>
      <c r="ASY47" s="512"/>
      <c r="ASZ47" s="512"/>
      <c r="ATA47" s="512"/>
      <c r="ATB47" s="512"/>
      <c r="ATC47" s="512"/>
      <c r="ATD47" s="512"/>
      <c r="ATE47" s="512"/>
      <c r="ATF47" s="512"/>
      <c r="ATG47" s="512"/>
      <c r="ATH47" s="512"/>
      <c r="ATI47" s="512"/>
      <c r="ATJ47" s="512"/>
      <c r="ATK47" s="512"/>
      <c r="ATL47" s="512"/>
      <c r="ATM47" s="512"/>
      <c r="ATN47" s="512"/>
      <c r="ATO47" s="512"/>
      <c r="ATP47" s="512"/>
      <c r="ATQ47" s="512"/>
      <c r="ATR47" s="512"/>
      <c r="ATS47" s="512"/>
      <c r="ATT47" s="512"/>
      <c r="ATU47" s="512"/>
      <c r="ATV47" s="512"/>
      <c r="ATW47" s="512"/>
      <c r="ATX47" s="512"/>
      <c r="ATY47" s="512"/>
      <c r="ATZ47" s="512"/>
      <c r="AUA47" s="512"/>
      <c r="AUB47" s="512"/>
      <c r="AUC47" s="512"/>
      <c r="AUD47" s="512"/>
      <c r="AUE47" s="512"/>
      <c r="AUF47" s="512"/>
      <c r="AUG47" s="512"/>
      <c r="AUH47" s="512"/>
      <c r="AUI47" s="512"/>
      <c r="AUJ47" s="512"/>
      <c r="AUK47" s="512"/>
      <c r="AUL47" s="512"/>
      <c r="AUM47" s="512"/>
      <c r="AUN47" s="512"/>
      <c r="AUO47" s="512"/>
      <c r="AUP47" s="512"/>
      <c r="AUQ47" s="512"/>
      <c r="AUR47" s="512"/>
      <c r="AUS47" s="512"/>
      <c r="AUT47" s="512"/>
      <c r="AUU47" s="512"/>
      <c r="AUV47" s="512"/>
      <c r="AUW47" s="512"/>
      <c r="AUX47" s="512"/>
      <c r="AUY47" s="512"/>
      <c r="AUZ47" s="512"/>
      <c r="AVA47" s="512"/>
      <c r="AVB47" s="512"/>
      <c r="AVC47" s="512"/>
      <c r="AVD47" s="512"/>
      <c r="AVE47" s="512"/>
      <c r="AVF47" s="512"/>
      <c r="AVG47" s="512"/>
      <c r="AVH47" s="512"/>
      <c r="AVI47" s="512"/>
      <c r="AVJ47" s="512"/>
      <c r="AVK47" s="512"/>
      <c r="AVL47" s="512"/>
      <c r="AVM47" s="512"/>
      <c r="AVN47" s="512"/>
      <c r="AVO47" s="512"/>
      <c r="AVP47" s="512"/>
      <c r="AVQ47" s="512"/>
      <c r="AVR47" s="512"/>
      <c r="AVS47" s="512"/>
      <c r="AVT47" s="512"/>
      <c r="AVU47" s="512"/>
      <c r="AVV47" s="512"/>
      <c r="AVW47" s="512"/>
      <c r="AVX47" s="512"/>
      <c r="AVY47" s="512"/>
      <c r="AVZ47" s="512"/>
      <c r="AWA47" s="512"/>
      <c r="AWB47" s="512"/>
      <c r="AWC47" s="512"/>
      <c r="AWD47" s="512"/>
      <c r="AWE47" s="512"/>
      <c r="AWF47" s="512"/>
      <c r="AWG47" s="512"/>
      <c r="AWH47" s="512"/>
      <c r="AWI47" s="512"/>
      <c r="AWJ47" s="512"/>
      <c r="AWK47" s="512"/>
      <c r="AWL47" s="512"/>
      <c r="AWM47" s="512"/>
      <c r="AWN47" s="512"/>
      <c r="AWO47" s="512"/>
      <c r="AWP47" s="512"/>
      <c r="AWQ47" s="512"/>
      <c r="AWR47" s="512"/>
      <c r="AWS47" s="512"/>
      <c r="AWT47" s="512"/>
      <c r="AWU47" s="512"/>
      <c r="AWV47" s="512"/>
      <c r="AWW47" s="512"/>
      <c r="AWX47" s="512"/>
      <c r="AWY47" s="512"/>
      <c r="AWZ47" s="512"/>
      <c r="AXA47" s="512"/>
      <c r="AXB47" s="512"/>
      <c r="AXC47" s="512"/>
      <c r="AXD47" s="512"/>
      <c r="AXE47" s="512"/>
      <c r="AXF47" s="512"/>
      <c r="AXG47" s="512"/>
      <c r="AXH47" s="512"/>
      <c r="AXI47" s="512"/>
      <c r="AXJ47" s="512"/>
      <c r="AXK47" s="512"/>
      <c r="AXL47" s="512"/>
      <c r="AXM47" s="512"/>
      <c r="AXN47" s="512"/>
      <c r="AXO47" s="512"/>
      <c r="AXP47" s="512"/>
      <c r="AXQ47" s="512"/>
      <c r="AXR47" s="512"/>
      <c r="AXS47" s="512"/>
      <c r="AXT47" s="512"/>
      <c r="AXU47" s="512"/>
      <c r="AXV47" s="512"/>
      <c r="AXW47" s="512"/>
      <c r="AXX47" s="512"/>
      <c r="AXY47" s="512"/>
      <c r="AXZ47" s="512"/>
      <c r="AYA47" s="512"/>
      <c r="AYB47" s="512"/>
      <c r="AYC47" s="512"/>
      <c r="AYD47" s="512"/>
      <c r="AYE47" s="512"/>
      <c r="AYF47" s="512"/>
      <c r="AYG47" s="512"/>
      <c r="AYH47" s="512"/>
      <c r="AYI47" s="512"/>
      <c r="AYJ47" s="512"/>
      <c r="AYK47" s="512"/>
      <c r="AYL47" s="512"/>
      <c r="AYM47" s="512"/>
      <c r="AYN47" s="512"/>
      <c r="AYO47" s="512"/>
      <c r="AYP47" s="512"/>
      <c r="AYQ47" s="512"/>
      <c r="AYR47" s="512"/>
      <c r="AYS47" s="512"/>
      <c r="AYT47" s="512"/>
      <c r="AYU47" s="512"/>
      <c r="AYV47" s="512"/>
      <c r="AYW47" s="512"/>
      <c r="AYX47" s="512"/>
      <c r="AYY47" s="512"/>
      <c r="AYZ47" s="512"/>
      <c r="AZA47" s="512"/>
      <c r="AZB47" s="512"/>
      <c r="AZC47" s="512"/>
      <c r="AZD47" s="512"/>
      <c r="AZE47" s="512"/>
      <c r="AZF47" s="512"/>
      <c r="AZG47" s="512"/>
      <c r="AZH47" s="512"/>
      <c r="AZI47" s="512"/>
      <c r="AZJ47" s="512"/>
      <c r="AZK47" s="512"/>
      <c r="AZL47" s="512"/>
      <c r="AZM47" s="512"/>
      <c r="AZN47" s="512"/>
      <c r="AZO47" s="512"/>
      <c r="AZP47" s="512"/>
      <c r="AZQ47" s="512"/>
      <c r="AZR47" s="512"/>
      <c r="AZS47" s="512"/>
      <c r="AZT47" s="512"/>
      <c r="AZU47" s="512"/>
      <c r="AZV47" s="512"/>
      <c r="AZW47" s="512"/>
      <c r="AZX47" s="512"/>
      <c r="AZY47" s="512"/>
      <c r="AZZ47" s="512"/>
      <c r="BAA47" s="512"/>
      <c r="BAB47" s="512"/>
      <c r="BAC47" s="512"/>
      <c r="BAD47" s="512"/>
      <c r="BAE47" s="512"/>
      <c r="BAF47" s="512"/>
      <c r="BAG47" s="512"/>
      <c r="BAH47" s="512"/>
      <c r="BAI47" s="512"/>
      <c r="BAJ47" s="512"/>
      <c r="BAK47" s="512"/>
      <c r="BAL47" s="512"/>
      <c r="BAM47" s="512"/>
      <c r="BAN47" s="512"/>
      <c r="BAO47" s="512"/>
      <c r="BAP47" s="512"/>
      <c r="BAQ47" s="512"/>
      <c r="BAR47" s="512"/>
      <c r="BAS47" s="512"/>
      <c r="BAT47" s="512"/>
      <c r="BAU47" s="512"/>
      <c r="BAV47" s="512"/>
      <c r="BAW47" s="512"/>
      <c r="BAX47" s="512"/>
      <c r="BAY47" s="512"/>
      <c r="BAZ47" s="512"/>
      <c r="BBA47" s="512"/>
      <c r="BBB47" s="512"/>
      <c r="BBC47" s="512"/>
      <c r="BBD47" s="512"/>
      <c r="BBE47" s="512"/>
      <c r="BBF47" s="512"/>
      <c r="BBG47" s="512"/>
      <c r="BBH47" s="512"/>
      <c r="BBI47" s="512"/>
      <c r="BBJ47" s="512"/>
      <c r="BBK47" s="512"/>
      <c r="BBL47" s="512"/>
      <c r="BBM47" s="512"/>
      <c r="BBN47" s="512"/>
      <c r="BBO47" s="512"/>
      <c r="BBP47" s="512"/>
      <c r="BBQ47" s="512"/>
      <c r="BBR47" s="512"/>
      <c r="BBS47" s="512"/>
      <c r="BBT47" s="512"/>
      <c r="BBU47" s="512"/>
      <c r="BBV47" s="512"/>
      <c r="BBW47" s="512"/>
      <c r="BBX47" s="512"/>
      <c r="BBY47" s="512"/>
      <c r="BBZ47" s="512"/>
      <c r="BCA47" s="512"/>
      <c r="BCB47" s="512"/>
      <c r="BCC47" s="512"/>
      <c r="BCD47" s="512"/>
      <c r="BCE47" s="512"/>
      <c r="BCF47" s="512"/>
      <c r="BCG47" s="512"/>
      <c r="BCH47" s="512"/>
      <c r="BCI47" s="512"/>
      <c r="BCJ47" s="512"/>
      <c r="BCK47" s="512"/>
      <c r="BCL47" s="512"/>
      <c r="BCM47" s="512"/>
      <c r="BCN47" s="512"/>
      <c r="BCO47" s="512"/>
      <c r="BCP47" s="512"/>
      <c r="BCQ47" s="512"/>
      <c r="BCR47" s="512"/>
      <c r="BCS47" s="512"/>
      <c r="BCT47" s="512"/>
      <c r="BCU47" s="512"/>
      <c r="BCV47" s="512"/>
      <c r="BCW47" s="512"/>
      <c r="BCX47" s="512"/>
      <c r="BCY47" s="512"/>
      <c r="BCZ47" s="512"/>
      <c r="BDA47" s="512"/>
      <c r="BDB47" s="512"/>
      <c r="BDC47" s="512"/>
      <c r="BDD47" s="512"/>
      <c r="BDE47" s="512"/>
      <c r="BDF47" s="512"/>
      <c r="BDG47" s="512"/>
      <c r="BDH47" s="512"/>
      <c r="BDI47" s="512"/>
      <c r="BDJ47" s="512"/>
      <c r="BDK47" s="512"/>
      <c r="BDL47" s="512"/>
      <c r="BDM47" s="512"/>
      <c r="BDN47" s="512"/>
      <c r="BDO47" s="512"/>
      <c r="BDP47" s="512"/>
      <c r="BDQ47" s="512"/>
      <c r="BDR47" s="512"/>
      <c r="BDS47" s="512"/>
      <c r="BDT47" s="512"/>
      <c r="BDU47" s="512"/>
      <c r="BDV47" s="512"/>
      <c r="BDW47" s="512"/>
      <c r="BDX47" s="512"/>
      <c r="BDY47" s="512"/>
      <c r="BDZ47" s="512"/>
      <c r="BEA47" s="512"/>
      <c r="BEB47" s="512"/>
      <c r="BEC47" s="512"/>
      <c r="BED47" s="512"/>
      <c r="BEE47" s="512"/>
      <c r="BEF47" s="512"/>
      <c r="BEG47" s="512"/>
      <c r="BEH47" s="512"/>
      <c r="BEI47" s="512"/>
      <c r="BEJ47" s="512"/>
      <c r="BEK47" s="512"/>
      <c r="BEL47" s="512"/>
      <c r="BEM47" s="512"/>
      <c r="BEN47" s="512"/>
      <c r="BEO47" s="512"/>
      <c r="BEP47" s="512"/>
      <c r="BEQ47" s="512"/>
      <c r="BER47" s="512"/>
      <c r="BES47" s="512"/>
      <c r="BET47" s="512"/>
      <c r="BEU47" s="512"/>
      <c r="BEV47" s="512"/>
      <c r="BEW47" s="512"/>
      <c r="BEX47" s="512"/>
      <c r="BEY47" s="512"/>
      <c r="BEZ47" s="512"/>
      <c r="BFA47" s="512"/>
      <c r="BFB47" s="512"/>
      <c r="BFC47" s="512"/>
      <c r="BFD47" s="512"/>
      <c r="BFE47" s="512"/>
      <c r="BFF47" s="512"/>
      <c r="BFG47" s="512"/>
      <c r="BFH47" s="512"/>
      <c r="BFI47" s="512"/>
      <c r="BFJ47" s="512"/>
      <c r="BFK47" s="512"/>
      <c r="BFL47" s="512"/>
      <c r="BFM47" s="512"/>
      <c r="BFN47" s="512"/>
      <c r="BFO47" s="512"/>
      <c r="BFP47" s="512"/>
      <c r="BFQ47" s="512"/>
      <c r="BFR47" s="512"/>
      <c r="BFS47" s="512"/>
      <c r="BFT47" s="512"/>
      <c r="BFU47" s="512"/>
      <c r="BFV47" s="512"/>
      <c r="BFW47" s="512"/>
      <c r="BFX47" s="512"/>
      <c r="BFY47" s="512"/>
      <c r="BFZ47" s="512"/>
      <c r="BGA47" s="512"/>
      <c r="BGB47" s="512"/>
      <c r="BGC47" s="512"/>
      <c r="BGD47" s="512"/>
      <c r="BGE47" s="512"/>
      <c r="BGF47" s="512"/>
      <c r="BGG47" s="512"/>
      <c r="BGH47" s="512"/>
      <c r="BGI47" s="512"/>
      <c r="BGJ47" s="512"/>
      <c r="BGK47" s="512"/>
      <c r="BGL47" s="512"/>
      <c r="BGM47" s="512"/>
      <c r="BGN47" s="512"/>
      <c r="BGO47" s="512"/>
      <c r="BGP47" s="512"/>
      <c r="BGQ47" s="512"/>
      <c r="BGR47" s="512"/>
      <c r="BGS47" s="512"/>
      <c r="BGT47" s="512"/>
      <c r="BGU47" s="512"/>
      <c r="BGV47" s="512"/>
      <c r="BGW47" s="512"/>
      <c r="BGX47" s="512"/>
      <c r="BGY47" s="512"/>
      <c r="BGZ47" s="512"/>
      <c r="BHA47" s="512"/>
      <c r="BHB47" s="512"/>
      <c r="BHC47" s="512"/>
      <c r="BHD47" s="512"/>
      <c r="BHE47" s="512"/>
      <c r="BHF47" s="512"/>
      <c r="BHG47" s="512"/>
      <c r="BHH47" s="512"/>
      <c r="BHI47" s="512"/>
      <c r="BHJ47" s="512"/>
      <c r="BHK47" s="512"/>
      <c r="BHL47" s="512"/>
      <c r="BHM47" s="512"/>
      <c r="BHN47" s="512"/>
      <c r="BHO47" s="512"/>
      <c r="BHP47" s="512"/>
      <c r="BHQ47" s="512"/>
      <c r="BHR47" s="512"/>
      <c r="BHS47" s="512"/>
      <c r="BHT47" s="512"/>
      <c r="BHU47" s="512"/>
      <c r="BHV47" s="512"/>
      <c r="BHW47" s="512"/>
      <c r="BHX47" s="512"/>
      <c r="BHY47" s="512"/>
      <c r="BHZ47" s="512"/>
      <c r="BIA47" s="512"/>
      <c r="BIB47" s="512"/>
      <c r="BIC47" s="512"/>
      <c r="BID47" s="512"/>
      <c r="BIE47" s="512"/>
      <c r="BIF47" s="512"/>
      <c r="BIG47" s="512"/>
      <c r="BIH47" s="512"/>
      <c r="BII47" s="512"/>
      <c r="BIJ47" s="512"/>
      <c r="BIK47" s="512"/>
      <c r="BIL47" s="512"/>
      <c r="BIM47" s="512"/>
      <c r="BIN47" s="512"/>
      <c r="BIO47" s="512"/>
      <c r="BIP47" s="512"/>
      <c r="BIQ47" s="512"/>
      <c r="BIR47" s="512"/>
      <c r="BIS47" s="512"/>
      <c r="BIT47" s="512"/>
      <c r="BIU47" s="512"/>
      <c r="BIV47" s="512"/>
      <c r="BIW47" s="512"/>
      <c r="BIX47" s="512"/>
      <c r="BIY47" s="512"/>
      <c r="BIZ47" s="512"/>
      <c r="BJA47" s="512"/>
      <c r="BJB47" s="512"/>
      <c r="BJC47" s="512"/>
      <c r="BJD47" s="512"/>
      <c r="BJE47" s="512"/>
      <c r="BJF47" s="512"/>
      <c r="BJG47" s="512"/>
      <c r="BJH47" s="512"/>
      <c r="BJI47" s="512"/>
      <c r="BJJ47" s="512"/>
      <c r="BJK47" s="512"/>
      <c r="BJL47" s="512"/>
      <c r="BJM47" s="512"/>
      <c r="BJN47" s="512"/>
      <c r="BJO47" s="512"/>
      <c r="BJP47" s="512"/>
      <c r="BJQ47" s="512"/>
      <c r="BJR47" s="512"/>
      <c r="BJS47" s="512"/>
      <c r="BJT47" s="512"/>
      <c r="BJU47" s="512"/>
      <c r="BJV47" s="512"/>
      <c r="BJW47" s="512"/>
      <c r="BJX47" s="512"/>
      <c r="BJY47" s="512"/>
      <c r="BJZ47" s="512"/>
      <c r="BKA47" s="512"/>
      <c r="BKB47" s="512"/>
      <c r="BKC47" s="512"/>
      <c r="BKD47" s="512"/>
      <c r="BKE47" s="512"/>
      <c r="BKF47" s="512"/>
      <c r="BKG47" s="512"/>
      <c r="BKH47" s="512"/>
      <c r="BKI47" s="512"/>
      <c r="BKJ47" s="512"/>
      <c r="BKK47" s="512"/>
      <c r="BKL47" s="512"/>
      <c r="BKM47" s="512"/>
      <c r="BKN47" s="512"/>
      <c r="BKO47" s="512"/>
      <c r="BKP47" s="512"/>
      <c r="BKQ47" s="512"/>
      <c r="BKR47" s="512"/>
      <c r="BKS47" s="512"/>
      <c r="BKT47" s="512"/>
      <c r="BKU47" s="512"/>
      <c r="BKV47" s="512"/>
      <c r="BKW47" s="512"/>
      <c r="BKX47" s="512"/>
      <c r="BKY47" s="512"/>
      <c r="BKZ47" s="512"/>
      <c r="BLA47" s="512"/>
      <c r="BLB47" s="512"/>
      <c r="BLC47" s="512"/>
      <c r="BLD47" s="512"/>
      <c r="BLE47" s="512"/>
      <c r="BLF47" s="512"/>
      <c r="BLG47" s="512"/>
      <c r="BLH47" s="512"/>
      <c r="BLI47" s="512"/>
      <c r="BLJ47" s="512"/>
      <c r="BLK47" s="512"/>
      <c r="BLL47" s="512"/>
      <c r="BLM47" s="512"/>
      <c r="BLN47" s="512"/>
      <c r="BLO47" s="512"/>
      <c r="BLP47" s="512"/>
      <c r="BLQ47" s="512"/>
      <c r="BLR47" s="512"/>
      <c r="BLS47" s="512"/>
      <c r="BLT47" s="512"/>
      <c r="BLU47" s="512"/>
      <c r="BLV47" s="512"/>
      <c r="BLW47" s="512"/>
      <c r="BLX47" s="512"/>
      <c r="BLY47" s="512"/>
      <c r="BLZ47" s="512"/>
      <c r="BMA47" s="512"/>
      <c r="BMB47" s="512"/>
      <c r="BMC47" s="512"/>
      <c r="BMD47" s="512"/>
      <c r="BME47" s="512"/>
      <c r="BMF47" s="512"/>
      <c r="BMG47" s="512"/>
      <c r="BMH47" s="512"/>
      <c r="BMI47" s="512"/>
      <c r="BMJ47" s="512"/>
      <c r="BMK47" s="512"/>
      <c r="BML47" s="512"/>
      <c r="BMM47" s="512"/>
      <c r="BMN47" s="512"/>
      <c r="BMO47" s="512"/>
      <c r="BMP47" s="512"/>
      <c r="BMQ47" s="512"/>
      <c r="BMR47" s="512"/>
      <c r="BMS47" s="512"/>
      <c r="BMT47" s="512"/>
      <c r="BMU47" s="512"/>
      <c r="BMV47" s="512"/>
      <c r="BMW47" s="512"/>
      <c r="BMX47" s="512"/>
      <c r="BMY47" s="512"/>
      <c r="BMZ47" s="512"/>
      <c r="BNA47" s="512"/>
      <c r="BNB47" s="512"/>
      <c r="BNC47" s="512"/>
      <c r="BND47" s="512"/>
      <c r="BNE47" s="512"/>
      <c r="BNF47" s="512"/>
      <c r="BNG47" s="512"/>
      <c r="BNH47" s="512"/>
      <c r="BNI47" s="512"/>
      <c r="BNJ47" s="512"/>
      <c r="BNK47" s="512"/>
      <c r="BNL47" s="512"/>
      <c r="BNM47" s="512"/>
      <c r="BNN47" s="512"/>
      <c r="BNO47" s="512"/>
      <c r="BNP47" s="512"/>
      <c r="BNQ47" s="512"/>
      <c r="BNR47" s="512"/>
      <c r="BNS47" s="512"/>
      <c r="BNT47" s="512"/>
      <c r="BNU47" s="512"/>
      <c r="BNV47" s="512"/>
      <c r="BNW47" s="512"/>
      <c r="BNX47" s="512"/>
      <c r="BNY47" s="512"/>
      <c r="BNZ47" s="512"/>
      <c r="BOA47" s="512"/>
      <c r="BOB47" s="512"/>
      <c r="BOC47" s="512"/>
      <c r="BOD47" s="512"/>
      <c r="BOE47" s="512"/>
      <c r="BOF47" s="512"/>
      <c r="BOG47" s="512"/>
      <c r="BOH47" s="512"/>
      <c r="BOI47" s="512"/>
      <c r="BOJ47" s="512"/>
      <c r="BOK47" s="512"/>
      <c r="BOL47" s="512"/>
      <c r="BOM47" s="512"/>
      <c r="BON47" s="512"/>
      <c r="BOO47" s="512"/>
      <c r="BOP47" s="512"/>
      <c r="BOQ47" s="512"/>
      <c r="BOR47" s="512"/>
      <c r="BOS47" s="512"/>
      <c r="BOT47" s="512"/>
      <c r="BOU47" s="512"/>
      <c r="BOV47" s="512"/>
      <c r="BOW47" s="512"/>
      <c r="BOX47" s="512"/>
      <c r="BOY47" s="512"/>
      <c r="BOZ47" s="512"/>
      <c r="BPA47" s="512"/>
      <c r="BPB47" s="512"/>
      <c r="BPC47" s="512"/>
      <c r="BPD47" s="512"/>
      <c r="BPE47" s="512"/>
      <c r="BPF47" s="512"/>
      <c r="BPG47" s="512"/>
      <c r="BPH47" s="512"/>
      <c r="BPI47" s="512"/>
      <c r="BPJ47" s="512"/>
      <c r="BPK47" s="512"/>
      <c r="BPL47" s="512"/>
      <c r="BPM47" s="512"/>
      <c r="BPN47" s="512"/>
      <c r="BPO47" s="512"/>
      <c r="BPP47" s="512"/>
      <c r="BPQ47" s="512"/>
      <c r="BPR47" s="512"/>
      <c r="BPS47" s="512"/>
      <c r="BPT47" s="512"/>
      <c r="BPU47" s="512"/>
      <c r="BPV47" s="512"/>
      <c r="BPW47" s="512"/>
      <c r="BPX47" s="512"/>
      <c r="BPY47" s="512"/>
      <c r="BPZ47" s="512"/>
      <c r="BQA47" s="512"/>
      <c r="BQB47" s="512"/>
      <c r="BQC47" s="512"/>
      <c r="BQD47" s="512"/>
      <c r="BQE47" s="512"/>
      <c r="BQF47" s="512"/>
      <c r="BQG47" s="512"/>
      <c r="BQH47" s="512"/>
      <c r="BQI47" s="512"/>
      <c r="BQJ47" s="512"/>
      <c r="BQK47" s="512"/>
      <c r="BQL47" s="512"/>
      <c r="BQM47" s="512"/>
      <c r="BQN47" s="512"/>
      <c r="BQO47" s="512"/>
      <c r="BQP47" s="512"/>
      <c r="BQQ47" s="512"/>
      <c r="BQR47" s="512"/>
      <c r="BQS47" s="512"/>
      <c r="BQT47" s="512"/>
      <c r="BQU47" s="512"/>
      <c r="BQV47" s="512"/>
      <c r="BQW47" s="512"/>
      <c r="BQX47" s="512"/>
      <c r="BQY47" s="512"/>
      <c r="BQZ47" s="512"/>
      <c r="BRA47" s="512"/>
      <c r="BRB47" s="512"/>
      <c r="BRC47" s="512"/>
      <c r="BRD47" s="512"/>
      <c r="BRE47" s="512"/>
      <c r="BRF47" s="512"/>
      <c r="BRG47" s="512"/>
      <c r="BRH47" s="512"/>
      <c r="BRI47" s="512"/>
      <c r="BRJ47" s="512"/>
      <c r="BRK47" s="512"/>
      <c r="BRL47" s="512"/>
      <c r="BRM47" s="512"/>
      <c r="BRN47" s="512"/>
      <c r="BRO47" s="512"/>
      <c r="BRP47" s="512"/>
      <c r="BRQ47" s="512"/>
      <c r="BRR47" s="512"/>
      <c r="BRS47" s="512"/>
      <c r="BRT47" s="512"/>
      <c r="BRU47" s="512"/>
      <c r="BRV47" s="512"/>
      <c r="BRW47" s="512"/>
      <c r="BRX47" s="512"/>
      <c r="BRY47" s="512"/>
      <c r="BRZ47" s="512"/>
      <c r="BSA47" s="512"/>
      <c r="BSB47" s="512"/>
      <c r="BSC47" s="512"/>
      <c r="BSD47" s="512"/>
      <c r="BSE47" s="512"/>
      <c r="BSF47" s="512"/>
      <c r="BSG47" s="512"/>
      <c r="BSH47" s="512"/>
      <c r="BSI47" s="512"/>
      <c r="BSJ47" s="512"/>
      <c r="BSK47" s="512"/>
      <c r="BSL47" s="512"/>
      <c r="BSM47" s="512"/>
      <c r="BSN47" s="512"/>
      <c r="BSO47" s="512"/>
      <c r="BSP47" s="512"/>
      <c r="BSQ47" s="512"/>
      <c r="BSR47" s="512"/>
      <c r="BSS47" s="512"/>
      <c r="BST47" s="512"/>
      <c r="BSU47" s="512"/>
      <c r="BSV47" s="512"/>
      <c r="BSW47" s="512"/>
      <c r="BSX47" s="512"/>
      <c r="BSY47" s="512"/>
      <c r="BSZ47" s="512"/>
      <c r="BTA47" s="512"/>
      <c r="BTB47" s="512"/>
      <c r="BTC47" s="512"/>
      <c r="BTD47" s="512"/>
      <c r="BTE47" s="512"/>
      <c r="BTF47" s="512"/>
      <c r="BTG47" s="512"/>
      <c r="BTH47" s="512"/>
      <c r="BTI47" s="512"/>
      <c r="BTJ47" s="512"/>
      <c r="BTK47" s="512"/>
      <c r="BTL47" s="512"/>
      <c r="BTM47" s="512"/>
      <c r="BTN47" s="512"/>
      <c r="BTO47" s="512"/>
      <c r="BTP47" s="512"/>
      <c r="BTQ47" s="512"/>
      <c r="BTR47" s="512"/>
      <c r="BTS47" s="512"/>
      <c r="BTT47" s="512"/>
      <c r="BTU47" s="512"/>
      <c r="BTV47" s="512"/>
      <c r="BTW47" s="512"/>
      <c r="BTX47" s="512"/>
      <c r="BTY47" s="512"/>
      <c r="BTZ47" s="512"/>
      <c r="BUA47" s="512"/>
      <c r="BUB47" s="512"/>
      <c r="BUC47" s="512"/>
      <c r="BUD47" s="512"/>
      <c r="BUE47" s="512"/>
      <c r="BUF47" s="512"/>
      <c r="BUG47" s="512"/>
      <c r="BUH47" s="512"/>
      <c r="BUI47" s="512"/>
      <c r="BUJ47" s="512"/>
      <c r="BUK47" s="512"/>
      <c r="BUL47" s="512"/>
      <c r="BUM47" s="512"/>
      <c r="BUN47" s="512"/>
      <c r="BUO47" s="512"/>
      <c r="BUP47" s="512"/>
      <c r="BUQ47" s="512"/>
      <c r="BUR47" s="512"/>
      <c r="BUS47" s="512"/>
      <c r="BUT47" s="512"/>
      <c r="BUU47" s="512"/>
      <c r="BUV47" s="512"/>
      <c r="BUW47" s="512"/>
      <c r="BUX47" s="512"/>
      <c r="BUY47" s="512"/>
      <c r="BUZ47" s="512"/>
      <c r="BVA47" s="512"/>
      <c r="BVB47" s="512"/>
      <c r="BVC47" s="512"/>
      <c r="BVD47" s="512"/>
      <c r="BVE47" s="512"/>
      <c r="BVF47" s="512"/>
      <c r="BVG47" s="512"/>
      <c r="BVH47" s="512"/>
      <c r="BVI47" s="512"/>
      <c r="BVJ47" s="512"/>
      <c r="BVK47" s="512"/>
      <c r="BVL47" s="512"/>
      <c r="BVM47" s="512"/>
      <c r="BVN47" s="512"/>
      <c r="BVO47" s="512"/>
      <c r="BVP47" s="512"/>
      <c r="BVQ47" s="512"/>
      <c r="BVR47" s="512"/>
      <c r="BVS47" s="512"/>
      <c r="BVT47" s="512"/>
      <c r="BVU47" s="512"/>
      <c r="BVV47" s="512"/>
      <c r="BVW47" s="512"/>
      <c r="BVX47" s="512"/>
      <c r="BVY47" s="512"/>
      <c r="BVZ47" s="512"/>
      <c r="BWA47" s="512"/>
      <c r="BWB47" s="512"/>
      <c r="BWC47" s="512"/>
      <c r="BWD47" s="512"/>
      <c r="BWE47" s="512"/>
      <c r="BWF47" s="512"/>
      <c r="BWG47" s="512"/>
      <c r="BWH47" s="512"/>
      <c r="BWI47" s="512"/>
      <c r="BWJ47" s="512"/>
      <c r="BWK47" s="512"/>
      <c r="BWL47" s="512"/>
      <c r="BWM47" s="512"/>
      <c r="BWN47" s="512"/>
      <c r="BWO47" s="512"/>
      <c r="BWP47" s="512"/>
      <c r="BWQ47" s="512"/>
      <c r="BWR47" s="512"/>
      <c r="BWS47" s="512"/>
      <c r="BWT47" s="512"/>
      <c r="BWU47" s="512"/>
      <c r="BWV47" s="512"/>
      <c r="BWW47" s="512"/>
      <c r="BWX47" s="512"/>
      <c r="BWY47" s="512"/>
      <c r="BWZ47" s="512"/>
      <c r="BXA47" s="512"/>
      <c r="BXB47" s="512"/>
      <c r="BXC47" s="512"/>
      <c r="BXD47" s="512"/>
      <c r="BXE47" s="512"/>
      <c r="BXF47" s="512"/>
      <c r="BXG47" s="512"/>
      <c r="BXH47" s="512"/>
      <c r="BXI47" s="512"/>
      <c r="BXJ47" s="512"/>
      <c r="BXK47" s="512"/>
      <c r="BXL47" s="512"/>
      <c r="BXM47" s="512"/>
      <c r="BXN47" s="512"/>
      <c r="BXO47" s="512"/>
      <c r="BXP47" s="512"/>
      <c r="BXQ47" s="512"/>
      <c r="BXR47" s="512"/>
      <c r="BXS47" s="512"/>
      <c r="BXT47" s="512"/>
      <c r="BXU47" s="512"/>
      <c r="BXV47" s="512"/>
      <c r="BXW47" s="512"/>
      <c r="BXX47" s="512"/>
      <c r="BXY47" s="512"/>
      <c r="BXZ47" s="512"/>
      <c r="BYA47" s="512"/>
      <c r="BYB47" s="512"/>
      <c r="BYC47" s="512"/>
      <c r="BYD47" s="512"/>
      <c r="BYE47" s="512"/>
      <c r="BYF47" s="512"/>
      <c r="BYG47" s="512"/>
      <c r="BYH47" s="512"/>
      <c r="BYI47" s="512"/>
      <c r="BYJ47" s="512"/>
      <c r="BYK47" s="512"/>
      <c r="BYL47" s="512"/>
      <c r="BYM47" s="512"/>
      <c r="BYN47" s="512"/>
      <c r="BYO47" s="512"/>
      <c r="BYP47" s="512"/>
      <c r="BYQ47" s="512"/>
      <c r="BYR47" s="512"/>
      <c r="BYS47" s="512"/>
      <c r="BYT47" s="512"/>
      <c r="BYU47" s="512"/>
      <c r="BYV47" s="512"/>
      <c r="BYW47" s="512"/>
      <c r="BYX47" s="512"/>
      <c r="BYY47" s="512"/>
      <c r="BYZ47" s="512"/>
      <c r="BZA47" s="512"/>
      <c r="BZB47" s="512"/>
      <c r="BZC47" s="512"/>
      <c r="BZD47" s="512"/>
      <c r="BZE47" s="512"/>
      <c r="BZF47" s="512"/>
      <c r="BZG47" s="512"/>
      <c r="BZH47" s="512"/>
      <c r="BZI47" s="512"/>
      <c r="BZJ47" s="512"/>
      <c r="BZK47" s="512"/>
      <c r="BZL47" s="512"/>
      <c r="BZM47" s="512"/>
      <c r="BZN47" s="512"/>
      <c r="BZO47" s="512"/>
      <c r="BZP47" s="512"/>
      <c r="BZQ47" s="512"/>
      <c r="BZR47" s="512"/>
      <c r="BZS47" s="512"/>
      <c r="BZT47" s="512"/>
      <c r="BZU47" s="512"/>
      <c r="BZV47" s="512"/>
      <c r="BZW47" s="512"/>
      <c r="BZX47" s="512"/>
      <c r="BZY47" s="512"/>
      <c r="BZZ47" s="512"/>
      <c r="CAA47" s="512"/>
      <c r="CAB47" s="512"/>
      <c r="CAC47" s="512"/>
      <c r="CAD47" s="512"/>
      <c r="CAE47" s="512"/>
      <c r="CAF47" s="512"/>
      <c r="CAG47" s="512"/>
      <c r="CAH47" s="512"/>
      <c r="CAI47" s="512"/>
      <c r="CAJ47" s="512"/>
      <c r="CAK47" s="512"/>
      <c r="CAL47" s="512"/>
      <c r="CAM47" s="512"/>
      <c r="CAN47" s="512"/>
      <c r="CAO47" s="512"/>
      <c r="CAP47" s="512"/>
      <c r="CAQ47" s="512"/>
      <c r="CAR47" s="512"/>
      <c r="CAS47" s="512"/>
      <c r="CAT47" s="512"/>
      <c r="CAU47" s="512"/>
      <c r="CAV47" s="512"/>
      <c r="CAW47" s="512"/>
      <c r="CAX47" s="512"/>
      <c r="CAY47" s="512"/>
      <c r="CAZ47" s="512"/>
      <c r="CBA47" s="512"/>
      <c r="CBB47" s="512"/>
      <c r="CBC47" s="512"/>
      <c r="CBD47" s="512"/>
      <c r="CBE47" s="512"/>
      <c r="CBF47" s="512"/>
      <c r="CBG47" s="512"/>
      <c r="CBH47" s="512"/>
      <c r="CBI47" s="512"/>
      <c r="CBJ47" s="512"/>
      <c r="CBK47" s="512"/>
      <c r="CBL47" s="512"/>
      <c r="CBM47" s="512"/>
      <c r="CBN47" s="512"/>
      <c r="CBO47" s="512"/>
      <c r="CBP47" s="512"/>
      <c r="CBQ47" s="512"/>
      <c r="CBR47" s="512"/>
      <c r="CBS47" s="512"/>
      <c r="CBT47" s="512"/>
      <c r="CBU47" s="512"/>
      <c r="CBV47" s="512"/>
      <c r="CBW47" s="512"/>
      <c r="CBX47" s="512"/>
      <c r="CBY47" s="512"/>
      <c r="CBZ47" s="512"/>
      <c r="CCA47" s="512"/>
      <c r="CCB47" s="512"/>
      <c r="CCC47" s="512"/>
      <c r="CCD47" s="512"/>
      <c r="CCE47" s="512"/>
      <c r="CCF47" s="512"/>
      <c r="CCG47" s="512"/>
      <c r="CCH47" s="512"/>
      <c r="CCI47" s="512"/>
      <c r="CCJ47" s="512"/>
      <c r="CCK47" s="512"/>
      <c r="CCL47" s="512"/>
      <c r="CCM47" s="512"/>
      <c r="CCN47" s="512"/>
      <c r="CCO47" s="512"/>
      <c r="CCP47" s="512"/>
      <c r="CCQ47" s="512"/>
      <c r="CCR47" s="512"/>
      <c r="CCS47" s="512"/>
      <c r="CCT47" s="512"/>
      <c r="CCU47" s="512"/>
      <c r="CCV47" s="512"/>
      <c r="CCW47" s="512"/>
      <c r="CCX47" s="512"/>
      <c r="CCY47" s="512"/>
      <c r="CCZ47" s="512"/>
      <c r="CDA47" s="512"/>
      <c r="CDB47" s="512"/>
      <c r="CDC47" s="512"/>
      <c r="CDD47" s="512"/>
      <c r="CDE47" s="512"/>
      <c r="CDF47" s="512"/>
      <c r="CDG47" s="512"/>
      <c r="CDH47" s="512"/>
      <c r="CDI47" s="512"/>
      <c r="CDJ47" s="512"/>
      <c r="CDK47" s="512"/>
      <c r="CDL47" s="512"/>
      <c r="CDM47" s="512"/>
      <c r="CDN47" s="512"/>
      <c r="CDO47" s="512"/>
      <c r="CDP47" s="512"/>
      <c r="CDQ47" s="512"/>
      <c r="CDR47" s="512"/>
      <c r="CDS47" s="512"/>
      <c r="CDT47" s="512"/>
      <c r="CDU47" s="512"/>
      <c r="CDV47" s="512"/>
      <c r="CDW47" s="512"/>
      <c r="CDX47" s="512"/>
      <c r="CDY47" s="512"/>
      <c r="CDZ47" s="512"/>
      <c r="CEA47" s="512"/>
      <c r="CEB47" s="512"/>
      <c r="CEC47" s="512"/>
      <c r="CED47" s="512"/>
      <c r="CEE47" s="512"/>
      <c r="CEF47" s="512"/>
      <c r="CEG47" s="512"/>
      <c r="CEH47" s="512"/>
      <c r="CEI47" s="512"/>
      <c r="CEJ47" s="512"/>
      <c r="CEK47" s="512"/>
      <c r="CEL47" s="512"/>
      <c r="CEM47" s="512"/>
      <c r="CEN47" s="512"/>
      <c r="CEO47" s="512"/>
      <c r="CEP47" s="512"/>
      <c r="CEQ47" s="512"/>
      <c r="CER47" s="512"/>
      <c r="CES47" s="512"/>
      <c r="CET47" s="512"/>
      <c r="CEU47" s="512"/>
      <c r="CEV47" s="512"/>
      <c r="CEW47" s="512"/>
      <c r="CEX47" s="512"/>
      <c r="CEY47" s="512"/>
      <c r="CEZ47" s="512"/>
      <c r="CFA47" s="512"/>
      <c r="CFB47" s="512"/>
      <c r="CFC47" s="512"/>
      <c r="CFD47" s="512"/>
      <c r="CFE47" s="512"/>
      <c r="CFF47" s="512"/>
      <c r="CFG47" s="512"/>
      <c r="CFH47" s="512"/>
      <c r="CFI47" s="512"/>
      <c r="CFJ47" s="512"/>
      <c r="CFK47" s="512"/>
      <c r="CFL47" s="512"/>
      <c r="CFM47" s="512"/>
      <c r="CFN47" s="512"/>
      <c r="CFO47" s="512"/>
      <c r="CFP47" s="512"/>
      <c r="CFQ47" s="512"/>
      <c r="CFR47" s="512"/>
      <c r="CFS47" s="512"/>
      <c r="CFT47" s="512"/>
      <c r="CFU47" s="512"/>
      <c r="CFV47" s="512"/>
      <c r="CFW47" s="512"/>
      <c r="CFX47" s="512"/>
      <c r="CFY47" s="512"/>
      <c r="CFZ47" s="512"/>
      <c r="CGA47" s="512"/>
      <c r="CGB47" s="512"/>
      <c r="CGC47" s="512"/>
      <c r="CGD47" s="512"/>
      <c r="CGE47" s="512"/>
      <c r="CGF47" s="512"/>
      <c r="CGG47" s="512"/>
      <c r="CGH47" s="512"/>
      <c r="CGI47" s="512"/>
      <c r="CGJ47" s="512"/>
      <c r="CGK47" s="512"/>
      <c r="CGL47" s="512"/>
      <c r="CGM47" s="512"/>
      <c r="CGN47" s="512"/>
      <c r="CGO47" s="512"/>
      <c r="CGP47" s="512"/>
      <c r="CGQ47" s="512"/>
      <c r="CGR47" s="512"/>
      <c r="CGS47" s="512"/>
      <c r="CGT47" s="512"/>
      <c r="CGU47" s="512"/>
      <c r="CGV47" s="512"/>
      <c r="CGW47" s="512"/>
      <c r="CGX47" s="512"/>
      <c r="CGY47" s="512"/>
      <c r="CGZ47" s="512"/>
      <c r="CHA47" s="512"/>
      <c r="CHB47" s="512"/>
      <c r="CHC47" s="512"/>
      <c r="CHD47" s="512"/>
      <c r="CHE47" s="512"/>
      <c r="CHF47" s="512"/>
      <c r="CHG47" s="512"/>
      <c r="CHH47" s="512"/>
      <c r="CHI47" s="512"/>
      <c r="CHJ47" s="512"/>
      <c r="CHK47" s="512"/>
      <c r="CHL47" s="512"/>
      <c r="CHM47" s="512"/>
      <c r="CHN47" s="512"/>
      <c r="CHO47" s="512"/>
      <c r="CHP47" s="512"/>
      <c r="CHQ47" s="512"/>
      <c r="CHR47" s="512"/>
      <c r="CHS47" s="512"/>
      <c r="CHT47" s="512"/>
      <c r="CHU47" s="512"/>
      <c r="CHV47" s="512"/>
      <c r="CHW47" s="512"/>
      <c r="CHX47" s="512"/>
      <c r="CHY47" s="512"/>
      <c r="CHZ47" s="512"/>
      <c r="CIA47" s="512"/>
      <c r="CIB47" s="512"/>
      <c r="CIC47" s="512"/>
      <c r="CID47" s="512"/>
      <c r="CIE47" s="512"/>
      <c r="CIF47" s="512"/>
      <c r="CIG47" s="512"/>
      <c r="CIH47" s="512"/>
      <c r="CII47" s="512"/>
      <c r="CIJ47" s="512"/>
      <c r="CIK47" s="512"/>
      <c r="CIL47" s="512"/>
      <c r="CIM47" s="512"/>
      <c r="CIN47" s="512"/>
      <c r="CIO47" s="512"/>
      <c r="CIP47" s="512"/>
      <c r="CIQ47" s="512"/>
      <c r="CIR47" s="512"/>
      <c r="CIS47" s="512"/>
      <c r="CIT47" s="512"/>
      <c r="CIU47" s="512"/>
      <c r="CIV47" s="512"/>
      <c r="CIW47" s="512"/>
      <c r="CIX47" s="512"/>
      <c r="CIY47" s="512"/>
      <c r="CIZ47" s="512"/>
      <c r="CJA47" s="512"/>
      <c r="CJB47" s="512"/>
      <c r="CJC47" s="512"/>
      <c r="CJD47" s="512"/>
      <c r="CJE47" s="512"/>
      <c r="CJF47" s="512"/>
      <c r="CJG47" s="512"/>
      <c r="CJH47" s="512"/>
      <c r="CJI47" s="512"/>
      <c r="CJJ47" s="512"/>
      <c r="CJK47" s="512"/>
      <c r="CJL47" s="512"/>
      <c r="CJM47" s="512"/>
      <c r="CJN47" s="512"/>
      <c r="CJO47" s="512"/>
      <c r="CJP47" s="512"/>
      <c r="CJQ47" s="512"/>
      <c r="CJR47" s="512"/>
      <c r="CJS47" s="512"/>
      <c r="CJT47" s="512"/>
      <c r="CJU47" s="512"/>
      <c r="CJV47" s="512"/>
      <c r="CJW47" s="512"/>
      <c r="CJX47" s="512"/>
      <c r="CJY47" s="512"/>
      <c r="CJZ47" s="512"/>
      <c r="CKA47" s="512"/>
      <c r="CKB47" s="512"/>
      <c r="CKC47" s="512"/>
      <c r="CKD47" s="512"/>
      <c r="CKE47" s="512"/>
      <c r="CKF47" s="512"/>
      <c r="CKG47" s="512"/>
      <c r="CKH47" s="512"/>
      <c r="CKI47" s="512"/>
      <c r="CKJ47" s="512"/>
      <c r="CKK47" s="512"/>
      <c r="CKL47" s="512"/>
      <c r="CKM47" s="512"/>
      <c r="CKN47" s="512"/>
      <c r="CKO47" s="512"/>
      <c r="CKP47" s="512"/>
      <c r="CKQ47" s="512"/>
      <c r="CKR47" s="512"/>
      <c r="CKS47" s="512"/>
      <c r="CKT47" s="512"/>
      <c r="CKU47" s="512"/>
      <c r="CKV47" s="512"/>
      <c r="CKW47" s="512"/>
      <c r="CKX47" s="512"/>
      <c r="CKY47" s="512"/>
      <c r="CKZ47" s="512"/>
      <c r="CLA47" s="512"/>
      <c r="CLB47" s="512"/>
      <c r="CLC47" s="512"/>
      <c r="CLD47" s="512"/>
      <c r="CLE47" s="512"/>
      <c r="CLF47" s="512"/>
      <c r="CLG47" s="512"/>
      <c r="CLH47" s="512"/>
      <c r="CLI47" s="512"/>
      <c r="CLJ47" s="512"/>
      <c r="CLK47" s="512"/>
      <c r="CLL47" s="512"/>
      <c r="CLM47" s="512"/>
      <c r="CLN47" s="512"/>
      <c r="CLO47" s="512"/>
      <c r="CLP47" s="512"/>
      <c r="CLQ47" s="512"/>
      <c r="CLR47" s="512"/>
      <c r="CLS47" s="512"/>
      <c r="CLT47" s="512"/>
      <c r="CLU47" s="512"/>
      <c r="CLV47" s="512"/>
      <c r="CLW47" s="512"/>
      <c r="CLX47" s="512"/>
      <c r="CLY47" s="512"/>
      <c r="CLZ47" s="512"/>
      <c r="CMA47" s="512"/>
      <c r="CMB47" s="512"/>
      <c r="CMC47" s="512"/>
      <c r="CMD47" s="512"/>
      <c r="CME47" s="512"/>
      <c r="CMF47" s="512"/>
      <c r="CMG47" s="512"/>
      <c r="CMH47" s="512"/>
      <c r="CMI47" s="512"/>
      <c r="CMJ47" s="512"/>
      <c r="CMK47" s="512"/>
      <c r="CML47" s="512"/>
      <c r="CMM47" s="512"/>
      <c r="CMN47" s="512"/>
      <c r="CMO47" s="512"/>
      <c r="CMP47" s="512"/>
      <c r="CMQ47" s="512"/>
      <c r="CMR47" s="512"/>
      <c r="CMS47" s="512"/>
      <c r="CMT47" s="512"/>
      <c r="CMU47" s="512"/>
      <c r="CMV47" s="512"/>
      <c r="CMW47" s="512"/>
      <c r="CMX47" s="512"/>
      <c r="CMY47" s="512"/>
      <c r="CMZ47" s="512"/>
      <c r="CNA47" s="512"/>
      <c r="CNB47" s="512"/>
      <c r="CNC47" s="512"/>
      <c r="CND47" s="512"/>
      <c r="CNE47" s="512"/>
      <c r="CNF47" s="512"/>
      <c r="CNG47" s="512"/>
      <c r="CNH47" s="512"/>
      <c r="CNI47" s="512"/>
      <c r="CNJ47" s="512"/>
      <c r="CNK47" s="512"/>
      <c r="CNL47" s="512"/>
      <c r="CNM47" s="512"/>
      <c r="CNN47" s="512"/>
      <c r="CNO47" s="512"/>
      <c r="CNP47" s="512"/>
      <c r="CNQ47" s="512"/>
      <c r="CNR47" s="512"/>
      <c r="CNS47" s="512"/>
      <c r="CNT47" s="512"/>
      <c r="CNU47" s="512"/>
      <c r="CNV47" s="512"/>
      <c r="CNW47" s="512"/>
      <c r="CNX47" s="512"/>
      <c r="CNY47" s="512"/>
      <c r="CNZ47" s="512"/>
      <c r="COA47" s="512"/>
      <c r="COB47" s="512"/>
      <c r="COC47" s="512"/>
      <c r="COD47" s="512"/>
      <c r="COE47" s="512"/>
      <c r="COF47" s="512"/>
      <c r="COG47" s="512"/>
      <c r="COH47" s="512"/>
      <c r="COI47" s="512"/>
      <c r="COJ47" s="512"/>
      <c r="COK47" s="512"/>
      <c r="COL47" s="512"/>
      <c r="COM47" s="512"/>
      <c r="CON47" s="512"/>
      <c r="COO47" s="512"/>
      <c r="COP47" s="512"/>
      <c r="COQ47" s="512"/>
      <c r="COR47" s="512"/>
      <c r="COS47" s="512"/>
      <c r="COT47" s="512"/>
      <c r="COU47" s="512"/>
      <c r="COV47" s="512"/>
      <c r="COW47" s="512"/>
      <c r="COX47" s="512"/>
      <c r="COY47" s="512"/>
      <c r="COZ47" s="512"/>
      <c r="CPA47" s="512"/>
      <c r="CPB47" s="512"/>
      <c r="CPC47" s="512"/>
      <c r="CPD47" s="512"/>
      <c r="CPE47" s="512"/>
      <c r="CPF47" s="512"/>
      <c r="CPG47" s="512"/>
      <c r="CPH47" s="512"/>
      <c r="CPI47" s="512"/>
      <c r="CPJ47" s="512"/>
      <c r="CPK47" s="512"/>
      <c r="CPL47" s="512"/>
      <c r="CPM47" s="512"/>
      <c r="CPN47" s="512"/>
      <c r="CPO47" s="512"/>
      <c r="CPP47" s="512"/>
      <c r="CPQ47" s="512"/>
      <c r="CPR47" s="512"/>
      <c r="CPS47" s="512"/>
      <c r="CPT47" s="512"/>
      <c r="CPU47" s="512"/>
      <c r="CPV47" s="512"/>
      <c r="CPW47" s="512"/>
      <c r="CPX47" s="512"/>
      <c r="CPY47" s="512"/>
      <c r="CPZ47" s="512"/>
      <c r="CQA47" s="512"/>
      <c r="CQB47" s="512"/>
      <c r="CQC47" s="512"/>
      <c r="CQD47" s="512"/>
      <c r="CQE47" s="512"/>
      <c r="CQF47" s="512"/>
      <c r="CQG47" s="512"/>
      <c r="CQH47" s="512"/>
      <c r="CQI47" s="512"/>
      <c r="CQJ47" s="512"/>
      <c r="CQK47" s="512"/>
      <c r="CQL47" s="512"/>
      <c r="CQM47" s="512"/>
      <c r="CQN47" s="512"/>
      <c r="CQO47" s="512"/>
      <c r="CQP47" s="512"/>
      <c r="CQQ47" s="512"/>
      <c r="CQR47" s="512"/>
      <c r="CQS47" s="512"/>
      <c r="CQT47" s="512"/>
      <c r="CQU47" s="512"/>
      <c r="CQV47" s="512"/>
      <c r="CQW47" s="512"/>
      <c r="CQX47" s="512"/>
      <c r="CQY47" s="512"/>
      <c r="CQZ47" s="512"/>
      <c r="CRA47" s="512"/>
      <c r="CRB47" s="512"/>
      <c r="CRC47" s="512"/>
      <c r="CRD47" s="512"/>
      <c r="CRE47" s="512"/>
      <c r="CRF47" s="512"/>
      <c r="CRG47" s="512"/>
      <c r="CRH47" s="512"/>
      <c r="CRI47" s="512"/>
      <c r="CRJ47" s="512"/>
      <c r="CRK47" s="512"/>
      <c r="CRL47" s="512"/>
      <c r="CRM47" s="512"/>
      <c r="CRN47" s="512"/>
      <c r="CRO47" s="512"/>
      <c r="CRP47" s="512"/>
      <c r="CRQ47" s="512"/>
      <c r="CRR47" s="512"/>
      <c r="CRS47" s="512"/>
      <c r="CRT47" s="512"/>
      <c r="CRU47" s="512"/>
      <c r="CRV47" s="512"/>
      <c r="CRW47" s="512"/>
      <c r="CRX47" s="512"/>
      <c r="CRY47" s="512"/>
      <c r="CRZ47" s="512"/>
      <c r="CSA47" s="512"/>
      <c r="CSB47" s="512"/>
      <c r="CSC47" s="512"/>
      <c r="CSD47" s="512"/>
      <c r="CSE47" s="512"/>
      <c r="CSF47" s="512"/>
      <c r="CSG47" s="512"/>
      <c r="CSH47" s="512"/>
      <c r="CSI47" s="512"/>
      <c r="CSJ47" s="512"/>
      <c r="CSK47" s="512"/>
      <c r="CSL47" s="512"/>
      <c r="CSM47" s="512"/>
      <c r="CSN47" s="512"/>
      <c r="CSO47" s="512"/>
      <c r="CSP47" s="512"/>
      <c r="CSQ47" s="512"/>
      <c r="CSR47" s="512"/>
      <c r="CSS47" s="512"/>
      <c r="CST47" s="512"/>
      <c r="CSU47" s="512"/>
      <c r="CSV47" s="512"/>
      <c r="CSW47" s="512"/>
      <c r="CSX47" s="512"/>
      <c r="CSY47" s="512"/>
      <c r="CSZ47" s="512"/>
      <c r="CTA47" s="512"/>
      <c r="CTB47" s="512"/>
      <c r="CTC47" s="512"/>
      <c r="CTD47" s="512"/>
      <c r="CTE47" s="512"/>
      <c r="CTF47" s="512"/>
      <c r="CTG47" s="512"/>
      <c r="CTH47" s="512"/>
      <c r="CTI47" s="512"/>
      <c r="CTJ47" s="512"/>
      <c r="CTK47" s="512"/>
      <c r="CTL47" s="512"/>
      <c r="CTM47" s="512"/>
      <c r="CTN47" s="512"/>
      <c r="CTO47" s="512"/>
      <c r="CTP47" s="512"/>
      <c r="CTQ47" s="512"/>
      <c r="CTR47" s="512"/>
      <c r="CTS47" s="512"/>
      <c r="CTT47" s="512"/>
      <c r="CTU47" s="512"/>
      <c r="CTV47" s="512"/>
      <c r="CTW47" s="512"/>
      <c r="CTX47" s="512"/>
      <c r="CTY47" s="512"/>
      <c r="CTZ47" s="512"/>
      <c r="CUA47" s="512"/>
      <c r="CUB47" s="512"/>
      <c r="CUC47" s="512"/>
      <c r="CUD47" s="512"/>
      <c r="CUE47" s="512"/>
      <c r="CUF47" s="512"/>
      <c r="CUG47" s="512"/>
      <c r="CUH47" s="512"/>
      <c r="CUI47" s="512"/>
      <c r="CUJ47" s="512"/>
      <c r="CUK47" s="512"/>
      <c r="CUL47" s="512"/>
      <c r="CUM47" s="512"/>
      <c r="CUN47" s="512"/>
      <c r="CUO47" s="512"/>
      <c r="CUP47" s="512"/>
      <c r="CUQ47" s="512"/>
      <c r="CUR47" s="512"/>
      <c r="CUS47" s="512"/>
      <c r="CUT47" s="512"/>
      <c r="CUU47" s="512"/>
      <c r="CUV47" s="512"/>
      <c r="CUW47" s="512"/>
      <c r="CUX47" s="512"/>
      <c r="CUY47" s="512"/>
      <c r="CUZ47" s="512"/>
      <c r="CVA47" s="512"/>
      <c r="CVB47" s="512"/>
      <c r="CVC47" s="512"/>
      <c r="CVD47" s="512"/>
      <c r="CVE47" s="512"/>
      <c r="CVF47" s="512"/>
      <c r="CVG47" s="512"/>
      <c r="CVH47" s="512"/>
      <c r="CVI47" s="512"/>
      <c r="CVJ47" s="512"/>
      <c r="CVK47" s="512"/>
      <c r="CVL47" s="512"/>
      <c r="CVM47" s="512"/>
      <c r="CVN47" s="512"/>
      <c r="CVO47" s="512"/>
      <c r="CVP47" s="512"/>
      <c r="CVQ47" s="512"/>
      <c r="CVR47" s="512"/>
      <c r="CVS47" s="512"/>
      <c r="CVT47" s="512"/>
      <c r="CVU47" s="512"/>
      <c r="CVV47" s="512"/>
      <c r="CVW47" s="512"/>
      <c r="CVX47" s="512"/>
      <c r="CVY47" s="512"/>
      <c r="CVZ47" s="512"/>
      <c r="CWA47" s="512"/>
      <c r="CWB47" s="512"/>
      <c r="CWC47" s="512"/>
      <c r="CWD47" s="512"/>
      <c r="CWE47" s="512"/>
      <c r="CWF47" s="512"/>
      <c r="CWG47" s="512"/>
      <c r="CWH47" s="512"/>
      <c r="CWI47" s="512"/>
      <c r="CWJ47" s="512"/>
      <c r="CWK47" s="512"/>
      <c r="CWL47" s="512"/>
      <c r="CWM47" s="512"/>
      <c r="CWN47" s="512"/>
      <c r="CWO47" s="512"/>
      <c r="CWP47" s="512"/>
      <c r="CWQ47" s="512"/>
      <c r="CWR47" s="512"/>
      <c r="CWS47" s="512"/>
      <c r="CWT47" s="512"/>
      <c r="CWU47" s="512"/>
      <c r="CWV47" s="512"/>
      <c r="CWW47" s="512"/>
      <c r="CWX47" s="512"/>
      <c r="CWY47" s="512"/>
      <c r="CWZ47" s="512"/>
      <c r="CXA47" s="512"/>
      <c r="CXB47" s="512"/>
      <c r="CXC47" s="512"/>
      <c r="CXD47" s="512"/>
      <c r="CXE47" s="512"/>
      <c r="CXF47" s="512"/>
      <c r="CXG47" s="512"/>
      <c r="CXH47" s="512"/>
      <c r="CXI47" s="512"/>
      <c r="CXJ47" s="512"/>
      <c r="CXK47" s="512"/>
      <c r="CXL47" s="512"/>
      <c r="CXM47" s="512"/>
      <c r="CXN47" s="512"/>
      <c r="CXO47" s="512"/>
      <c r="CXP47" s="512"/>
      <c r="CXQ47" s="512"/>
      <c r="CXR47" s="512"/>
      <c r="CXS47" s="512"/>
      <c r="CXT47" s="512"/>
      <c r="CXU47" s="512"/>
      <c r="CXV47" s="512"/>
      <c r="CXW47" s="512"/>
      <c r="CXX47" s="512"/>
      <c r="CXY47" s="512"/>
      <c r="CXZ47" s="512"/>
      <c r="CYA47" s="512"/>
      <c r="CYB47" s="512"/>
      <c r="CYC47" s="512"/>
      <c r="CYD47" s="512"/>
      <c r="CYE47" s="512"/>
      <c r="CYF47" s="512"/>
      <c r="CYG47" s="512"/>
      <c r="CYH47" s="512"/>
      <c r="CYI47" s="512"/>
      <c r="CYJ47" s="512"/>
      <c r="CYK47" s="512"/>
      <c r="CYL47" s="512"/>
      <c r="CYM47" s="512"/>
      <c r="CYN47" s="512"/>
      <c r="CYO47" s="512"/>
      <c r="CYP47" s="512"/>
      <c r="CYQ47" s="512"/>
      <c r="CYR47" s="512"/>
      <c r="CYS47" s="512"/>
      <c r="CYT47" s="512"/>
      <c r="CYU47" s="512"/>
      <c r="CYV47" s="512"/>
      <c r="CYW47" s="512"/>
      <c r="CYX47" s="512"/>
      <c r="CYY47" s="512"/>
      <c r="CYZ47" s="512"/>
      <c r="CZA47" s="512"/>
      <c r="CZB47" s="512"/>
      <c r="CZC47" s="512"/>
      <c r="CZD47" s="512"/>
      <c r="CZE47" s="512"/>
      <c r="CZF47" s="512"/>
      <c r="CZG47" s="512"/>
      <c r="CZH47" s="512"/>
      <c r="CZI47" s="512"/>
      <c r="CZJ47" s="512"/>
      <c r="CZK47" s="512"/>
      <c r="CZL47" s="512"/>
      <c r="CZM47" s="512"/>
      <c r="CZN47" s="512"/>
      <c r="CZO47" s="512"/>
      <c r="CZP47" s="512"/>
      <c r="CZQ47" s="512"/>
      <c r="CZR47" s="512"/>
      <c r="CZS47" s="512"/>
      <c r="CZT47" s="512"/>
      <c r="CZU47" s="512"/>
      <c r="CZV47" s="512"/>
      <c r="CZW47" s="512"/>
      <c r="CZX47" s="512"/>
      <c r="CZY47" s="512"/>
      <c r="CZZ47" s="512"/>
      <c r="DAA47" s="512"/>
      <c r="DAB47" s="512"/>
      <c r="DAC47" s="512"/>
      <c r="DAD47" s="512"/>
      <c r="DAE47" s="512"/>
      <c r="DAF47" s="512"/>
      <c r="DAG47" s="512"/>
      <c r="DAH47" s="512"/>
      <c r="DAI47" s="512"/>
      <c r="DAJ47" s="512"/>
      <c r="DAK47" s="512"/>
      <c r="DAL47" s="512"/>
      <c r="DAM47" s="512"/>
      <c r="DAN47" s="512"/>
      <c r="DAO47" s="512"/>
      <c r="DAP47" s="512"/>
      <c r="DAQ47" s="512"/>
      <c r="DAR47" s="512"/>
      <c r="DAS47" s="512"/>
      <c r="DAT47" s="512"/>
      <c r="DAU47" s="512"/>
      <c r="DAV47" s="512"/>
      <c r="DAW47" s="512"/>
      <c r="DAX47" s="512"/>
      <c r="DAY47" s="512"/>
      <c r="DAZ47" s="512"/>
      <c r="DBA47" s="512"/>
      <c r="DBB47" s="512"/>
      <c r="DBC47" s="512"/>
      <c r="DBD47" s="512"/>
      <c r="DBE47" s="512"/>
      <c r="DBF47" s="512"/>
      <c r="DBG47" s="512"/>
      <c r="DBH47" s="512"/>
      <c r="DBI47" s="512"/>
      <c r="DBJ47" s="512"/>
      <c r="DBK47" s="512"/>
      <c r="DBL47" s="512"/>
      <c r="DBM47" s="512"/>
      <c r="DBN47" s="512"/>
      <c r="DBO47" s="512"/>
      <c r="DBP47" s="512"/>
      <c r="DBQ47" s="512"/>
      <c r="DBR47" s="512"/>
      <c r="DBS47" s="512"/>
      <c r="DBT47" s="512"/>
      <c r="DBU47" s="512"/>
      <c r="DBV47" s="512"/>
      <c r="DBW47" s="512"/>
      <c r="DBX47" s="512"/>
      <c r="DBY47" s="512"/>
      <c r="DBZ47" s="512"/>
      <c r="DCA47" s="512"/>
      <c r="DCB47" s="512"/>
      <c r="DCC47" s="512"/>
      <c r="DCD47" s="512"/>
      <c r="DCE47" s="512"/>
      <c r="DCF47" s="512"/>
      <c r="DCG47" s="512"/>
      <c r="DCH47" s="512"/>
      <c r="DCI47" s="512"/>
      <c r="DCJ47" s="512"/>
      <c r="DCK47" s="512"/>
      <c r="DCL47" s="512"/>
      <c r="DCM47" s="512"/>
      <c r="DCN47" s="512"/>
      <c r="DCO47" s="512"/>
      <c r="DCP47" s="512"/>
      <c r="DCQ47" s="512"/>
      <c r="DCR47" s="512"/>
      <c r="DCS47" s="512"/>
      <c r="DCT47" s="512"/>
      <c r="DCU47" s="512"/>
      <c r="DCV47" s="512"/>
      <c r="DCW47" s="512"/>
      <c r="DCX47" s="512"/>
      <c r="DCY47" s="512"/>
      <c r="DCZ47" s="512"/>
      <c r="DDA47" s="512"/>
      <c r="DDB47" s="512"/>
      <c r="DDC47" s="512"/>
      <c r="DDD47" s="512"/>
      <c r="DDE47" s="512"/>
      <c r="DDF47" s="512"/>
      <c r="DDG47" s="512"/>
      <c r="DDH47" s="512"/>
      <c r="DDI47" s="512"/>
      <c r="DDJ47" s="512"/>
      <c r="DDK47" s="512"/>
      <c r="DDL47" s="512"/>
      <c r="DDM47" s="512"/>
      <c r="DDN47" s="512"/>
      <c r="DDO47" s="512"/>
      <c r="DDP47" s="512"/>
      <c r="DDQ47" s="512"/>
      <c r="DDR47" s="512"/>
      <c r="DDS47" s="512"/>
      <c r="DDT47" s="512"/>
      <c r="DDU47" s="512"/>
      <c r="DDV47" s="512"/>
      <c r="DDW47" s="512"/>
      <c r="DDX47" s="512"/>
      <c r="DDY47" s="512"/>
      <c r="DDZ47" s="512"/>
      <c r="DEA47" s="512"/>
      <c r="DEB47" s="512"/>
      <c r="DEC47" s="512"/>
      <c r="DED47" s="512"/>
      <c r="DEE47" s="512"/>
      <c r="DEF47" s="512"/>
      <c r="DEG47" s="512"/>
      <c r="DEH47" s="512"/>
      <c r="DEI47" s="512"/>
      <c r="DEJ47" s="512"/>
      <c r="DEK47" s="512"/>
      <c r="DEL47" s="512"/>
      <c r="DEM47" s="512"/>
      <c r="DEN47" s="512"/>
      <c r="DEO47" s="512"/>
      <c r="DEP47" s="512"/>
      <c r="DEQ47" s="512"/>
      <c r="DER47" s="512"/>
      <c r="DES47" s="512"/>
      <c r="DET47" s="512"/>
      <c r="DEU47" s="512"/>
      <c r="DEV47" s="512"/>
      <c r="DEW47" s="512"/>
      <c r="DEX47" s="512"/>
      <c r="DEY47" s="512"/>
      <c r="DEZ47" s="512"/>
      <c r="DFA47" s="512"/>
      <c r="DFB47" s="512"/>
      <c r="DFC47" s="512"/>
      <c r="DFD47" s="512"/>
      <c r="DFE47" s="512"/>
      <c r="DFF47" s="512"/>
      <c r="DFG47" s="512"/>
      <c r="DFH47" s="512"/>
      <c r="DFI47" s="512"/>
      <c r="DFJ47" s="512"/>
      <c r="DFK47" s="512"/>
      <c r="DFL47" s="512"/>
      <c r="DFM47" s="512"/>
      <c r="DFN47" s="512"/>
      <c r="DFO47" s="512"/>
      <c r="DFP47" s="512"/>
      <c r="DFQ47" s="512"/>
      <c r="DFR47" s="512"/>
      <c r="DFS47" s="512"/>
      <c r="DFT47" s="512"/>
      <c r="DFU47" s="512"/>
      <c r="DFV47" s="512"/>
      <c r="DFW47" s="512"/>
      <c r="DFX47" s="512"/>
      <c r="DFY47" s="512"/>
      <c r="DFZ47" s="512"/>
      <c r="DGA47" s="512"/>
      <c r="DGB47" s="512"/>
      <c r="DGC47" s="512"/>
      <c r="DGD47" s="512"/>
      <c r="DGE47" s="512"/>
      <c r="DGF47" s="512"/>
      <c r="DGG47" s="512"/>
      <c r="DGH47" s="512"/>
      <c r="DGI47" s="512"/>
      <c r="DGJ47" s="512"/>
      <c r="DGK47" s="512"/>
      <c r="DGL47" s="512"/>
      <c r="DGM47" s="512"/>
      <c r="DGN47" s="512"/>
      <c r="DGO47" s="512"/>
      <c r="DGP47" s="512"/>
      <c r="DGQ47" s="512"/>
      <c r="DGR47" s="512"/>
      <c r="DGS47" s="512"/>
      <c r="DGT47" s="512"/>
      <c r="DGU47" s="512"/>
      <c r="DGV47" s="512"/>
      <c r="DGW47" s="512"/>
      <c r="DGX47" s="512"/>
      <c r="DGY47" s="512"/>
      <c r="DGZ47" s="512"/>
      <c r="DHA47" s="512"/>
      <c r="DHB47" s="512"/>
      <c r="DHC47" s="512"/>
      <c r="DHD47" s="512"/>
      <c r="DHE47" s="512"/>
      <c r="DHF47" s="512"/>
      <c r="DHG47" s="512"/>
      <c r="DHH47" s="512"/>
      <c r="DHI47" s="512"/>
      <c r="DHJ47" s="512"/>
      <c r="DHK47" s="512"/>
      <c r="DHL47" s="512"/>
      <c r="DHM47" s="512"/>
      <c r="DHN47" s="512"/>
      <c r="DHO47" s="512"/>
      <c r="DHP47" s="512"/>
      <c r="DHQ47" s="512"/>
      <c r="DHR47" s="512"/>
      <c r="DHS47" s="512"/>
      <c r="DHT47" s="512"/>
      <c r="DHU47" s="512"/>
      <c r="DHV47" s="512"/>
      <c r="DHW47" s="512"/>
      <c r="DHX47" s="512"/>
      <c r="DHY47" s="512"/>
      <c r="DHZ47" s="512"/>
      <c r="DIA47" s="512"/>
      <c r="DIB47" s="512"/>
      <c r="DIC47" s="512"/>
      <c r="DID47" s="512"/>
      <c r="DIE47" s="512"/>
      <c r="DIF47" s="512"/>
      <c r="DIG47" s="512"/>
      <c r="DIH47" s="512"/>
      <c r="DII47" s="512"/>
      <c r="DIJ47" s="512"/>
      <c r="DIK47" s="512"/>
      <c r="DIL47" s="512"/>
      <c r="DIM47" s="512"/>
      <c r="DIN47" s="512"/>
      <c r="DIO47" s="512"/>
      <c r="DIP47" s="512"/>
      <c r="DIQ47" s="512"/>
      <c r="DIR47" s="512"/>
      <c r="DIS47" s="512"/>
      <c r="DIT47" s="512"/>
      <c r="DIU47" s="512"/>
      <c r="DIV47" s="512"/>
      <c r="DIW47" s="512"/>
      <c r="DIX47" s="512"/>
      <c r="DIY47" s="512"/>
      <c r="DIZ47" s="512"/>
      <c r="DJA47" s="512"/>
      <c r="DJB47" s="512"/>
      <c r="DJC47" s="512"/>
      <c r="DJD47" s="512"/>
      <c r="DJE47" s="512"/>
      <c r="DJF47" s="512"/>
      <c r="DJG47" s="512"/>
      <c r="DJH47" s="512"/>
      <c r="DJI47" s="512"/>
      <c r="DJJ47" s="512"/>
      <c r="DJK47" s="512"/>
      <c r="DJL47" s="512"/>
      <c r="DJM47" s="512"/>
      <c r="DJN47" s="512"/>
      <c r="DJO47" s="512"/>
      <c r="DJP47" s="512"/>
      <c r="DJQ47" s="512"/>
      <c r="DJR47" s="512"/>
      <c r="DJS47" s="512"/>
      <c r="DJT47" s="512"/>
      <c r="DJU47" s="512"/>
      <c r="DJV47" s="512"/>
      <c r="DJW47" s="512"/>
      <c r="DJX47" s="512"/>
      <c r="DJY47" s="512"/>
      <c r="DJZ47" s="512"/>
      <c r="DKA47" s="512"/>
      <c r="DKB47" s="512"/>
      <c r="DKC47" s="512"/>
      <c r="DKD47" s="512"/>
      <c r="DKE47" s="512"/>
      <c r="DKF47" s="512"/>
      <c r="DKG47" s="512"/>
      <c r="DKH47" s="512"/>
      <c r="DKI47" s="512"/>
      <c r="DKJ47" s="512"/>
      <c r="DKK47" s="512"/>
      <c r="DKL47" s="512"/>
      <c r="DKM47" s="512"/>
      <c r="DKN47" s="512"/>
      <c r="DKO47" s="512"/>
      <c r="DKP47" s="512"/>
      <c r="DKQ47" s="512"/>
      <c r="DKR47" s="512"/>
      <c r="DKS47" s="512"/>
      <c r="DKT47" s="512"/>
      <c r="DKU47" s="512"/>
      <c r="DKV47" s="512"/>
      <c r="DKW47" s="512"/>
      <c r="DKX47" s="512"/>
      <c r="DKY47" s="512"/>
      <c r="DKZ47" s="512"/>
      <c r="DLA47" s="512"/>
      <c r="DLB47" s="512"/>
      <c r="DLC47" s="512"/>
      <c r="DLD47" s="512"/>
      <c r="DLE47" s="512"/>
      <c r="DLF47" s="512"/>
      <c r="DLG47" s="512"/>
      <c r="DLH47" s="512"/>
      <c r="DLI47" s="512"/>
      <c r="DLJ47" s="512"/>
      <c r="DLK47" s="512"/>
      <c r="DLL47" s="512"/>
      <c r="DLM47" s="512"/>
      <c r="DLN47" s="512"/>
      <c r="DLO47" s="512"/>
      <c r="DLP47" s="512"/>
      <c r="DLQ47" s="512"/>
      <c r="DLR47" s="512"/>
      <c r="DLS47" s="512"/>
      <c r="DLT47" s="512"/>
      <c r="DLU47" s="512"/>
      <c r="DLV47" s="512"/>
      <c r="DLW47" s="512"/>
      <c r="DLX47" s="512"/>
      <c r="DLY47" s="512"/>
      <c r="DLZ47" s="512"/>
      <c r="DMA47" s="512"/>
      <c r="DMB47" s="512"/>
      <c r="DMC47" s="512"/>
      <c r="DMD47" s="512"/>
      <c r="DME47" s="512"/>
      <c r="DMF47" s="512"/>
      <c r="DMG47" s="512"/>
      <c r="DMH47" s="512"/>
      <c r="DMI47" s="512"/>
      <c r="DMJ47" s="512"/>
      <c r="DMK47" s="512"/>
      <c r="DML47" s="512"/>
      <c r="DMM47" s="512"/>
      <c r="DMN47" s="512"/>
      <c r="DMO47" s="512"/>
      <c r="DMP47" s="512"/>
      <c r="DMQ47" s="512"/>
      <c r="DMR47" s="512"/>
      <c r="DMS47" s="512"/>
      <c r="DMT47" s="512"/>
      <c r="DMU47" s="512"/>
      <c r="DMV47" s="512"/>
      <c r="DMW47" s="512"/>
      <c r="DMX47" s="512"/>
      <c r="DMY47" s="512"/>
      <c r="DMZ47" s="512"/>
      <c r="DNA47" s="512"/>
      <c r="DNB47" s="512"/>
      <c r="DNC47" s="512"/>
      <c r="DND47" s="512"/>
      <c r="DNE47" s="512"/>
      <c r="DNF47" s="512"/>
      <c r="DNG47" s="512"/>
      <c r="DNH47" s="512"/>
      <c r="DNI47" s="512"/>
      <c r="DNJ47" s="512"/>
      <c r="DNK47" s="512"/>
      <c r="DNL47" s="512"/>
      <c r="DNM47" s="512"/>
      <c r="DNN47" s="512"/>
      <c r="DNO47" s="512"/>
      <c r="DNP47" s="512"/>
      <c r="DNQ47" s="512"/>
      <c r="DNR47" s="512"/>
      <c r="DNS47" s="512"/>
      <c r="DNT47" s="512"/>
      <c r="DNU47" s="512"/>
      <c r="DNV47" s="512"/>
      <c r="DNW47" s="512"/>
      <c r="DNX47" s="512"/>
      <c r="DNY47" s="512"/>
      <c r="DNZ47" s="512"/>
      <c r="DOA47" s="512"/>
      <c r="DOB47" s="512"/>
      <c r="DOC47" s="512"/>
      <c r="DOD47" s="512"/>
      <c r="DOE47" s="512"/>
      <c r="DOF47" s="512"/>
      <c r="DOG47" s="512"/>
      <c r="DOH47" s="512"/>
      <c r="DOI47" s="512"/>
      <c r="DOJ47" s="512"/>
      <c r="DOK47" s="512"/>
      <c r="DOL47" s="512"/>
      <c r="DOM47" s="512"/>
      <c r="DON47" s="512"/>
      <c r="DOO47" s="512"/>
      <c r="DOP47" s="512"/>
      <c r="DOQ47" s="512"/>
      <c r="DOR47" s="512"/>
      <c r="DOS47" s="512"/>
      <c r="DOT47" s="512"/>
      <c r="DOU47" s="512"/>
      <c r="DOV47" s="512"/>
      <c r="DOW47" s="512"/>
      <c r="DOX47" s="512"/>
      <c r="DOY47" s="512"/>
      <c r="DOZ47" s="512"/>
      <c r="DPA47" s="512"/>
      <c r="DPB47" s="512"/>
      <c r="DPC47" s="512"/>
      <c r="DPD47" s="512"/>
      <c r="DPE47" s="512"/>
      <c r="DPF47" s="512"/>
      <c r="DPG47" s="512"/>
      <c r="DPH47" s="512"/>
      <c r="DPI47" s="512"/>
      <c r="DPJ47" s="512"/>
      <c r="DPK47" s="512"/>
      <c r="DPL47" s="512"/>
      <c r="DPM47" s="512"/>
      <c r="DPN47" s="512"/>
      <c r="DPO47" s="512"/>
      <c r="DPP47" s="512"/>
      <c r="DPQ47" s="512"/>
      <c r="DPR47" s="512"/>
      <c r="DPS47" s="512"/>
      <c r="DPT47" s="512"/>
      <c r="DPU47" s="512"/>
      <c r="DPV47" s="512"/>
      <c r="DPW47" s="512"/>
      <c r="DPX47" s="512"/>
      <c r="DPY47" s="512"/>
      <c r="DPZ47" s="512"/>
      <c r="DQA47" s="512"/>
      <c r="DQB47" s="512"/>
      <c r="DQC47" s="512"/>
      <c r="DQD47" s="512"/>
      <c r="DQE47" s="512"/>
      <c r="DQF47" s="512"/>
      <c r="DQG47" s="512"/>
      <c r="DQH47" s="512"/>
      <c r="DQI47" s="512"/>
      <c r="DQJ47" s="512"/>
      <c r="DQK47" s="512"/>
      <c r="DQL47" s="512"/>
      <c r="DQM47" s="512"/>
      <c r="DQN47" s="512"/>
      <c r="DQO47" s="512"/>
      <c r="DQP47" s="512"/>
      <c r="DQQ47" s="512"/>
      <c r="DQR47" s="512"/>
      <c r="DQS47" s="512"/>
      <c r="DQT47" s="512"/>
      <c r="DQU47" s="512"/>
      <c r="DQV47" s="512"/>
      <c r="DQW47" s="512"/>
      <c r="DQX47" s="512"/>
      <c r="DQY47" s="512"/>
      <c r="DQZ47" s="512"/>
      <c r="DRA47" s="512"/>
      <c r="DRB47" s="512"/>
      <c r="DRC47" s="512"/>
      <c r="DRD47" s="512"/>
      <c r="DRE47" s="512"/>
      <c r="DRF47" s="512"/>
      <c r="DRG47" s="512"/>
      <c r="DRH47" s="512"/>
      <c r="DRI47" s="512"/>
      <c r="DRJ47" s="512"/>
      <c r="DRK47" s="512"/>
      <c r="DRL47" s="512"/>
      <c r="DRM47" s="512"/>
      <c r="DRN47" s="512"/>
      <c r="DRO47" s="512"/>
      <c r="DRP47" s="512"/>
      <c r="DRQ47" s="512"/>
      <c r="DRR47" s="512"/>
      <c r="DRS47" s="512"/>
      <c r="DRT47" s="512"/>
      <c r="DRU47" s="512"/>
      <c r="DRV47" s="512"/>
      <c r="DRW47" s="512"/>
      <c r="DRX47" s="512"/>
      <c r="DRY47" s="512"/>
      <c r="DRZ47" s="512"/>
      <c r="DSA47" s="512"/>
      <c r="DSB47" s="512"/>
      <c r="DSC47" s="512"/>
      <c r="DSD47" s="512"/>
      <c r="DSE47" s="512"/>
      <c r="DSF47" s="512"/>
      <c r="DSG47" s="512"/>
      <c r="DSH47" s="512"/>
      <c r="DSI47" s="512"/>
      <c r="DSJ47" s="512"/>
      <c r="DSK47" s="512"/>
      <c r="DSL47" s="512"/>
      <c r="DSM47" s="512"/>
      <c r="DSN47" s="512"/>
      <c r="DSO47" s="512"/>
      <c r="DSP47" s="512"/>
      <c r="DSQ47" s="512"/>
      <c r="DSR47" s="512"/>
      <c r="DSS47" s="512"/>
      <c r="DST47" s="512"/>
      <c r="DSU47" s="512"/>
      <c r="DSV47" s="512"/>
      <c r="DSW47" s="512"/>
      <c r="DSX47" s="512"/>
      <c r="DSY47" s="512"/>
      <c r="DSZ47" s="512"/>
      <c r="DTA47" s="512"/>
      <c r="DTB47" s="512"/>
      <c r="DTC47" s="512"/>
      <c r="DTD47" s="512"/>
      <c r="DTE47" s="512"/>
      <c r="DTF47" s="512"/>
      <c r="DTG47" s="512"/>
      <c r="DTH47" s="512"/>
      <c r="DTI47" s="512"/>
      <c r="DTJ47" s="512"/>
      <c r="DTK47" s="512"/>
      <c r="DTL47" s="512"/>
      <c r="DTM47" s="512"/>
      <c r="DTN47" s="512"/>
      <c r="DTO47" s="512"/>
      <c r="DTP47" s="512"/>
      <c r="DTQ47" s="512"/>
      <c r="DTR47" s="512"/>
      <c r="DTS47" s="512"/>
      <c r="DTT47" s="512"/>
      <c r="DTU47" s="512"/>
      <c r="DTV47" s="512"/>
      <c r="DTW47" s="512"/>
      <c r="DTX47" s="512"/>
      <c r="DTY47" s="512"/>
      <c r="DTZ47" s="512"/>
      <c r="DUA47" s="512"/>
      <c r="DUB47" s="512"/>
      <c r="DUC47" s="512"/>
      <c r="DUD47" s="512"/>
      <c r="DUE47" s="512"/>
      <c r="DUF47" s="512"/>
      <c r="DUG47" s="512"/>
      <c r="DUH47" s="512"/>
      <c r="DUI47" s="512"/>
      <c r="DUJ47" s="512"/>
      <c r="DUK47" s="512"/>
      <c r="DUL47" s="512"/>
      <c r="DUM47" s="512"/>
      <c r="DUN47" s="512"/>
      <c r="DUO47" s="512"/>
      <c r="DUP47" s="512"/>
      <c r="DUQ47" s="512"/>
      <c r="DUR47" s="512"/>
      <c r="DUS47" s="512"/>
      <c r="DUT47" s="512"/>
      <c r="DUU47" s="512"/>
      <c r="DUV47" s="512"/>
      <c r="DUW47" s="512"/>
      <c r="DUX47" s="512"/>
      <c r="DUY47" s="512"/>
      <c r="DUZ47" s="512"/>
      <c r="DVA47" s="512"/>
      <c r="DVB47" s="512"/>
      <c r="DVC47" s="512"/>
      <c r="DVD47" s="512"/>
      <c r="DVE47" s="512"/>
      <c r="DVF47" s="512"/>
      <c r="DVG47" s="512"/>
      <c r="DVH47" s="512"/>
      <c r="DVI47" s="512"/>
      <c r="DVJ47" s="512"/>
      <c r="DVK47" s="512"/>
      <c r="DVL47" s="512"/>
      <c r="DVM47" s="512"/>
      <c r="DVN47" s="512"/>
      <c r="DVO47" s="512"/>
      <c r="DVP47" s="512"/>
      <c r="DVQ47" s="512"/>
      <c r="DVR47" s="512"/>
      <c r="DVS47" s="512"/>
      <c r="DVT47" s="512"/>
      <c r="DVU47" s="512"/>
      <c r="DVV47" s="512"/>
      <c r="DVW47" s="512"/>
      <c r="DVX47" s="512"/>
      <c r="DVY47" s="512"/>
      <c r="DVZ47" s="512"/>
      <c r="DWA47" s="512"/>
      <c r="DWB47" s="512"/>
      <c r="DWC47" s="512"/>
      <c r="DWD47" s="512"/>
      <c r="DWE47" s="512"/>
      <c r="DWF47" s="512"/>
      <c r="DWG47" s="512"/>
      <c r="DWH47" s="512"/>
      <c r="DWI47" s="512"/>
      <c r="DWJ47" s="512"/>
      <c r="DWK47" s="512"/>
      <c r="DWL47" s="512"/>
      <c r="DWM47" s="512"/>
      <c r="DWN47" s="512"/>
      <c r="DWO47" s="512"/>
      <c r="DWP47" s="512"/>
      <c r="DWQ47" s="512"/>
      <c r="DWR47" s="512"/>
      <c r="DWS47" s="512"/>
      <c r="DWT47" s="512"/>
      <c r="DWU47" s="512"/>
      <c r="DWV47" s="512"/>
      <c r="DWW47" s="512"/>
      <c r="DWX47" s="512"/>
      <c r="DWY47" s="512"/>
      <c r="DWZ47" s="512"/>
      <c r="DXA47" s="512"/>
      <c r="DXB47" s="512"/>
      <c r="DXC47" s="512"/>
      <c r="DXD47" s="512"/>
      <c r="DXE47" s="512"/>
      <c r="DXF47" s="512"/>
      <c r="DXG47" s="512"/>
      <c r="DXH47" s="512"/>
      <c r="DXI47" s="512"/>
      <c r="DXJ47" s="512"/>
      <c r="DXK47" s="512"/>
      <c r="DXL47" s="512"/>
      <c r="DXM47" s="512"/>
      <c r="DXN47" s="512"/>
      <c r="DXO47" s="512"/>
      <c r="DXP47" s="512"/>
      <c r="DXQ47" s="512"/>
      <c r="DXR47" s="512"/>
      <c r="DXS47" s="512"/>
      <c r="DXT47" s="512"/>
      <c r="DXU47" s="512"/>
      <c r="DXV47" s="512"/>
      <c r="DXW47" s="512"/>
      <c r="DXX47" s="512"/>
      <c r="DXY47" s="512"/>
      <c r="DXZ47" s="512"/>
      <c r="DYA47" s="512"/>
      <c r="DYB47" s="512"/>
      <c r="DYC47" s="512"/>
      <c r="DYD47" s="512"/>
      <c r="DYE47" s="512"/>
      <c r="DYF47" s="512"/>
      <c r="DYG47" s="512"/>
      <c r="DYH47" s="512"/>
      <c r="DYI47" s="512"/>
      <c r="DYJ47" s="512"/>
      <c r="DYK47" s="512"/>
      <c r="DYL47" s="512"/>
      <c r="DYM47" s="512"/>
      <c r="DYN47" s="512"/>
      <c r="DYO47" s="512"/>
      <c r="DYP47" s="512"/>
      <c r="DYQ47" s="512"/>
      <c r="DYR47" s="512"/>
      <c r="DYS47" s="512"/>
      <c r="DYT47" s="512"/>
      <c r="DYU47" s="512"/>
      <c r="DYV47" s="512"/>
      <c r="DYW47" s="512"/>
      <c r="DYX47" s="512"/>
      <c r="DYY47" s="512"/>
      <c r="DYZ47" s="512"/>
      <c r="DZA47" s="512"/>
      <c r="DZB47" s="512"/>
      <c r="DZC47" s="512"/>
      <c r="DZD47" s="512"/>
      <c r="DZE47" s="512"/>
      <c r="DZF47" s="512"/>
      <c r="DZG47" s="512"/>
      <c r="DZH47" s="512"/>
      <c r="DZI47" s="512"/>
      <c r="DZJ47" s="512"/>
      <c r="DZK47" s="512"/>
      <c r="DZL47" s="512"/>
      <c r="DZM47" s="512"/>
      <c r="DZN47" s="512"/>
      <c r="DZO47" s="512"/>
      <c r="DZP47" s="512"/>
      <c r="DZQ47" s="512"/>
      <c r="DZR47" s="512"/>
      <c r="DZS47" s="512"/>
      <c r="DZT47" s="512"/>
      <c r="DZU47" s="512"/>
      <c r="DZV47" s="512"/>
      <c r="DZW47" s="512"/>
      <c r="DZX47" s="512"/>
      <c r="DZY47" s="512"/>
      <c r="DZZ47" s="512"/>
      <c r="EAA47" s="512"/>
      <c r="EAB47" s="512"/>
      <c r="EAC47" s="512"/>
      <c r="EAD47" s="512"/>
      <c r="EAE47" s="512"/>
      <c r="EAF47" s="512"/>
      <c r="EAG47" s="512"/>
      <c r="EAH47" s="512"/>
      <c r="EAI47" s="512"/>
      <c r="EAJ47" s="512"/>
      <c r="EAK47" s="512"/>
      <c r="EAL47" s="512"/>
      <c r="EAM47" s="512"/>
      <c r="EAN47" s="512"/>
      <c r="EAO47" s="512"/>
      <c r="EAP47" s="512"/>
      <c r="EAQ47" s="512"/>
      <c r="EAR47" s="512"/>
      <c r="EAS47" s="512"/>
      <c r="EAT47" s="512"/>
      <c r="EAU47" s="512"/>
      <c r="EAV47" s="512"/>
      <c r="EAW47" s="512"/>
      <c r="EAX47" s="512"/>
      <c r="EAY47" s="512"/>
      <c r="EAZ47" s="512"/>
      <c r="EBA47" s="512"/>
      <c r="EBB47" s="512"/>
      <c r="EBC47" s="512"/>
      <c r="EBD47" s="512"/>
      <c r="EBE47" s="512"/>
      <c r="EBF47" s="512"/>
      <c r="EBG47" s="512"/>
      <c r="EBH47" s="512"/>
      <c r="EBI47" s="512"/>
      <c r="EBJ47" s="512"/>
      <c r="EBK47" s="512"/>
      <c r="EBL47" s="512"/>
      <c r="EBM47" s="512"/>
      <c r="EBN47" s="512"/>
      <c r="EBO47" s="512"/>
      <c r="EBP47" s="512"/>
      <c r="EBQ47" s="512"/>
      <c r="EBR47" s="512"/>
      <c r="EBS47" s="512"/>
      <c r="EBT47" s="512"/>
      <c r="EBU47" s="512"/>
      <c r="EBV47" s="512"/>
      <c r="EBW47" s="512"/>
      <c r="EBX47" s="512"/>
      <c r="EBY47" s="512"/>
      <c r="EBZ47" s="512"/>
      <c r="ECA47" s="512"/>
      <c r="ECB47" s="512"/>
      <c r="ECC47" s="512"/>
      <c r="ECD47" s="512"/>
      <c r="ECE47" s="512"/>
      <c r="ECF47" s="512"/>
      <c r="ECG47" s="512"/>
      <c r="ECH47" s="512"/>
      <c r="ECI47" s="512"/>
      <c r="ECJ47" s="512"/>
      <c r="ECK47" s="512"/>
      <c r="ECL47" s="512"/>
      <c r="ECM47" s="512"/>
      <c r="ECN47" s="512"/>
      <c r="ECO47" s="512"/>
      <c r="ECP47" s="512"/>
      <c r="ECQ47" s="512"/>
      <c r="ECR47" s="512"/>
      <c r="ECS47" s="512"/>
      <c r="ECT47" s="512"/>
      <c r="ECU47" s="512"/>
      <c r="ECV47" s="512"/>
      <c r="ECW47" s="512"/>
      <c r="ECX47" s="512"/>
      <c r="ECY47" s="512"/>
      <c r="ECZ47" s="512"/>
      <c r="EDA47" s="512"/>
      <c r="EDB47" s="512"/>
      <c r="EDC47" s="512"/>
      <c r="EDD47" s="512"/>
      <c r="EDE47" s="512"/>
      <c r="EDF47" s="512"/>
      <c r="EDG47" s="512"/>
      <c r="EDH47" s="512"/>
      <c r="EDI47" s="512"/>
      <c r="EDJ47" s="512"/>
      <c r="EDK47" s="512"/>
      <c r="EDL47" s="512"/>
      <c r="EDM47" s="512"/>
      <c r="EDN47" s="512"/>
      <c r="EDO47" s="512"/>
      <c r="EDP47" s="512"/>
      <c r="EDQ47" s="512"/>
      <c r="EDR47" s="512"/>
      <c r="EDS47" s="512"/>
      <c r="EDT47" s="512"/>
      <c r="EDU47" s="512"/>
      <c r="EDV47" s="512"/>
      <c r="EDW47" s="512"/>
      <c r="EDX47" s="512"/>
      <c r="EDY47" s="512"/>
      <c r="EDZ47" s="512"/>
      <c r="EEA47" s="512"/>
      <c r="EEB47" s="512"/>
      <c r="EEC47" s="512"/>
      <c r="EED47" s="512"/>
      <c r="EEE47" s="512"/>
      <c r="EEF47" s="512"/>
      <c r="EEG47" s="512"/>
      <c r="EEH47" s="512"/>
      <c r="EEI47" s="512"/>
      <c r="EEJ47" s="512"/>
      <c r="EEK47" s="512"/>
      <c r="EEL47" s="512"/>
      <c r="EEM47" s="512"/>
      <c r="EEN47" s="512"/>
      <c r="EEO47" s="512"/>
      <c r="EEP47" s="512"/>
      <c r="EEQ47" s="512"/>
      <c r="EER47" s="512"/>
      <c r="EES47" s="512"/>
      <c r="EET47" s="512"/>
      <c r="EEU47" s="512"/>
      <c r="EEV47" s="512"/>
      <c r="EEW47" s="512"/>
      <c r="EEX47" s="512"/>
      <c r="EEY47" s="512"/>
      <c r="EEZ47" s="512"/>
      <c r="EFA47" s="512"/>
      <c r="EFB47" s="512"/>
      <c r="EFC47" s="512"/>
      <c r="EFD47" s="512"/>
      <c r="EFE47" s="512"/>
      <c r="EFF47" s="512"/>
      <c r="EFG47" s="512"/>
      <c r="EFH47" s="512"/>
      <c r="EFI47" s="512"/>
      <c r="EFJ47" s="512"/>
      <c r="EFK47" s="512"/>
      <c r="EFL47" s="512"/>
      <c r="EFM47" s="512"/>
      <c r="EFN47" s="512"/>
      <c r="EFO47" s="512"/>
      <c r="EFP47" s="512"/>
      <c r="EFQ47" s="512"/>
      <c r="EFR47" s="512"/>
      <c r="EFS47" s="512"/>
      <c r="EFT47" s="512"/>
      <c r="EFU47" s="512"/>
      <c r="EFV47" s="512"/>
      <c r="EFW47" s="512"/>
      <c r="EFX47" s="512"/>
      <c r="EFY47" s="512"/>
      <c r="EFZ47" s="512"/>
      <c r="EGA47" s="512"/>
      <c r="EGB47" s="512"/>
      <c r="EGC47" s="512"/>
      <c r="EGD47" s="512"/>
      <c r="EGE47" s="512"/>
      <c r="EGF47" s="512"/>
      <c r="EGG47" s="512"/>
      <c r="EGH47" s="512"/>
      <c r="EGI47" s="512"/>
      <c r="EGJ47" s="512"/>
      <c r="EGK47" s="512"/>
      <c r="EGL47" s="512"/>
      <c r="EGM47" s="512"/>
      <c r="EGN47" s="512"/>
      <c r="EGO47" s="512"/>
      <c r="EGP47" s="512"/>
      <c r="EGQ47" s="512"/>
      <c r="EGR47" s="512"/>
      <c r="EGS47" s="512"/>
      <c r="EGT47" s="512"/>
      <c r="EGU47" s="512"/>
      <c r="EGV47" s="512"/>
      <c r="EGW47" s="512"/>
      <c r="EGX47" s="512"/>
      <c r="EGY47" s="512"/>
      <c r="EGZ47" s="512"/>
      <c r="EHA47" s="512"/>
      <c r="EHB47" s="512"/>
      <c r="EHC47" s="512"/>
      <c r="EHD47" s="512"/>
      <c r="EHE47" s="512"/>
      <c r="EHF47" s="512"/>
      <c r="EHG47" s="512"/>
      <c r="EHH47" s="512"/>
      <c r="EHI47" s="512"/>
      <c r="EHJ47" s="512"/>
      <c r="EHK47" s="512"/>
      <c r="EHL47" s="512"/>
      <c r="EHM47" s="512"/>
      <c r="EHN47" s="512"/>
      <c r="EHO47" s="512"/>
      <c r="EHP47" s="512"/>
      <c r="EHQ47" s="512"/>
      <c r="EHR47" s="512"/>
      <c r="EHS47" s="512"/>
      <c r="EHT47" s="512"/>
      <c r="EHU47" s="512"/>
      <c r="EHV47" s="512"/>
      <c r="EHW47" s="512"/>
      <c r="EHX47" s="512"/>
      <c r="EHY47" s="512"/>
      <c r="EHZ47" s="512"/>
      <c r="EIA47" s="512"/>
      <c r="EIB47" s="512"/>
      <c r="EIC47" s="512"/>
      <c r="EID47" s="512"/>
      <c r="EIE47" s="512"/>
      <c r="EIF47" s="512"/>
      <c r="EIG47" s="512"/>
      <c r="EIH47" s="512"/>
      <c r="EII47" s="512"/>
      <c r="EIJ47" s="512"/>
      <c r="EIK47" s="512"/>
      <c r="EIL47" s="512"/>
      <c r="EIM47" s="512"/>
      <c r="EIN47" s="512"/>
      <c r="EIO47" s="512"/>
      <c r="EIP47" s="512"/>
      <c r="EIQ47" s="512"/>
      <c r="EIR47" s="512"/>
      <c r="EIS47" s="512"/>
      <c r="EIT47" s="512"/>
      <c r="EIU47" s="512"/>
      <c r="EIV47" s="512"/>
      <c r="EIW47" s="512"/>
      <c r="EIX47" s="512"/>
      <c r="EIY47" s="512"/>
      <c r="EIZ47" s="512"/>
      <c r="EJA47" s="512"/>
      <c r="EJB47" s="512"/>
      <c r="EJC47" s="512"/>
      <c r="EJD47" s="512"/>
      <c r="EJE47" s="512"/>
      <c r="EJF47" s="512"/>
      <c r="EJG47" s="512"/>
      <c r="EJH47" s="512"/>
      <c r="EJI47" s="512"/>
      <c r="EJJ47" s="512"/>
      <c r="EJK47" s="512"/>
      <c r="EJL47" s="512"/>
      <c r="EJM47" s="512"/>
      <c r="EJN47" s="512"/>
      <c r="EJO47" s="512"/>
      <c r="EJP47" s="512"/>
      <c r="EJQ47" s="512"/>
      <c r="EJR47" s="512"/>
      <c r="EJS47" s="512"/>
      <c r="EJT47" s="512"/>
      <c r="EJU47" s="512"/>
      <c r="EJV47" s="512"/>
      <c r="EJW47" s="512"/>
      <c r="EJX47" s="512"/>
      <c r="EJY47" s="512"/>
      <c r="EJZ47" s="512"/>
      <c r="EKA47" s="512"/>
      <c r="EKB47" s="512"/>
      <c r="EKC47" s="512"/>
      <c r="EKD47" s="512"/>
      <c r="EKE47" s="512"/>
      <c r="EKF47" s="512"/>
      <c r="EKG47" s="512"/>
      <c r="EKH47" s="512"/>
      <c r="EKI47" s="512"/>
      <c r="EKJ47" s="512"/>
      <c r="EKK47" s="512"/>
      <c r="EKL47" s="512"/>
      <c r="EKM47" s="512"/>
      <c r="EKN47" s="512"/>
      <c r="EKO47" s="512"/>
      <c r="EKP47" s="512"/>
      <c r="EKQ47" s="512"/>
      <c r="EKR47" s="512"/>
      <c r="EKS47" s="512"/>
      <c r="EKT47" s="512"/>
      <c r="EKU47" s="512"/>
      <c r="EKV47" s="512"/>
      <c r="EKW47" s="512"/>
      <c r="EKX47" s="512"/>
      <c r="EKY47" s="512"/>
      <c r="EKZ47" s="512"/>
      <c r="ELA47" s="512"/>
      <c r="ELB47" s="512"/>
      <c r="ELC47" s="512"/>
      <c r="ELD47" s="512"/>
      <c r="ELE47" s="512"/>
      <c r="ELF47" s="512"/>
      <c r="ELG47" s="512"/>
      <c r="ELH47" s="512"/>
      <c r="ELI47" s="512"/>
      <c r="ELJ47" s="512"/>
      <c r="ELK47" s="512"/>
      <c r="ELL47" s="512"/>
      <c r="ELM47" s="512"/>
      <c r="ELN47" s="512"/>
      <c r="ELO47" s="512"/>
      <c r="ELP47" s="512"/>
      <c r="ELQ47" s="512"/>
      <c r="ELR47" s="512"/>
      <c r="ELS47" s="512"/>
      <c r="ELT47" s="512"/>
      <c r="ELU47" s="512"/>
      <c r="ELV47" s="512"/>
      <c r="ELW47" s="512"/>
      <c r="ELX47" s="512"/>
      <c r="ELY47" s="512"/>
      <c r="ELZ47" s="512"/>
      <c r="EMA47" s="512"/>
      <c r="EMB47" s="512"/>
      <c r="EMC47" s="512"/>
      <c r="EMD47" s="512"/>
      <c r="EME47" s="512"/>
      <c r="EMF47" s="512"/>
      <c r="EMG47" s="512"/>
      <c r="EMH47" s="512"/>
      <c r="EMI47" s="512"/>
      <c r="EMJ47" s="512"/>
      <c r="EMK47" s="512"/>
      <c r="EML47" s="512"/>
      <c r="EMM47" s="512"/>
      <c r="EMN47" s="512"/>
      <c r="EMO47" s="512"/>
      <c r="EMP47" s="512"/>
      <c r="EMQ47" s="512"/>
      <c r="EMR47" s="512"/>
      <c r="EMS47" s="512"/>
      <c r="EMT47" s="512"/>
      <c r="EMU47" s="512"/>
      <c r="EMV47" s="512"/>
      <c r="EMW47" s="512"/>
      <c r="EMX47" s="512"/>
      <c r="EMY47" s="512"/>
      <c r="EMZ47" s="512"/>
      <c r="ENA47" s="512"/>
      <c r="ENB47" s="512"/>
      <c r="ENC47" s="512"/>
      <c r="END47" s="512"/>
      <c r="ENE47" s="512"/>
      <c r="ENF47" s="512"/>
      <c r="ENG47" s="512"/>
      <c r="ENH47" s="512"/>
      <c r="ENI47" s="512"/>
      <c r="ENJ47" s="512"/>
      <c r="ENK47" s="512"/>
      <c r="ENL47" s="512"/>
      <c r="ENM47" s="512"/>
      <c r="ENN47" s="512"/>
      <c r="ENO47" s="512"/>
      <c r="ENP47" s="512"/>
      <c r="ENQ47" s="512"/>
      <c r="ENR47" s="512"/>
      <c r="ENS47" s="512"/>
      <c r="ENT47" s="512"/>
      <c r="ENU47" s="512"/>
      <c r="ENV47" s="512"/>
      <c r="ENW47" s="512"/>
      <c r="ENX47" s="512"/>
      <c r="ENY47" s="512"/>
      <c r="ENZ47" s="512"/>
      <c r="EOA47" s="512"/>
      <c r="EOB47" s="512"/>
      <c r="EOC47" s="512"/>
      <c r="EOD47" s="512"/>
      <c r="EOE47" s="512"/>
      <c r="EOF47" s="512"/>
      <c r="EOG47" s="512"/>
      <c r="EOH47" s="512"/>
      <c r="EOI47" s="512"/>
      <c r="EOJ47" s="512"/>
      <c r="EOK47" s="512"/>
      <c r="EOL47" s="512"/>
      <c r="EOM47" s="512"/>
      <c r="EON47" s="512"/>
      <c r="EOO47" s="512"/>
      <c r="EOP47" s="512"/>
      <c r="EOQ47" s="512"/>
      <c r="EOR47" s="512"/>
      <c r="EOS47" s="512"/>
      <c r="EOT47" s="512"/>
      <c r="EOU47" s="512"/>
      <c r="EOV47" s="512"/>
      <c r="EOW47" s="512"/>
      <c r="EOX47" s="512"/>
      <c r="EOY47" s="512"/>
      <c r="EOZ47" s="512"/>
      <c r="EPA47" s="512"/>
      <c r="EPB47" s="512"/>
      <c r="EPC47" s="512"/>
      <c r="EPD47" s="512"/>
      <c r="EPE47" s="512"/>
      <c r="EPF47" s="512"/>
      <c r="EPG47" s="512"/>
      <c r="EPH47" s="512"/>
      <c r="EPI47" s="512"/>
      <c r="EPJ47" s="512"/>
      <c r="EPK47" s="512"/>
      <c r="EPL47" s="512"/>
      <c r="EPM47" s="512"/>
      <c r="EPN47" s="512"/>
      <c r="EPO47" s="512"/>
      <c r="EPP47" s="512"/>
      <c r="EPQ47" s="512"/>
      <c r="EPR47" s="512"/>
      <c r="EPS47" s="512"/>
      <c r="EPT47" s="512"/>
      <c r="EPU47" s="512"/>
      <c r="EPV47" s="512"/>
      <c r="EPW47" s="512"/>
      <c r="EPX47" s="512"/>
      <c r="EPY47" s="512"/>
      <c r="EPZ47" s="512"/>
      <c r="EQA47" s="512"/>
      <c r="EQB47" s="512"/>
      <c r="EQC47" s="512"/>
      <c r="EQD47" s="512"/>
      <c r="EQE47" s="512"/>
      <c r="EQF47" s="512"/>
      <c r="EQG47" s="512"/>
      <c r="EQH47" s="512"/>
      <c r="EQI47" s="512"/>
      <c r="EQJ47" s="512"/>
      <c r="EQK47" s="512"/>
      <c r="EQL47" s="512"/>
      <c r="EQM47" s="512"/>
      <c r="EQN47" s="512"/>
      <c r="EQO47" s="512"/>
      <c r="EQP47" s="512"/>
      <c r="EQQ47" s="512"/>
      <c r="EQR47" s="512"/>
      <c r="EQS47" s="512"/>
      <c r="EQT47" s="512"/>
      <c r="EQU47" s="512"/>
      <c r="EQV47" s="512"/>
      <c r="EQW47" s="512"/>
      <c r="EQX47" s="512"/>
      <c r="EQY47" s="512"/>
      <c r="EQZ47" s="512"/>
      <c r="ERA47" s="512"/>
      <c r="ERB47" s="512"/>
      <c r="ERC47" s="512"/>
      <c r="ERD47" s="512"/>
      <c r="ERE47" s="512"/>
      <c r="ERF47" s="512"/>
      <c r="ERG47" s="512"/>
      <c r="ERH47" s="512"/>
      <c r="ERI47" s="512"/>
      <c r="ERJ47" s="512"/>
      <c r="ERK47" s="512"/>
      <c r="ERL47" s="512"/>
      <c r="ERM47" s="512"/>
      <c r="ERN47" s="512"/>
      <c r="ERO47" s="512"/>
      <c r="ERP47" s="512"/>
      <c r="ERQ47" s="512"/>
      <c r="ERR47" s="512"/>
      <c r="ERS47" s="512"/>
      <c r="ERT47" s="512"/>
      <c r="ERU47" s="512"/>
      <c r="ERV47" s="512"/>
      <c r="ERW47" s="512"/>
      <c r="ERX47" s="512"/>
      <c r="ERY47" s="512"/>
      <c r="ERZ47" s="512"/>
      <c r="ESA47" s="512"/>
      <c r="ESB47" s="512"/>
      <c r="ESC47" s="512"/>
      <c r="ESD47" s="512"/>
      <c r="ESE47" s="512"/>
      <c r="ESF47" s="512"/>
      <c r="ESG47" s="512"/>
      <c r="ESH47" s="512"/>
      <c r="ESI47" s="512"/>
      <c r="ESJ47" s="512"/>
      <c r="ESK47" s="512"/>
      <c r="ESL47" s="512"/>
      <c r="ESM47" s="512"/>
      <c r="ESN47" s="512"/>
      <c r="ESO47" s="512"/>
      <c r="ESP47" s="512"/>
      <c r="ESQ47" s="512"/>
      <c r="ESR47" s="512"/>
      <c r="ESS47" s="512"/>
      <c r="EST47" s="512"/>
      <c r="ESU47" s="512"/>
      <c r="ESV47" s="512"/>
      <c r="ESW47" s="512"/>
      <c r="ESX47" s="512"/>
      <c r="ESY47" s="512"/>
      <c r="ESZ47" s="512"/>
      <c r="ETA47" s="512"/>
      <c r="ETB47" s="512"/>
      <c r="ETC47" s="512"/>
      <c r="ETD47" s="512"/>
      <c r="ETE47" s="512"/>
      <c r="ETF47" s="512"/>
      <c r="ETG47" s="512"/>
      <c r="ETH47" s="512"/>
      <c r="ETI47" s="512"/>
      <c r="ETJ47" s="512"/>
      <c r="ETK47" s="512"/>
      <c r="ETL47" s="512"/>
      <c r="ETM47" s="512"/>
      <c r="ETN47" s="512"/>
      <c r="ETO47" s="512"/>
      <c r="ETP47" s="512"/>
      <c r="ETQ47" s="512"/>
      <c r="ETR47" s="512"/>
      <c r="ETS47" s="512"/>
      <c r="ETT47" s="512"/>
      <c r="ETU47" s="512"/>
      <c r="ETV47" s="512"/>
      <c r="ETW47" s="512"/>
      <c r="ETX47" s="512"/>
      <c r="ETY47" s="512"/>
      <c r="ETZ47" s="512"/>
      <c r="EUA47" s="512"/>
      <c r="EUB47" s="512"/>
      <c r="EUC47" s="512"/>
      <c r="EUD47" s="512"/>
      <c r="EUE47" s="512"/>
      <c r="EUF47" s="512"/>
      <c r="EUG47" s="512"/>
      <c r="EUH47" s="512"/>
      <c r="EUI47" s="512"/>
      <c r="EUJ47" s="512"/>
      <c r="EUK47" s="512"/>
      <c r="EUL47" s="512"/>
      <c r="EUM47" s="512"/>
      <c r="EUN47" s="512"/>
      <c r="EUO47" s="512"/>
      <c r="EUP47" s="512"/>
      <c r="EUQ47" s="512"/>
      <c r="EUR47" s="512"/>
      <c r="EUS47" s="512"/>
      <c r="EUT47" s="512"/>
      <c r="EUU47" s="512"/>
      <c r="EUV47" s="512"/>
      <c r="EUW47" s="512"/>
      <c r="EUX47" s="512"/>
      <c r="EUY47" s="512"/>
      <c r="EUZ47" s="512"/>
      <c r="EVA47" s="512"/>
      <c r="EVB47" s="512"/>
      <c r="EVC47" s="512"/>
      <c r="EVD47" s="512"/>
      <c r="EVE47" s="512"/>
      <c r="EVF47" s="512"/>
      <c r="EVG47" s="512"/>
      <c r="EVH47" s="512"/>
      <c r="EVI47" s="512"/>
      <c r="EVJ47" s="512"/>
      <c r="EVK47" s="512"/>
      <c r="EVL47" s="512"/>
      <c r="EVM47" s="512"/>
      <c r="EVN47" s="512"/>
      <c r="EVO47" s="512"/>
      <c r="EVP47" s="512"/>
      <c r="EVQ47" s="512"/>
      <c r="EVR47" s="512"/>
      <c r="EVS47" s="512"/>
      <c r="EVT47" s="512"/>
      <c r="EVU47" s="512"/>
      <c r="EVV47" s="512"/>
      <c r="EVW47" s="512"/>
      <c r="EVX47" s="512"/>
      <c r="EVY47" s="512"/>
      <c r="EVZ47" s="512"/>
      <c r="EWA47" s="512"/>
      <c r="EWB47" s="512"/>
      <c r="EWC47" s="512"/>
      <c r="EWD47" s="512"/>
      <c r="EWE47" s="512"/>
      <c r="EWF47" s="512"/>
      <c r="EWG47" s="512"/>
      <c r="EWH47" s="512"/>
      <c r="EWI47" s="512"/>
      <c r="EWJ47" s="512"/>
      <c r="EWK47" s="512"/>
      <c r="EWL47" s="512"/>
      <c r="EWM47" s="512"/>
      <c r="EWN47" s="512"/>
      <c r="EWO47" s="512"/>
      <c r="EWP47" s="512"/>
      <c r="EWQ47" s="512"/>
      <c r="EWR47" s="512"/>
      <c r="EWS47" s="512"/>
      <c r="EWT47" s="512"/>
      <c r="EWU47" s="512"/>
      <c r="EWV47" s="512"/>
      <c r="EWW47" s="512"/>
      <c r="EWX47" s="512"/>
      <c r="EWY47" s="512"/>
      <c r="EWZ47" s="512"/>
      <c r="EXA47" s="512"/>
      <c r="EXB47" s="512"/>
      <c r="EXC47" s="512"/>
      <c r="EXD47" s="512"/>
      <c r="EXE47" s="512"/>
      <c r="EXF47" s="512"/>
      <c r="EXG47" s="512"/>
      <c r="EXH47" s="512"/>
      <c r="EXI47" s="512"/>
      <c r="EXJ47" s="512"/>
      <c r="EXK47" s="512"/>
      <c r="EXL47" s="512"/>
      <c r="EXM47" s="512"/>
      <c r="EXN47" s="512"/>
      <c r="EXO47" s="512"/>
      <c r="EXP47" s="512"/>
      <c r="EXQ47" s="512"/>
      <c r="EXR47" s="512"/>
      <c r="EXS47" s="512"/>
      <c r="EXT47" s="512"/>
      <c r="EXU47" s="512"/>
      <c r="EXV47" s="512"/>
      <c r="EXW47" s="512"/>
      <c r="EXX47" s="512"/>
      <c r="EXY47" s="512"/>
      <c r="EXZ47" s="512"/>
      <c r="EYA47" s="512"/>
      <c r="EYB47" s="512"/>
      <c r="EYC47" s="512"/>
      <c r="EYD47" s="512"/>
      <c r="EYE47" s="512"/>
      <c r="EYF47" s="512"/>
      <c r="EYG47" s="512"/>
      <c r="EYH47" s="512"/>
      <c r="EYI47" s="512"/>
      <c r="EYJ47" s="512"/>
      <c r="EYK47" s="512"/>
      <c r="EYL47" s="512"/>
      <c r="EYM47" s="512"/>
      <c r="EYN47" s="512"/>
      <c r="EYO47" s="512"/>
      <c r="EYP47" s="512"/>
      <c r="EYQ47" s="512"/>
      <c r="EYR47" s="512"/>
      <c r="EYS47" s="512"/>
      <c r="EYT47" s="512"/>
      <c r="EYU47" s="512"/>
      <c r="EYV47" s="512"/>
      <c r="EYW47" s="512"/>
      <c r="EYX47" s="512"/>
      <c r="EYY47" s="512"/>
      <c r="EYZ47" s="512"/>
      <c r="EZA47" s="512"/>
      <c r="EZB47" s="512"/>
      <c r="EZC47" s="512"/>
      <c r="EZD47" s="512"/>
      <c r="EZE47" s="512"/>
      <c r="EZF47" s="512"/>
      <c r="EZG47" s="512"/>
      <c r="EZH47" s="512"/>
      <c r="EZI47" s="512"/>
      <c r="EZJ47" s="512"/>
      <c r="EZK47" s="512"/>
      <c r="EZL47" s="512"/>
      <c r="EZM47" s="512"/>
      <c r="EZN47" s="512"/>
      <c r="EZO47" s="512"/>
      <c r="EZP47" s="512"/>
      <c r="EZQ47" s="512"/>
      <c r="EZR47" s="512"/>
      <c r="EZS47" s="512"/>
      <c r="EZT47" s="512"/>
      <c r="EZU47" s="512"/>
      <c r="EZV47" s="512"/>
      <c r="EZW47" s="512"/>
      <c r="EZX47" s="512"/>
      <c r="EZY47" s="512"/>
      <c r="EZZ47" s="512"/>
      <c r="FAA47" s="512"/>
      <c r="FAB47" s="512"/>
      <c r="FAC47" s="512"/>
      <c r="FAD47" s="512"/>
      <c r="FAE47" s="512"/>
      <c r="FAF47" s="512"/>
      <c r="FAG47" s="512"/>
      <c r="FAH47" s="512"/>
      <c r="FAI47" s="512"/>
      <c r="FAJ47" s="512"/>
      <c r="FAK47" s="512"/>
      <c r="FAL47" s="512"/>
      <c r="FAM47" s="512"/>
      <c r="FAN47" s="512"/>
      <c r="FAO47" s="512"/>
      <c r="FAP47" s="512"/>
      <c r="FAQ47" s="512"/>
      <c r="FAR47" s="512"/>
      <c r="FAS47" s="512"/>
      <c r="FAT47" s="512"/>
      <c r="FAU47" s="512"/>
      <c r="FAV47" s="512"/>
      <c r="FAW47" s="512"/>
      <c r="FAX47" s="512"/>
      <c r="FAY47" s="512"/>
      <c r="FAZ47" s="512"/>
      <c r="FBA47" s="512"/>
      <c r="FBB47" s="512"/>
      <c r="FBC47" s="512"/>
      <c r="FBD47" s="512"/>
      <c r="FBE47" s="512"/>
      <c r="FBF47" s="512"/>
      <c r="FBG47" s="512"/>
      <c r="FBH47" s="512"/>
      <c r="FBI47" s="512"/>
      <c r="FBJ47" s="512"/>
      <c r="FBK47" s="512"/>
      <c r="FBL47" s="512"/>
      <c r="FBM47" s="512"/>
      <c r="FBN47" s="512"/>
      <c r="FBO47" s="512"/>
      <c r="FBP47" s="512"/>
      <c r="FBQ47" s="512"/>
      <c r="FBR47" s="512"/>
      <c r="FBS47" s="512"/>
      <c r="FBT47" s="512"/>
      <c r="FBU47" s="512"/>
      <c r="FBV47" s="512"/>
      <c r="FBW47" s="512"/>
      <c r="FBX47" s="512"/>
      <c r="FBY47" s="512"/>
      <c r="FBZ47" s="512"/>
      <c r="FCA47" s="512"/>
      <c r="FCB47" s="512"/>
      <c r="FCC47" s="512"/>
      <c r="FCD47" s="512"/>
      <c r="FCE47" s="512"/>
      <c r="FCF47" s="512"/>
      <c r="FCG47" s="512"/>
      <c r="FCH47" s="512"/>
      <c r="FCI47" s="512"/>
      <c r="FCJ47" s="512"/>
      <c r="FCK47" s="512"/>
      <c r="FCL47" s="512"/>
      <c r="FCM47" s="512"/>
      <c r="FCN47" s="512"/>
      <c r="FCO47" s="512"/>
      <c r="FCP47" s="512"/>
      <c r="FCQ47" s="512"/>
      <c r="FCR47" s="512"/>
      <c r="FCS47" s="512"/>
      <c r="FCT47" s="512"/>
      <c r="FCU47" s="512"/>
      <c r="FCV47" s="512"/>
      <c r="FCW47" s="512"/>
      <c r="FCX47" s="512"/>
      <c r="FCY47" s="512"/>
      <c r="FCZ47" s="512"/>
      <c r="FDA47" s="512"/>
      <c r="FDB47" s="512"/>
      <c r="FDC47" s="512"/>
      <c r="FDD47" s="512"/>
      <c r="FDE47" s="512"/>
      <c r="FDF47" s="512"/>
      <c r="FDG47" s="512"/>
      <c r="FDH47" s="512"/>
      <c r="FDI47" s="512"/>
      <c r="FDJ47" s="512"/>
      <c r="FDK47" s="512"/>
      <c r="FDL47" s="512"/>
      <c r="FDM47" s="512"/>
      <c r="FDN47" s="512"/>
      <c r="FDO47" s="512"/>
      <c r="FDP47" s="512"/>
      <c r="FDQ47" s="512"/>
      <c r="FDR47" s="512"/>
      <c r="FDS47" s="512"/>
      <c r="FDT47" s="512"/>
      <c r="FDU47" s="512"/>
      <c r="FDV47" s="512"/>
      <c r="FDW47" s="512"/>
      <c r="FDX47" s="512"/>
      <c r="FDY47" s="512"/>
      <c r="FDZ47" s="512"/>
      <c r="FEA47" s="512"/>
      <c r="FEB47" s="512"/>
      <c r="FEC47" s="512"/>
      <c r="FED47" s="512"/>
      <c r="FEE47" s="512"/>
      <c r="FEF47" s="512"/>
      <c r="FEG47" s="512"/>
      <c r="FEH47" s="512"/>
      <c r="FEI47" s="512"/>
      <c r="FEJ47" s="512"/>
      <c r="FEK47" s="512"/>
      <c r="FEL47" s="512"/>
      <c r="FEM47" s="512"/>
      <c r="FEN47" s="512"/>
      <c r="FEO47" s="512"/>
      <c r="FEP47" s="512"/>
      <c r="FEQ47" s="512"/>
      <c r="FER47" s="512"/>
      <c r="FES47" s="512"/>
      <c r="FET47" s="512"/>
      <c r="FEU47" s="512"/>
      <c r="FEV47" s="512"/>
      <c r="FEW47" s="512"/>
      <c r="FEX47" s="512"/>
      <c r="FEY47" s="512"/>
      <c r="FEZ47" s="512"/>
      <c r="FFA47" s="512"/>
      <c r="FFB47" s="512"/>
      <c r="FFC47" s="512"/>
      <c r="FFD47" s="512"/>
      <c r="FFE47" s="512"/>
      <c r="FFF47" s="512"/>
      <c r="FFG47" s="512"/>
      <c r="FFH47" s="512"/>
      <c r="FFI47" s="512"/>
      <c r="FFJ47" s="512"/>
      <c r="FFK47" s="512"/>
      <c r="FFL47" s="512"/>
      <c r="FFM47" s="512"/>
      <c r="FFN47" s="512"/>
      <c r="FFO47" s="512"/>
      <c r="FFP47" s="512"/>
      <c r="FFQ47" s="512"/>
      <c r="FFR47" s="512"/>
      <c r="FFS47" s="512"/>
      <c r="FFT47" s="512"/>
      <c r="FFU47" s="512"/>
      <c r="FFV47" s="512"/>
      <c r="FFW47" s="512"/>
      <c r="FFX47" s="512"/>
      <c r="FFY47" s="512"/>
      <c r="FFZ47" s="512"/>
      <c r="FGA47" s="512"/>
      <c r="FGB47" s="512"/>
      <c r="FGC47" s="512"/>
      <c r="FGD47" s="512"/>
      <c r="FGE47" s="512"/>
      <c r="FGF47" s="512"/>
      <c r="FGG47" s="512"/>
      <c r="FGH47" s="512"/>
      <c r="FGI47" s="512"/>
      <c r="FGJ47" s="512"/>
      <c r="FGK47" s="512"/>
      <c r="FGL47" s="512"/>
      <c r="FGM47" s="512"/>
      <c r="FGN47" s="512"/>
      <c r="FGO47" s="512"/>
      <c r="FGP47" s="512"/>
      <c r="FGQ47" s="512"/>
      <c r="FGR47" s="512"/>
      <c r="FGS47" s="512"/>
      <c r="FGT47" s="512"/>
      <c r="FGU47" s="512"/>
      <c r="FGV47" s="512"/>
      <c r="FGW47" s="512"/>
      <c r="FGX47" s="512"/>
      <c r="FGY47" s="512"/>
      <c r="FGZ47" s="512"/>
      <c r="FHA47" s="512"/>
      <c r="FHB47" s="512"/>
      <c r="FHC47" s="512"/>
      <c r="FHD47" s="512"/>
      <c r="FHE47" s="512"/>
      <c r="FHF47" s="512"/>
      <c r="FHG47" s="512"/>
      <c r="FHH47" s="512"/>
      <c r="FHI47" s="512"/>
      <c r="FHJ47" s="512"/>
      <c r="FHK47" s="512"/>
      <c r="FHL47" s="512"/>
      <c r="FHM47" s="512"/>
      <c r="FHN47" s="512"/>
      <c r="FHO47" s="512"/>
      <c r="FHP47" s="512"/>
      <c r="FHQ47" s="512"/>
      <c r="FHR47" s="512"/>
      <c r="FHS47" s="512"/>
      <c r="FHT47" s="512"/>
      <c r="FHU47" s="512"/>
      <c r="FHV47" s="512"/>
      <c r="FHW47" s="512"/>
      <c r="FHX47" s="512"/>
      <c r="FHY47" s="512"/>
      <c r="FHZ47" s="512"/>
      <c r="FIA47" s="512"/>
      <c r="FIB47" s="512"/>
      <c r="FIC47" s="512"/>
      <c r="FID47" s="512"/>
      <c r="FIE47" s="512"/>
      <c r="FIF47" s="512"/>
      <c r="FIG47" s="512"/>
      <c r="FIH47" s="512"/>
      <c r="FII47" s="512"/>
      <c r="FIJ47" s="512"/>
      <c r="FIK47" s="512"/>
      <c r="FIL47" s="512"/>
      <c r="FIM47" s="512"/>
      <c r="FIN47" s="512"/>
      <c r="FIO47" s="512"/>
      <c r="FIP47" s="512"/>
      <c r="FIQ47" s="512"/>
      <c r="FIR47" s="512"/>
      <c r="FIS47" s="512"/>
      <c r="FIT47" s="512"/>
      <c r="FIU47" s="512"/>
      <c r="FIV47" s="512"/>
      <c r="FIW47" s="512"/>
      <c r="FIX47" s="512"/>
      <c r="FIY47" s="512"/>
      <c r="FIZ47" s="512"/>
      <c r="FJA47" s="512"/>
      <c r="FJB47" s="512"/>
      <c r="FJC47" s="512"/>
      <c r="FJD47" s="512"/>
      <c r="FJE47" s="512"/>
      <c r="FJF47" s="512"/>
      <c r="FJG47" s="512"/>
      <c r="FJH47" s="512"/>
      <c r="FJI47" s="512"/>
      <c r="FJJ47" s="512"/>
      <c r="FJK47" s="512"/>
      <c r="FJL47" s="512"/>
      <c r="FJM47" s="512"/>
      <c r="FJN47" s="512"/>
      <c r="FJO47" s="512"/>
      <c r="FJP47" s="512"/>
      <c r="FJQ47" s="512"/>
      <c r="FJR47" s="512"/>
      <c r="FJS47" s="512"/>
      <c r="FJT47" s="512"/>
      <c r="FJU47" s="512"/>
      <c r="FJV47" s="512"/>
      <c r="FJW47" s="512"/>
      <c r="FJX47" s="512"/>
      <c r="FJY47" s="512"/>
      <c r="FJZ47" s="512"/>
      <c r="FKA47" s="512"/>
      <c r="FKB47" s="512"/>
      <c r="FKC47" s="512"/>
      <c r="FKD47" s="512"/>
      <c r="FKE47" s="512"/>
      <c r="FKF47" s="512"/>
      <c r="FKG47" s="512"/>
      <c r="FKH47" s="512"/>
      <c r="FKI47" s="512"/>
      <c r="FKJ47" s="512"/>
      <c r="FKK47" s="512"/>
      <c r="FKL47" s="512"/>
      <c r="FKM47" s="512"/>
      <c r="FKN47" s="512"/>
      <c r="FKO47" s="512"/>
      <c r="FKP47" s="512"/>
      <c r="FKQ47" s="512"/>
      <c r="FKR47" s="512"/>
      <c r="FKS47" s="512"/>
      <c r="FKT47" s="512"/>
      <c r="FKU47" s="512"/>
      <c r="FKV47" s="512"/>
      <c r="FKW47" s="512"/>
      <c r="FKX47" s="512"/>
      <c r="FKY47" s="512"/>
      <c r="FKZ47" s="512"/>
      <c r="FLA47" s="512"/>
      <c r="FLB47" s="512"/>
      <c r="FLC47" s="512"/>
      <c r="FLD47" s="512"/>
      <c r="FLE47" s="512"/>
      <c r="FLF47" s="512"/>
      <c r="FLG47" s="512"/>
      <c r="FLH47" s="512"/>
      <c r="FLI47" s="512"/>
      <c r="FLJ47" s="512"/>
      <c r="FLK47" s="512"/>
      <c r="FLL47" s="512"/>
      <c r="FLM47" s="512"/>
      <c r="FLN47" s="512"/>
      <c r="FLO47" s="512"/>
      <c r="FLP47" s="512"/>
      <c r="FLQ47" s="512"/>
      <c r="FLR47" s="512"/>
      <c r="FLS47" s="512"/>
      <c r="FLT47" s="512"/>
      <c r="FLU47" s="512"/>
      <c r="FLV47" s="512"/>
      <c r="FLW47" s="512"/>
      <c r="FLX47" s="512"/>
      <c r="FLY47" s="512"/>
      <c r="FLZ47" s="512"/>
      <c r="FMA47" s="512"/>
      <c r="FMB47" s="512"/>
      <c r="FMC47" s="512"/>
      <c r="FMD47" s="512"/>
      <c r="FME47" s="512"/>
      <c r="FMF47" s="512"/>
      <c r="FMG47" s="512"/>
      <c r="FMH47" s="512"/>
      <c r="FMI47" s="512"/>
      <c r="FMJ47" s="512"/>
      <c r="FMK47" s="512"/>
      <c r="FML47" s="512"/>
      <c r="FMM47" s="512"/>
      <c r="FMN47" s="512"/>
      <c r="FMO47" s="512"/>
      <c r="FMP47" s="512"/>
      <c r="FMQ47" s="512"/>
      <c r="FMR47" s="512"/>
      <c r="FMS47" s="512"/>
      <c r="FMT47" s="512"/>
      <c r="FMU47" s="512"/>
      <c r="FMV47" s="512"/>
      <c r="FMW47" s="512"/>
      <c r="FMX47" s="512"/>
      <c r="FMY47" s="512"/>
      <c r="FMZ47" s="512"/>
      <c r="FNA47" s="512"/>
      <c r="FNB47" s="512"/>
      <c r="FNC47" s="512"/>
      <c r="FND47" s="512"/>
      <c r="FNE47" s="512"/>
      <c r="FNF47" s="512"/>
      <c r="FNG47" s="512"/>
      <c r="FNH47" s="512"/>
      <c r="FNI47" s="512"/>
      <c r="FNJ47" s="512"/>
      <c r="FNK47" s="512"/>
      <c r="FNL47" s="512"/>
      <c r="FNM47" s="512"/>
      <c r="FNN47" s="512"/>
      <c r="FNO47" s="512"/>
      <c r="FNP47" s="512"/>
      <c r="FNQ47" s="512"/>
      <c r="FNR47" s="512"/>
      <c r="FNS47" s="512"/>
      <c r="FNT47" s="512"/>
      <c r="FNU47" s="512"/>
      <c r="FNV47" s="512"/>
      <c r="FNW47" s="512"/>
      <c r="FNX47" s="512"/>
      <c r="FNY47" s="512"/>
      <c r="FNZ47" s="512"/>
      <c r="FOA47" s="512"/>
      <c r="FOB47" s="512"/>
      <c r="FOC47" s="512"/>
      <c r="FOD47" s="512"/>
      <c r="FOE47" s="512"/>
      <c r="FOF47" s="512"/>
      <c r="FOG47" s="512"/>
      <c r="FOH47" s="512"/>
      <c r="FOI47" s="512"/>
      <c r="FOJ47" s="512"/>
      <c r="FOK47" s="512"/>
      <c r="FOL47" s="512"/>
      <c r="FOM47" s="512"/>
      <c r="FON47" s="512"/>
      <c r="FOO47" s="512"/>
      <c r="FOP47" s="512"/>
      <c r="FOQ47" s="512"/>
      <c r="FOR47" s="512"/>
      <c r="FOS47" s="512"/>
      <c r="FOT47" s="512"/>
      <c r="FOU47" s="512"/>
      <c r="FOV47" s="512"/>
      <c r="FOW47" s="512"/>
      <c r="FOX47" s="512"/>
      <c r="FOY47" s="512"/>
      <c r="FOZ47" s="512"/>
      <c r="FPA47" s="512"/>
      <c r="FPB47" s="512"/>
      <c r="FPC47" s="512"/>
      <c r="FPD47" s="512"/>
      <c r="FPE47" s="512"/>
      <c r="FPF47" s="512"/>
      <c r="FPG47" s="512"/>
      <c r="FPH47" s="512"/>
      <c r="FPI47" s="512"/>
      <c r="FPJ47" s="512"/>
      <c r="FPK47" s="512"/>
      <c r="FPL47" s="512"/>
      <c r="FPM47" s="512"/>
      <c r="FPN47" s="512"/>
      <c r="FPO47" s="512"/>
      <c r="FPP47" s="512"/>
      <c r="FPQ47" s="512"/>
      <c r="FPR47" s="512"/>
      <c r="FPS47" s="512"/>
      <c r="FPT47" s="512"/>
      <c r="FPU47" s="512"/>
      <c r="FPV47" s="512"/>
      <c r="FPW47" s="512"/>
      <c r="FPX47" s="512"/>
      <c r="FPY47" s="512"/>
      <c r="FPZ47" s="512"/>
      <c r="FQA47" s="512"/>
      <c r="FQB47" s="512"/>
      <c r="FQC47" s="512"/>
      <c r="FQD47" s="512"/>
      <c r="FQE47" s="512"/>
      <c r="FQF47" s="512"/>
      <c r="FQG47" s="512"/>
      <c r="FQH47" s="512"/>
      <c r="FQI47" s="512"/>
      <c r="FQJ47" s="512"/>
      <c r="FQK47" s="512"/>
      <c r="FQL47" s="512"/>
      <c r="FQM47" s="512"/>
      <c r="FQN47" s="512"/>
      <c r="FQO47" s="512"/>
      <c r="FQP47" s="512"/>
      <c r="FQQ47" s="512"/>
      <c r="FQR47" s="512"/>
      <c r="FQS47" s="512"/>
      <c r="FQT47" s="512"/>
      <c r="FQU47" s="512"/>
      <c r="FQV47" s="512"/>
      <c r="FQW47" s="512"/>
      <c r="FQX47" s="512"/>
      <c r="FQY47" s="512"/>
      <c r="FQZ47" s="512"/>
      <c r="FRA47" s="512"/>
      <c r="FRB47" s="512"/>
      <c r="FRC47" s="512"/>
      <c r="FRD47" s="512"/>
      <c r="FRE47" s="512"/>
      <c r="FRF47" s="512"/>
      <c r="FRG47" s="512"/>
      <c r="FRH47" s="512"/>
      <c r="FRI47" s="512"/>
      <c r="FRJ47" s="512"/>
      <c r="FRK47" s="512"/>
      <c r="FRL47" s="512"/>
      <c r="FRM47" s="512"/>
      <c r="FRN47" s="512"/>
      <c r="FRO47" s="512"/>
      <c r="FRP47" s="512"/>
      <c r="FRQ47" s="512"/>
      <c r="FRR47" s="512"/>
      <c r="FRS47" s="512"/>
      <c r="FRT47" s="512"/>
      <c r="FRU47" s="512"/>
      <c r="FRV47" s="512"/>
      <c r="FRW47" s="512"/>
      <c r="FRX47" s="512"/>
      <c r="FRY47" s="512"/>
      <c r="FRZ47" s="512"/>
      <c r="FSA47" s="512"/>
      <c r="FSB47" s="512"/>
      <c r="FSC47" s="512"/>
      <c r="FSD47" s="512"/>
      <c r="FSE47" s="512"/>
      <c r="FSF47" s="512"/>
      <c r="FSG47" s="512"/>
      <c r="FSH47" s="512"/>
      <c r="FSI47" s="512"/>
      <c r="FSJ47" s="512"/>
      <c r="FSK47" s="512"/>
      <c r="FSL47" s="512"/>
      <c r="FSM47" s="512"/>
      <c r="FSN47" s="512"/>
      <c r="FSO47" s="512"/>
      <c r="FSP47" s="512"/>
      <c r="FSQ47" s="512"/>
      <c r="FSR47" s="512"/>
      <c r="FSS47" s="512"/>
      <c r="FST47" s="512"/>
      <c r="FSU47" s="512"/>
      <c r="FSV47" s="512"/>
      <c r="FSW47" s="512"/>
      <c r="FSX47" s="512"/>
      <c r="FSY47" s="512"/>
      <c r="FSZ47" s="512"/>
      <c r="FTA47" s="512"/>
      <c r="FTB47" s="512"/>
      <c r="FTC47" s="512"/>
      <c r="FTD47" s="512"/>
      <c r="FTE47" s="512"/>
      <c r="FTF47" s="512"/>
      <c r="FTG47" s="512"/>
      <c r="FTH47" s="512"/>
      <c r="FTI47" s="512"/>
      <c r="FTJ47" s="512"/>
      <c r="FTK47" s="512"/>
      <c r="FTL47" s="512"/>
      <c r="FTM47" s="512"/>
      <c r="FTN47" s="512"/>
      <c r="FTO47" s="512"/>
      <c r="FTP47" s="512"/>
      <c r="FTQ47" s="512"/>
      <c r="FTR47" s="512"/>
      <c r="FTS47" s="512"/>
      <c r="FTT47" s="512"/>
      <c r="FTU47" s="512"/>
      <c r="FTV47" s="512"/>
      <c r="FTW47" s="512"/>
      <c r="FTX47" s="512"/>
      <c r="FTY47" s="512"/>
      <c r="FTZ47" s="512"/>
      <c r="FUA47" s="512"/>
      <c r="FUB47" s="512"/>
      <c r="FUC47" s="512"/>
      <c r="FUD47" s="512"/>
      <c r="FUE47" s="512"/>
      <c r="FUF47" s="512"/>
      <c r="FUG47" s="512"/>
      <c r="FUH47" s="512"/>
      <c r="FUI47" s="512"/>
      <c r="FUJ47" s="512"/>
      <c r="FUK47" s="512"/>
      <c r="FUL47" s="512"/>
      <c r="FUM47" s="512"/>
      <c r="FUN47" s="512"/>
      <c r="FUO47" s="512"/>
      <c r="FUP47" s="512"/>
      <c r="FUQ47" s="512"/>
      <c r="FUR47" s="512"/>
      <c r="FUS47" s="512"/>
      <c r="FUT47" s="512"/>
      <c r="FUU47" s="512"/>
      <c r="FUV47" s="512"/>
      <c r="FUW47" s="512"/>
      <c r="FUX47" s="512"/>
      <c r="FUY47" s="512"/>
      <c r="FUZ47" s="512"/>
      <c r="FVA47" s="512"/>
      <c r="FVB47" s="512"/>
      <c r="FVC47" s="512"/>
      <c r="FVD47" s="512"/>
      <c r="FVE47" s="512"/>
      <c r="FVF47" s="512"/>
      <c r="FVG47" s="512"/>
      <c r="FVH47" s="512"/>
      <c r="FVI47" s="512"/>
      <c r="FVJ47" s="512"/>
      <c r="FVK47" s="512"/>
      <c r="FVL47" s="512"/>
      <c r="FVM47" s="512"/>
      <c r="FVN47" s="512"/>
      <c r="FVO47" s="512"/>
      <c r="FVP47" s="512"/>
      <c r="FVQ47" s="512"/>
      <c r="FVR47" s="512"/>
      <c r="FVS47" s="512"/>
      <c r="FVT47" s="512"/>
      <c r="FVU47" s="512"/>
      <c r="FVV47" s="512"/>
      <c r="FVW47" s="512"/>
      <c r="FVX47" s="512"/>
      <c r="FVY47" s="512"/>
      <c r="FVZ47" s="512"/>
      <c r="FWA47" s="512"/>
      <c r="FWB47" s="512"/>
      <c r="FWC47" s="512"/>
      <c r="FWD47" s="512"/>
      <c r="FWE47" s="512"/>
      <c r="FWF47" s="512"/>
      <c r="FWG47" s="512"/>
      <c r="FWH47" s="512"/>
      <c r="FWI47" s="512"/>
      <c r="FWJ47" s="512"/>
      <c r="FWK47" s="512"/>
      <c r="FWL47" s="512"/>
      <c r="FWM47" s="512"/>
      <c r="FWN47" s="512"/>
      <c r="FWO47" s="512"/>
      <c r="FWP47" s="512"/>
      <c r="FWQ47" s="512"/>
      <c r="FWR47" s="512"/>
      <c r="FWS47" s="512"/>
      <c r="FWT47" s="512"/>
      <c r="FWU47" s="512"/>
      <c r="FWV47" s="512"/>
      <c r="FWW47" s="512"/>
      <c r="FWX47" s="512"/>
      <c r="FWY47" s="512"/>
      <c r="FWZ47" s="512"/>
      <c r="FXA47" s="512"/>
      <c r="FXB47" s="512"/>
      <c r="FXC47" s="512"/>
      <c r="FXD47" s="512"/>
      <c r="FXE47" s="512"/>
      <c r="FXF47" s="512"/>
      <c r="FXG47" s="512"/>
      <c r="FXH47" s="512"/>
      <c r="FXI47" s="512"/>
      <c r="FXJ47" s="512"/>
      <c r="FXK47" s="512"/>
      <c r="FXL47" s="512"/>
      <c r="FXM47" s="512"/>
      <c r="FXN47" s="512"/>
      <c r="FXO47" s="512"/>
      <c r="FXP47" s="512"/>
      <c r="FXQ47" s="512"/>
      <c r="FXR47" s="512"/>
      <c r="FXS47" s="512"/>
      <c r="FXT47" s="512"/>
      <c r="FXU47" s="512"/>
      <c r="FXV47" s="512"/>
      <c r="FXW47" s="512"/>
      <c r="FXX47" s="512"/>
      <c r="FXY47" s="512"/>
      <c r="FXZ47" s="512"/>
      <c r="FYA47" s="512"/>
      <c r="FYB47" s="512"/>
      <c r="FYC47" s="512"/>
      <c r="FYD47" s="512"/>
      <c r="FYE47" s="512"/>
      <c r="FYF47" s="512"/>
      <c r="FYG47" s="512"/>
      <c r="FYH47" s="512"/>
      <c r="FYI47" s="512"/>
      <c r="FYJ47" s="512"/>
      <c r="FYK47" s="512"/>
      <c r="FYL47" s="512"/>
      <c r="FYM47" s="512"/>
      <c r="FYN47" s="512"/>
      <c r="FYO47" s="512"/>
      <c r="FYP47" s="512"/>
      <c r="FYQ47" s="512"/>
      <c r="FYR47" s="512"/>
      <c r="FYS47" s="512"/>
      <c r="FYT47" s="512"/>
      <c r="FYU47" s="512"/>
      <c r="FYV47" s="512"/>
      <c r="FYW47" s="512"/>
      <c r="FYX47" s="512"/>
      <c r="FYY47" s="512"/>
      <c r="FYZ47" s="512"/>
      <c r="FZA47" s="512"/>
      <c r="FZB47" s="512"/>
      <c r="FZC47" s="512"/>
      <c r="FZD47" s="512"/>
      <c r="FZE47" s="512"/>
      <c r="FZF47" s="512"/>
      <c r="FZG47" s="512"/>
      <c r="FZH47" s="512"/>
      <c r="FZI47" s="512"/>
      <c r="FZJ47" s="512"/>
      <c r="FZK47" s="512"/>
      <c r="FZL47" s="512"/>
      <c r="FZM47" s="512"/>
      <c r="FZN47" s="512"/>
      <c r="FZO47" s="512"/>
      <c r="FZP47" s="512"/>
      <c r="FZQ47" s="512"/>
      <c r="FZR47" s="512"/>
      <c r="FZS47" s="512"/>
      <c r="FZT47" s="512"/>
      <c r="FZU47" s="512"/>
      <c r="FZV47" s="512"/>
      <c r="FZW47" s="512"/>
      <c r="FZX47" s="512"/>
      <c r="FZY47" s="512"/>
      <c r="FZZ47" s="512"/>
      <c r="GAA47" s="512"/>
      <c r="GAB47" s="512"/>
      <c r="GAC47" s="512"/>
      <c r="GAD47" s="512"/>
      <c r="GAE47" s="512"/>
      <c r="GAF47" s="512"/>
      <c r="GAG47" s="512"/>
      <c r="GAH47" s="512"/>
      <c r="GAI47" s="512"/>
      <c r="GAJ47" s="512"/>
      <c r="GAK47" s="512"/>
      <c r="GAL47" s="512"/>
      <c r="GAM47" s="512"/>
      <c r="GAN47" s="512"/>
      <c r="GAO47" s="512"/>
      <c r="GAP47" s="512"/>
      <c r="GAQ47" s="512"/>
      <c r="GAR47" s="512"/>
      <c r="GAS47" s="512"/>
      <c r="GAT47" s="512"/>
      <c r="GAU47" s="512"/>
      <c r="GAV47" s="512"/>
      <c r="GAW47" s="512"/>
      <c r="GAX47" s="512"/>
      <c r="GAY47" s="512"/>
      <c r="GAZ47" s="512"/>
      <c r="GBA47" s="512"/>
      <c r="GBB47" s="512"/>
      <c r="GBC47" s="512"/>
      <c r="GBD47" s="512"/>
      <c r="GBE47" s="512"/>
      <c r="GBF47" s="512"/>
      <c r="GBG47" s="512"/>
      <c r="GBH47" s="512"/>
      <c r="GBI47" s="512"/>
      <c r="GBJ47" s="512"/>
      <c r="GBK47" s="512"/>
      <c r="GBL47" s="512"/>
      <c r="GBM47" s="512"/>
      <c r="GBN47" s="512"/>
      <c r="GBO47" s="512"/>
      <c r="GBP47" s="512"/>
      <c r="GBQ47" s="512"/>
      <c r="GBR47" s="512"/>
      <c r="GBS47" s="512"/>
      <c r="GBT47" s="512"/>
      <c r="GBU47" s="512"/>
      <c r="GBV47" s="512"/>
      <c r="GBW47" s="512"/>
      <c r="GBX47" s="512"/>
      <c r="GBY47" s="512"/>
      <c r="GBZ47" s="512"/>
      <c r="GCA47" s="512"/>
      <c r="GCB47" s="512"/>
      <c r="GCC47" s="512"/>
      <c r="GCD47" s="512"/>
      <c r="GCE47" s="512"/>
      <c r="GCF47" s="512"/>
      <c r="GCG47" s="512"/>
      <c r="GCH47" s="512"/>
      <c r="GCI47" s="512"/>
      <c r="GCJ47" s="512"/>
      <c r="GCK47" s="512"/>
      <c r="GCL47" s="512"/>
      <c r="GCM47" s="512"/>
      <c r="GCN47" s="512"/>
      <c r="GCO47" s="512"/>
      <c r="GCP47" s="512"/>
      <c r="GCQ47" s="512"/>
      <c r="GCR47" s="512"/>
      <c r="GCS47" s="512"/>
      <c r="GCT47" s="512"/>
      <c r="GCU47" s="512"/>
      <c r="GCV47" s="512"/>
      <c r="GCW47" s="512"/>
      <c r="GCX47" s="512"/>
      <c r="GCY47" s="512"/>
      <c r="GCZ47" s="512"/>
      <c r="GDA47" s="512"/>
      <c r="GDB47" s="512"/>
      <c r="GDC47" s="512"/>
      <c r="GDD47" s="512"/>
      <c r="GDE47" s="512"/>
      <c r="GDF47" s="512"/>
      <c r="GDG47" s="512"/>
      <c r="GDH47" s="512"/>
      <c r="GDI47" s="512"/>
      <c r="GDJ47" s="512"/>
      <c r="GDK47" s="512"/>
      <c r="GDL47" s="512"/>
      <c r="GDM47" s="512"/>
      <c r="GDN47" s="512"/>
      <c r="GDO47" s="512"/>
      <c r="GDP47" s="512"/>
      <c r="GDQ47" s="512"/>
      <c r="GDR47" s="512"/>
      <c r="GDS47" s="512"/>
      <c r="GDT47" s="512"/>
      <c r="GDU47" s="512"/>
      <c r="GDV47" s="512"/>
      <c r="GDW47" s="512"/>
      <c r="GDX47" s="512"/>
      <c r="GDY47" s="512"/>
      <c r="GDZ47" s="512"/>
      <c r="GEA47" s="512"/>
      <c r="GEB47" s="512"/>
      <c r="GEC47" s="512"/>
      <c r="GED47" s="512"/>
      <c r="GEE47" s="512"/>
      <c r="GEF47" s="512"/>
      <c r="GEG47" s="512"/>
      <c r="GEH47" s="512"/>
      <c r="GEI47" s="512"/>
      <c r="GEJ47" s="512"/>
      <c r="GEK47" s="512"/>
      <c r="GEL47" s="512"/>
      <c r="GEM47" s="512"/>
      <c r="GEN47" s="512"/>
      <c r="GEO47" s="512"/>
      <c r="GEP47" s="512"/>
      <c r="GEQ47" s="512"/>
      <c r="GER47" s="512"/>
      <c r="GES47" s="512"/>
      <c r="GET47" s="512"/>
      <c r="GEU47" s="512"/>
      <c r="GEV47" s="512"/>
      <c r="GEW47" s="512"/>
      <c r="GEX47" s="512"/>
      <c r="GEY47" s="512"/>
      <c r="GEZ47" s="512"/>
      <c r="GFA47" s="512"/>
      <c r="GFB47" s="512"/>
      <c r="GFC47" s="512"/>
      <c r="GFD47" s="512"/>
      <c r="GFE47" s="512"/>
      <c r="GFF47" s="512"/>
      <c r="GFG47" s="512"/>
      <c r="GFH47" s="512"/>
      <c r="GFI47" s="512"/>
      <c r="GFJ47" s="512"/>
      <c r="GFK47" s="512"/>
      <c r="GFL47" s="512"/>
      <c r="GFM47" s="512"/>
      <c r="GFN47" s="512"/>
      <c r="GFO47" s="512"/>
      <c r="GFP47" s="512"/>
      <c r="GFQ47" s="512"/>
      <c r="GFR47" s="512"/>
      <c r="GFS47" s="512"/>
      <c r="GFT47" s="512"/>
      <c r="GFU47" s="512"/>
      <c r="GFV47" s="512"/>
      <c r="GFW47" s="512"/>
      <c r="GFX47" s="512"/>
      <c r="GFY47" s="512"/>
      <c r="GFZ47" s="512"/>
      <c r="GGA47" s="512"/>
      <c r="GGB47" s="512"/>
      <c r="GGC47" s="512"/>
      <c r="GGD47" s="512"/>
      <c r="GGE47" s="512"/>
      <c r="GGF47" s="512"/>
      <c r="GGG47" s="512"/>
      <c r="GGH47" s="512"/>
      <c r="GGI47" s="512"/>
      <c r="GGJ47" s="512"/>
      <c r="GGK47" s="512"/>
      <c r="GGL47" s="512"/>
      <c r="GGM47" s="512"/>
      <c r="GGN47" s="512"/>
      <c r="GGO47" s="512"/>
      <c r="GGP47" s="512"/>
      <c r="GGQ47" s="512"/>
      <c r="GGR47" s="512"/>
      <c r="GGS47" s="512"/>
      <c r="GGT47" s="512"/>
      <c r="GGU47" s="512"/>
      <c r="GGV47" s="512"/>
      <c r="GGW47" s="512"/>
      <c r="GGX47" s="512"/>
      <c r="GGY47" s="512"/>
      <c r="GGZ47" s="512"/>
      <c r="GHA47" s="512"/>
      <c r="GHB47" s="512"/>
      <c r="GHC47" s="512"/>
      <c r="GHD47" s="512"/>
      <c r="GHE47" s="512"/>
      <c r="GHF47" s="512"/>
      <c r="GHG47" s="512"/>
      <c r="GHH47" s="512"/>
      <c r="GHI47" s="512"/>
      <c r="GHJ47" s="512"/>
      <c r="GHK47" s="512"/>
      <c r="GHL47" s="512"/>
      <c r="GHM47" s="512"/>
      <c r="GHN47" s="512"/>
      <c r="GHO47" s="512"/>
      <c r="GHP47" s="512"/>
      <c r="GHQ47" s="512"/>
      <c r="GHR47" s="512"/>
      <c r="GHS47" s="512"/>
      <c r="GHT47" s="512"/>
      <c r="GHU47" s="512"/>
      <c r="GHV47" s="512"/>
      <c r="GHW47" s="512"/>
      <c r="GHX47" s="512"/>
      <c r="GHY47" s="512"/>
      <c r="GHZ47" s="512"/>
      <c r="GIA47" s="512"/>
      <c r="GIB47" s="512"/>
      <c r="GIC47" s="512"/>
      <c r="GID47" s="512"/>
      <c r="GIE47" s="512"/>
      <c r="GIF47" s="512"/>
      <c r="GIG47" s="512"/>
      <c r="GIH47" s="512"/>
      <c r="GII47" s="512"/>
      <c r="GIJ47" s="512"/>
      <c r="GIK47" s="512"/>
      <c r="GIL47" s="512"/>
      <c r="GIM47" s="512"/>
      <c r="GIN47" s="512"/>
      <c r="GIO47" s="512"/>
      <c r="GIP47" s="512"/>
      <c r="GIQ47" s="512"/>
      <c r="GIR47" s="512"/>
      <c r="GIS47" s="512"/>
      <c r="GIT47" s="512"/>
      <c r="GIU47" s="512"/>
      <c r="GIV47" s="512"/>
      <c r="GIW47" s="512"/>
      <c r="GIX47" s="512"/>
      <c r="GIY47" s="512"/>
      <c r="GIZ47" s="512"/>
      <c r="GJA47" s="512"/>
      <c r="GJB47" s="512"/>
      <c r="GJC47" s="512"/>
      <c r="GJD47" s="512"/>
      <c r="GJE47" s="512"/>
      <c r="GJF47" s="512"/>
      <c r="GJG47" s="512"/>
      <c r="GJH47" s="512"/>
      <c r="GJI47" s="512"/>
      <c r="GJJ47" s="512"/>
      <c r="GJK47" s="512"/>
      <c r="GJL47" s="512"/>
      <c r="GJM47" s="512"/>
      <c r="GJN47" s="512"/>
      <c r="GJO47" s="512"/>
      <c r="GJP47" s="512"/>
      <c r="GJQ47" s="512"/>
      <c r="GJR47" s="512"/>
      <c r="GJS47" s="512"/>
      <c r="GJT47" s="512"/>
      <c r="GJU47" s="512"/>
      <c r="GJV47" s="512"/>
      <c r="GJW47" s="512"/>
      <c r="GJX47" s="512"/>
      <c r="GJY47" s="512"/>
      <c r="GJZ47" s="512"/>
      <c r="GKA47" s="512"/>
      <c r="GKB47" s="512"/>
      <c r="GKC47" s="512"/>
      <c r="GKD47" s="512"/>
      <c r="GKE47" s="512"/>
      <c r="GKF47" s="512"/>
      <c r="GKG47" s="512"/>
      <c r="GKH47" s="512"/>
      <c r="GKI47" s="512"/>
      <c r="GKJ47" s="512"/>
      <c r="GKK47" s="512"/>
      <c r="GKL47" s="512"/>
      <c r="GKM47" s="512"/>
      <c r="GKN47" s="512"/>
      <c r="GKO47" s="512"/>
      <c r="GKP47" s="512"/>
      <c r="GKQ47" s="512"/>
      <c r="GKR47" s="512"/>
      <c r="GKS47" s="512"/>
      <c r="GKT47" s="512"/>
      <c r="GKU47" s="512"/>
      <c r="GKV47" s="512"/>
      <c r="GKW47" s="512"/>
      <c r="GKX47" s="512"/>
      <c r="GKY47" s="512"/>
      <c r="GKZ47" s="512"/>
      <c r="GLA47" s="512"/>
      <c r="GLB47" s="512"/>
      <c r="GLC47" s="512"/>
      <c r="GLD47" s="512"/>
      <c r="GLE47" s="512"/>
      <c r="GLF47" s="512"/>
      <c r="GLG47" s="512"/>
      <c r="GLH47" s="512"/>
      <c r="GLI47" s="512"/>
      <c r="GLJ47" s="512"/>
      <c r="GLK47" s="512"/>
      <c r="GLL47" s="512"/>
      <c r="GLM47" s="512"/>
      <c r="GLN47" s="512"/>
      <c r="GLO47" s="512"/>
      <c r="GLP47" s="512"/>
      <c r="GLQ47" s="512"/>
      <c r="GLR47" s="512"/>
      <c r="GLS47" s="512"/>
      <c r="GLT47" s="512"/>
      <c r="GLU47" s="512"/>
      <c r="GLV47" s="512"/>
      <c r="GLW47" s="512"/>
      <c r="GLX47" s="512"/>
      <c r="GLY47" s="512"/>
      <c r="GLZ47" s="512"/>
      <c r="GMA47" s="512"/>
      <c r="GMB47" s="512"/>
      <c r="GMC47" s="512"/>
      <c r="GMD47" s="512"/>
      <c r="GME47" s="512"/>
      <c r="GMF47" s="512"/>
      <c r="GMG47" s="512"/>
      <c r="GMH47" s="512"/>
      <c r="GMI47" s="512"/>
      <c r="GMJ47" s="512"/>
      <c r="GMK47" s="512"/>
      <c r="GML47" s="512"/>
      <c r="GMM47" s="512"/>
      <c r="GMN47" s="512"/>
      <c r="GMO47" s="512"/>
      <c r="GMP47" s="512"/>
      <c r="GMQ47" s="512"/>
      <c r="GMR47" s="512"/>
      <c r="GMS47" s="512"/>
      <c r="GMT47" s="512"/>
      <c r="GMU47" s="512"/>
      <c r="GMV47" s="512"/>
      <c r="GMW47" s="512"/>
      <c r="GMX47" s="512"/>
      <c r="GMY47" s="512"/>
      <c r="GMZ47" s="512"/>
      <c r="GNA47" s="512"/>
      <c r="GNB47" s="512"/>
      <c r="GNC47" s="512"/>
      <c r="GND47" s="512"/>
      <c r="GNE47" s="512"/>
      <c r="GNF47" s="512"/>
      <c r="GNG47" s="512"/>
      <c r="GNH47" s="512"/>
      <c r="GNI47" s="512"/>
      <c r="GNJ47" s="512"/>
      <c r="GNK47" s="512"/>
      <c r="GNL47" s="512"/>
      <c r="GNM47" s="512"/>
      <c r="GNN47" s="512"/>
      <c r="GNO47" s="512"/>
      <c r="GNP47" s="512"/>
      <c r="GNQ47" s="512"/>
      <c r="GNR47" s="512"/>
      <c r="GNS47" s="512"/>
      <c r="GNT47" s="512"/>
      <c r="GNU47" s="512"/>
      <c r="GNV47" s="512"/>
      <c r="GNW47" s="512"/>
      <c r="GNX47" s="512"/>
      <c r="GNY47" s="512"/>
      <c r="GNZ47" s="512"/>
      <c r="GOA47" s="512"/>
      <c r="GOB47" s="512"/>
      <c r="GOC47" s="512"/>
      <c r="GOD47" s="512"/>
      <c r="GOE47" s="512"/>
      <c r="GOF47" s="512"/>
      <c r="GOG47" s="512"/>
      <c r="GOH47" s="512"/>
      <c r="GOI47" s="512"/>
      <c r="GOJ47" s="512"/>
      <c r="GOK47" s="512"/>
      <c r="GOL47" s="512"/>
      <c r="GOM47" s="512"/>
      <c r="GON47" s="512"/>
      <c r="GOO47" s="512"/>
      <c r="GOP47" s="512"/>
      <c r="GOQ47" s="512"/>
      <c r="GOR47" s="512"/>
      <c r="GOS47" s="512"/>
      <c r="GOT47" s="512"/>
      <c r="GOU47" s="512"/>
      <c r="GOV47" s="512"/>
      <c r="GOW47" s="512"/>
      <c r="GOX47" s="512"/>
      <c r="GOY47" s="512"/>
      <c r="GOZ47" s="512"/>
      <c r="GPA47" s="512"/>
      <c r="GPB47" s="512"/>
      <c r="GPC47" s="512"/>
      <c r="GPD47" s="512"/>
      <c r="GPE47" s="512"/>
      <c r="GPF47" s="512"/>
      <c r="GPG47" s="512"/>
      <c r="GPH47" s="512"/>
      <c r="GPI47" s="512"/>
      <c r="GPJ47" s="512"/>
      <c r="GPK47" s="512"/>
      <c r="GPL47" s="512"/>
      <c r="GPM47" s="512"/>
      <c r="GPN47" s="512"/>
      <c r="GPO47" s="512"/>
      <c r="GPP47" s="512"/>
      <c r="GPQ47" s="512"/>
      <c r="GPR47" s="512"/>
      <c r="GPS47" s="512"/>
      <c r="GPT47" s="512"/>
      <c r="GPU47" s="512"/>
      <c r="GPV47" s="512"/>
      <c r="GPW47" s="512"/>
      <c r="GPX47" s="512"/>
      <c r="GPY47" s="512"/>
      <c r="GPZ47" s="512"/>
      <c r="GQA47" s="512"/>
      <c r="GQB47" s="512"/>
      <c r="GQC47" s="512"/>
      <c r="GQD47" s="512"/>
      <c r="GQE47" s="512"/>
      <c r="GQF47" s="512"/>
      <c r="GQG47" s="512"/>
      <c r="GQH47" s="512"/>
      <c r="GQI47" s="512"/>
      <c r="GQJ47" s="512"/>
      <c r="GQK47" s="512"/>
      <c r="GQL47" s="512"/>
      <c r="GQM47" s="512"/>
      <c r="GQN47" s="512"/>
      <c r="GQO47" s="512"/>
      <c r="GQP47" s="512"/>
      <c r="GQQ47" s="512"/>
      <c r="GQR47" s="512"/>
      <c r="GQS47" s="512"/>
      <c r="GQT47" s="512"/>
      <c r="GQU47" s="512"/>
      <c r="GQV47" s="512"/>
      <c r="GQW47" s="512"/>
      <c r="GQX47" s="512"/>
      <c r="GQY47" s="512"/>
      <c r="GQZ47" s="512"/>
      <c r="GRA47" s="512"/>
      <c r="GRB47" s="512"/>
      <c r="GRC47" s="512"/>
      <c r="GRD47" s="512"/>
      <c r="GRE47" s="512"/>
      <c r="GRF47" s="512"/>
      <c r="GRG47" s="512"/>
      <c r="GRH47" s="512"/>
      <c r="GRI47" s="512"/>
      <c r="GRJ47" s="512"/>
      <c r="GRK47" s="512"/>
      <c r="GRL47" s="512"/>
      <c r="GRM47" s="512"/>
      <c r="GRN47" s="512"/>
      <c r="GRO47" s="512"/>
      <c r="GRP47" s="512"/>
      <c r="GRQ47" s="512"/>
      <c r="GRR47" s="512"/>
      <c r="GRS47" s="512"/>
      <c r="GRT47" s="512"/>
      <c r="GRU47" s="512"/>
      <c r="GRV47" s="512"/>
      <c r="GRW47" s="512"/>
      <c r="GRX47" s="512"/>
      <c r="GRY47" s="512"/>
      <c r="GRZ47" s="512"/>
      <c r="GSA47" s="512"/>
      <c r="GSB47" s="512"/>
      <c r="GSC47" s="512"/>
      <c r="GSD47" s="512"/>
      <c r="GSE47" s="512"/>
      <c r="GSF47" s="512"/>
      <c r="GSG47" s="512"/>
      <c r="GSH47" s="512"/>
      <c r="GSI47" s="512"/>
      <c r="GSJ47" s="512"/>
      <c r="GSK47" s="512"/>
      <c r="GSL47" s="512"/>
      <c r="GSM47" s="512"/>
      <c r="GSN47" s="512"/>
      <c r="GSO47" s="512"/>
      <c r="GSP47" s="512"/>
      <c r="GSQ47" s="512"/>
      <c r="GSR47" s="512"/>
      <c r="GSS47" s="512"/>
      <c r="GST47" s="512"/>
      <c r="GSU47" s="512"/>
      <c r="GSV47" s="512"/>
      <c r="GSW47" s="512"/>
      <c r="GSX47" s="512"/>
      <c r="GSY47" s="512"/>
      <c r="GSZ47" s="512"/>
      <c r="GTA47" s="512"/>
      <c r="GTB47" s="512"/>
      <c r="GTC47" s="512"/>
      <c r="GTD47" s="512"/>
      <c r="GTE47" s="512"/>
      <c r="GTF47" s="512"/>
      <c r="GTG47" s="512"/>
      <c r="GTH47" s="512"/>
      <c r="GTI47" s="512"/>
      <c r="GTJ47" s="512"/>
      <c r="GTK47" s="512"/>
      <c r="GTL47" s="512"/>
      <c r="GTM47" s="512"/>
      <c r="GTN47" s="512"/>
      <c r="GTO47" s="512"/>
      <c r="GTP47" s="512"/>
      <c r="GTQ47" s="512"/>
      <c r="GTR47" s="512"/>
      <c r="GTS47" s="512"/>
      <c r="GTT47" s="512"/>
      <c r="GTU47" s="512"/>
      <c r="GTV47" s="512"/>
      <c r="GTW47" s="512"/>
      <c r="GTX47" s="512"/>
      <c r="GTY47" s="512"/>
      <c r="GTZ47" s="512"/>
      <c r="GUA47" s="512"/>
      <c r="GUB47" s="512"/>
      <c r="GUC47" s="512"/>
      <c r="GUD47" s="512"/>
      <c r="GUE47" s="512"/>
      <c r="GUF47" s="512"/>
      <c r="GUG47" s="512"/>
      <c r="GUH47" s="512"/>
      <c r="GUI47" s="512"/>
      <c r="GUJ47" s="512"/>
      <c r="GUK47" s="512"/>
      <c r="GUL47" s="512"/>
      <c r="GUM47" s="512"/>
      <c r="GUN47" s="512"/>
      <c r="GUO47" s="512"/>
      <c r="GUP47" s="512"/>
      <c r="GUQ47" s="512"/>
      <c r="GUR47" s="512"/>
      <c r="GUS47" s="512"/>
      <c r="GUT47" s="512"/>
      <c r="GUU47" s="512"/>
      <c r="GUV47" s="512"/>
      <c r="GUW47" s="512"/>
      <c r="GUX47" s="512"/>
      <c r="GUY47" s="512"/>
      <c r="GUZ47" s="512"/>
      <c r="GVA47" s="512"/>
      <c r="GVB47" s="512"/>
      <c r="GVC47" s="512"/>
      <c r="GVD47" s="512"/>
      <c r="GVE47" s="512"/>
      <c r="GVF47" s="512"/>
      <c r="GVG47" s="512"/>
      <c r="GVH47" s="512"/>
      <c r="GVI47" s="512"/>
      <c r="GVJ47" s="512"/>
      <c r="GVK47" s="512"/>
      <c r="GVL47" s="512"/>
      <c r="GVM47" s="512"/>
      <c r="GVN47" s="512"/>
      <c r="GVO47" s="512"/>
      <c r="GVP47" s="512"/>
      <c r="GVQ47" s="512"/>
      <c r="GVR47" s="512"/>
      <c r="GVS47" s="512"/>
      <c r="GVT47" s="512"/>
      <c r="GVU47" s="512"/>
      <c r="GVV47" s="512"/>
      <c r="GVW47" s="512"/>
      <c r="GVX47" s="512"/>
      <c r="GVY47" s="512"/>
      <c r="GVZ47" s="512"/>
      <c r="GWA47" s="512"/>
      <c r="GWB47" s="512"/>
      <c r="GWC47" s="512"/>
      <c r="GWD47" s="512"/>
      <c r="GWE47" s="512"/>
      <c r="GWF47" s="512"/>
      <c r="GWG47" s="512"/>
      <c r="GWH47" s="512"/>
      <c r="GWI47" s="512"/>
      <c r="GWJ47" s="512"/>
      <c r="GWK47" s="512"/>
      <c r="GWL47" s="512"/>
      <c r="GWM47" s="512"/>
      <c r="GWN47" s="512"/>
      <c r="GWO47" s="512"/>
      <c r="GWP47" s="512"/>
      <c r="GWQ47" s="512"/>
      <c r="GWR47" s="512"/>
      <c r="GWS47" s="512"/>
      <c r="GWT47" s="512"/>
      <c r="GWU47" s="512"/>
      <c r="GWV47" s="512"/>
      <c r="GWW47" s="512"/>
      <c r="GWX47" s="512"/>
      <c r="GWY47" s="512"/>
      <c r="GWZ47" s="512"/>
      <c r="GXA47" s="512"/>
      <c r="GXB47" s="512"/>
      <c r="GXC47" s="512"/>
      <c r="GXD47" s="512"/>
      <c r="GXE47" s="512"/>
      <c r="GXF47" s="512"/>
      <c r="GXG47" s="512"/>
      <c r="GXH47" s="512"/>
      <c r="GXI47" s="512"/>
      <c r="GXJ47" s="512"/>
      <c r="GXK47" s="512"/>
      <c r="GXL47" s="512"/>
      <c r="GXM47" s="512"/>
      <c r="GXN47" s="512"/>
      <c r="GXO47" s="512"/>
      <c r="GXP47" s="512"/>
      <c r="GXQ47" s="512"/>
      <c r="GXR47" s="512"/>
      <c r="GXS47" s="512"/>
      <c r="GXT47" s="512"/>
      <c r="GXU47" s="512"/>
      <c r="GXV47" s="512"/>
      <c r="GXW47" s="512"/>
      <c r="GXX47" s="512"/>
      <c r="GXY47" s="512"/>
      <c r="GXZ47" s="512"/>
      <c r="GYA47" s="512"/>
      <c r="GYB47" s="512"/>
      <c r="GYC47" s="512"/>
      <c r="GYD47" s="512"/>
      <c r="GYE47" s="512"/>
      <c r="GYF47" s="512"/>
      <c r="GYG47" s="512"/>
      <c r="GYH47" s="512"/>
      <c r="GYI47" s="512"/>
      <c r="GYJ47" s="512"/>
      <c r="GYK47" s="512"/>
      <c r="GYL47" s="512"/>
      <c r="GYM47" s="512"/>
      <c r="GYN47" s="512"/>
      <c r="GYO47" s="512"/>
      <c r="GYP47" s="512"/>
      <c r="GYQ47" s="512"/>
      <c r="GYR47" s="512"/>
      <c r="GYS47" s="512"/>
      <c r="GYT47" s="512"/>
      <c r="GYU47" s="512"/>
      <c r="GYV47" s="512"/>
      <c r="GYW47" s="512"/>
      <c r="GYX47" s="512"/>
      <c r="GYY47" s="512"/>
      <c r="GYZ47" s="512"/>
      <c r="GZA47" s="512"/>
      <c r="GZB47" s="512"/>
      <c r="GZC47" s="512"/>
      <c r="GZD47" s="512"/>
      <c r="GZE47" s="512"/>
      <c r="GZF47" s="512"/>
      <c r="GZG47" s="512"/>
      <c r="GZH47" s="512"/>
      <c r="GZI47" s="512"/>
      <c r="GZJ47" s="512"/>
      <c r="GZK47" s="512"/>
      <c r="GZL47" s="512"/>
      <c r="GZM47" s="512"/>
      <c r="GZN47" s="512"/>
      <c r="GZO47" s="512"/>
      <c r="GZP47" s="512"/>
      <c r="GZQ47" s="512"/>
      <c r="GZR47" s="512"/>
      <c r="GZS47" s="512"/>
      <c r="GZT47" s="512"/>
      <c r="GZU47" s="512"/>
      <c r="GZV47" s="512"/>
      <c r="GZW47" s="512"/>
      <c r="GZX47" s="512"/>
      <c r="GZY47" s="512"/>
      <c r="GZZ47" s="512"/>
      <c r="HAA47" s="512"/>
      <c r="HAB47" s="512"/>
      <c r="HAC47" s="512"/>
      <c r="HAD47" s="512"/>
      <c r="HAE47" s="512"/>
      <c r="HAF47" s="512"/>
      <c r="HAG47" s="512"/>
      <c r="HAH47" s="512"/>
      <c r="HAI47" s="512"/>
      <c r="HAJ47" s="512"/>
      <c r="HAK47" s="512"/>
      <c r="HAL47" s="512"/>
      <c r="HAM47" s="512"/>
      <c r="HAN47" s="512"/>
      <c r="HAO47" s="512"/>
      <c r="HAP47" s="512"/>
      <c r="HAQ47" s="512"/>
      <c r="HAR47" s="512"/>
      <c r="HAS47" s="512"/>
      <c r="HAT47" s="512"/>
      <c r="HAU47" s="512"/>
      <c r="HAV47" s="512"/>
      <c r="HAW47" s="512"/>
      <c r="HAX47" s="512"/>
      <c r="HAY47" s="512"/>
      <c r="HAZ47" s="512"/>
      <c r="HBA47" s="512"/>
      <c r="HBB47" s="512"/>
      <c r="HBC47" s="512"/>
      <c r="HBD47" s="512"/>
      <c r="HBE47" s="512"/>
      <c r="HBF47" s="512"/>
      <c r="HBG47" s="512"/>
      <c r="HBH47" s="512"/>
      <c r="HBI47" s="512"/>
      <c r="HBJ47" s="512"/>
      <c r="HBK47" s="512"/>
      <c r="HBL47" s="512"/>
      <c r="HBM47" s="512"/>
      <c r="HBN47" s="512"/>
      <c r="HBO47" s="512"/>
      <c r="HBP47" s="512"/>
      <c r="HBQ47" s="512"/>
      <c r="HBR47" s="512"/>
      <c r="HBS47" s="512"/>
      <c r="HBT47" s="512"/>
      <c r="HBU47" s="512"/>
      <c r="HBV47" s="512"/>
      <c r="HBW47" s="512"/>
      <c r="HBX47" s="512"/>
      <c r="HBY47" s="512"/>
      <c r="HBZ47" s="512"/>
      <c r="HCA47" s="512"/>
      <c r="HCB47" s="512"/>
      <c r="HCC47" s="512"/>
      <c r="HCD47" s="512"/>
      <c r="HCE47" s="512"/>
      <c r="HCF47" s="512"/>
      <c r="HCG47" s="512"/>
      <c r="HCH47" s="512"/>
      <c r="HCI47" s="512"/>
      <c r="HCJ47" s="512"/>
      <c r="HCK47" s="512"/>
      <c r="HCL47" s="512"/>
      <c r="HCM47" s="512"/>
      <c r="HCN47" s="512"/>
      <c r="HCO47" s="512"/>
      <c r="HCP47" s="512"/>
      <c r="HCQ47" s="512"/>
      <c r="HCR47" s="512"/>
      <c r="HCS47" s="512"/>
      <c r="HCT47" s="512"/>
      <c r="HCU47" s="512"/>
      <c r="HCV47" s="512"/>
      <c r="HCW47" s="512"/>
      <c r="HCX47" s="512"/>
      <c r="HCY47" s="512"/>
      <c r="HCZ47" s="512"/>
      <c r="HDA47" s="512"/>
      <c r="HDB47" s="512"/>
      <c r="HDC47" s="512"/>
      <c r="HDD47" s="512"/>
      <c r="HDE47" s="512"/>
      <c r="HDF47" s="512"/>
      <c r="HDG47" s="512"/>
      <c r="HDH47" s="512"/>
      <c r="HDI47" s="512"/>
      <c r="HDJ47" s="512"/>
      <c r="HDK47" s="512"/>
      <c r="HDL47" s="512"/>
      <c r="HDM47" s="512"/>
      <c r="HDN47" s="512"/>
      <c r="HDO47" s="512"/>
      <c r="HDP47" s="512"/>
      <c r="HDQ47" s="512"/>
      <c r="HDR47" s="512"/>
      <c r="HDS47" s="512"/>
      <c r="HDT47" s="512"/>
      <c r="HDU47" s="512"/>
      <c r="HDV47" s="512"/>
      <c r="HDW47" s="512"/>
      <c r="HDX47" s="512"/>
      <c r="HDY47" s="512"/>
      <c r="HDZ47" s="512"/>
      <c r="HEA47" s="512"/>
      <c r="HEB47" s="512"/>
      <c r="HEC47" s="512"/>
      <c r="HED47" s="512"/>
      <c r="HEE47" s="512"/>
      <c r="HEF47" s="512"/>
      <c r="HEG47" s="512"/>
      <c r="HEH47" s="512"/>
      <c r="HEI47" s="512"/>
      <c r="HEJ47" s="512"/>
      <c r="HEK47" s="512"/>
      <c r="HEL47" s="512"/>
      <c r="HEM47" s="512"/>
      <c r="HEN47" s="512"/>
      <c r="HEO47" s="512"/>
      <c r="HEP47" s="512"/>
      <c r="HEQ47" s="512"/>
      <c r="HER47" s="512"/>
      <c r="HES47" s="512"/>
      <c r="HET47" s="512"/>
      <c r="HEU47" s="512"/>
      <c r="HEV47" s="512"/>
      <c r="HEW47" s="512"/>
      <c r="HEX47" s="512"/>
      <c r="HEY47" s="512"/>
      <c r="HEZ47" s="512"/>
      <c r="HFA47" s="512"/>
      <c r="HFB47" s="512"/>
      <c r="HFC47" s="512"/>
      <c r="HFD47" s="512"/>
      <c r="HFE47" s="512"/>
      <c r="HFF47" s="512"/>
      <c r="HFG47" s="512"/>
      <c r="HFH47" s="512"/>
      <c r="HFI47" s="512"/>
      <c r="HFJ47" s="512"/>
      <c r="HFK47" s="512"/>
      <c r="HFL47" s="512"/>
      <c r="HFM47" s="512"/>
      <c r="HFN47" s="512"/>
      <c r="HFO47" s="512"/>
      <c r="HFP47" s="512"/>
      <c r="HFQ47" s="512"/>
      <c r="HFR47" s="512"/>
      <c r="HFS47" s="512"/>
      <c r="HFT47" s="512"/>
      <c r="HFU47" s="512"/>
      <c r="HFV47" s="512"/>
      <c r="HFW47" s="512"/>
      <c r="HFX47" s="512"/>
      <c r="HFY47" s="512"/>
      <c r="HFZ47" s="512"/>
      <c r="HGA47" s="512"/>
      <c r="HGB47" s="512"/>
      <c r="HGC47" s="512"/>
      <c r="HGD47" s="512"/>
      <c r="HGE47" s="512"/>
      <c r="HGF47" s="512"/>
      <c r="HGG47" s="512"/>
      <c r="HGH47" s="512"/>
      <c r="HGI47" s="512"/>
      <c r="HGJ47" s="512"/>
      <c r="HGK47" s="512"/>
      <c r="HGL47" s="512"/>
      <c r="HGM47" s="512"/>
      <c r="HGN47" s="512"/>
      <c r="HGO47" s="512"/>
      <c r="HGP47" s="512"/>
      <c r="HGQ47" s="512"/>
      <c r="HGR47" s="512"/>
      <c r="HGS47" s="512"/>
      <c r="HGT47" s="512"/>
      <c r="HGU47" s="512"/>
      <c r="HGV47" s="512"/>
      <c r="HGW47" s="512"/>
      <c r="HGX47" s="512"/>
      <c r="HGY47" s="512"/>
      <c r="HGZ47" s="512"/>
      <c r="HHA47" s="512"/>
      <c r="HHB47" s="512"/>
      <c r="HHC47" s="512"/>
      <c r="HHD47" s="512"/>
      <c r="HHE47" s="512"/>
      <c r="HHF47" s="512"/>
      <c r="HHG47" s="512"/>
      <c r="HHH47" s="512"/>
      <c r="HHI47" s="512"/>
      <c r="HHJ47" s="512"/>
      <c r="HHK47" s="512"/>
      <c r="HHL47" s="512"/>
      <c r="HHM47" s="512"/>
      <c r="HHN47" s="512"/>
      <c r="HHO47" s="512"/>
      <c r="HHP47" s="512"/>
      <c r="HHQ47" s="512"/>
      <c r="HHR47" s="512"/>
      <c r="HHS47" s="512"/>
      <c r="HHT47" s="512"/>
      <c r="HHU47" s="512"/>
      <c r="HHV47" s="512"/>
      <c r="HHW47" s="512"/>
      <c r="HHX47" s="512"/>
      <c r="HHY47" s="512"/>
      <c r="HHZ47" s="512"/>
      <c r="HIA47" s="512"/>
      <c r="HIB47" s="512"/>
      <c r="HIC47" s="512"/>
      <c r="HID47" s="512"/>
      <c r="HIE47" s="512"/>
      <c r="HIF47" s="512"/>
      <c r="HIG47" s="512"/>
      <c r="HIH47" s="512"/>
      <c r="HII47" s="512"/>
      <c r="HIJ47" s="512"/>
      <c r="HIK47" s="512"/>
      <c r="HIL47" s="512"/>
      <c r="HIM47" s="512"/>
      <c r="HIN47" s="512"/>
      <c r="HIO47" s="512"/>
      <c r="HIP47" s="512"/>
      <c r="HIQ47" s="512"/>
      <c r="HIR47" s="512"/>
      <c r="HIS47" s="512"/>
      <c r="HIT47" s="512"/>
      <c r="HIU47" s="512"/>
      <c r="HIV47" s="512"/>
      <c r="HIW47" s="512"/>
      <c r="HIX47" s="512"/>
      <c r="HIY47" s="512"/>
      <c r="HIZ47" s="512"/>
      <c r="HJA47" s="512"/>
      <c r="HJB47" s="512"/>
      <c r="HJC47" s="512"/>
      <c r="HJD47" s="512"/>
      <c r="HJE47" s="512"/>
      <c r="HJF47" s="512"/>
      <c r="HJG47" s="512"/>
      <c r="HJH47" s="512"/>
      <c r="HJI47" s="512"/>
      <c r="HJJ47" s="512"/>
      <c r="HJK47" s="512"/>
      <c r="HJL47" s="512"/>
      <c r="HJM47" s="512"/>
      <c r="HJN47" s="512"/>
      <c r="HJO47" s="512"/>
      <c r="HJP47" s="512"/>
      <c r="HJQ47" s="512"/>
      <c r="HJR47" s="512"/>
      <c r="HJS47" s="512"/>
      <c r="HJT47" s="512"/>
      <c r="HJU47" s="512"/>
      <c r="HJV47" s="512"/>
      <c r="HJW47" s="512"/>
      <c r="HJX47" s="512"/>
      <c r="HJY47" s="512"/>
      <c r="HJZ47" s="512"/>
      <c r="HKA47" s="512"/>
      <c r="HKB47" s="512"/>
      <c r="HKC47" s="512"/>
      <c r="HKD47" s="512"/>
      <c r="HKE47" s="512"/>
      <c r="HKF47" s="512"/>
      <c r="HKG47" s="512"/>
      <c r="HKH47" s="512"/>
      <c r="HKI47" s="512"/>
      <c r="HKJ47" s="512"/>
      <c r="HKK47" s="512"/>
      <c r="HKL47" s="512"/>
      <c r="HKM47" s="512"/>
      <c r="HKN47" s="512"/>
      <c r="HKO47" s="512"/>
      <c r="HKP47" s="512"/>
      <c r="HKQ47" s="512"/>
      <c r="HKR47" s="512"/>
      <c r="HKS47" s="512"/>
      <c r="HKT47" s="512"/>
      <c r="HKU47" s="512"/>
      <c r="HKV47" s="512"/>
      <c r="HKW47" s="512"/>
      <c r="HKX47" s="512"/>
      <c r="HKY47" s="512"/>
      <c r="HKZ47" s="512"/>
      <c r="HLA47" s="512"/>
      <c r="HLB47" s="512"/>
      <c r="HLC47" s="512"/>
      <c r="HLD47" s="512"/>
      <c r="HLE47" s="512"/>
      <c r="HLF47" s="512"/>
      <c r="HLG47" s="512"/>
      <c r="HLH47" s="512"/>
      <c r="HLI47" s="512"/>
      <c r="HLJ47" s="512"/>
      <c r="HLK47" s="512"/>
      <c r="HLL47" s="512"/>
      <c r="HLM47" s="512"/>
      <c r="HLN47" s="512"/>
      <c r="HLO47" s="512"/>
      <c r="HLP47" s="512"/>
      <c r="HLQ47" s="512"/>
      <c r="HLR47" s="512"/>
      <c r="HLS47" s="512"/>
      <c r="HLT47" s="512"/>
      <c r="HLU47" s="512"/>
      <c r="HLV47" s="512"/>
      <c r="HLW47" s="512"/>
      <c r="HLX47" s="512"/>
      <c r="HLY47" s="512"/>
      <c r="HLZ47" s="512"/>
      <c r="HMA47" s="512"/>
      <c r="HMB47" s="512"/>
      <c r="HMC47" s="512"/>
      <c r="HMD47" s="512"/>
      <c r="HME47" s="512"/>
      <c r="HMF47" s="512"/>
      <c r="HMG47" s="512"/>
      <c r="HMH47" s="512"/>
      <c r="HMI47" s="512"/>
      <c r="HMJ47" s="512"/>
      <c r="HMK47" s="512"/>
      <c r="HML47" s="512"/>
      <c r="HMM47" s="512"/>
      <c r="HMN47" s="512"/>
      <c r="HMO47" s="512"/>
      <c r="HMP47" s="512"/>
      <c r="HMQ47" s="512"/>
      <c r="HMR47" s="512"/>
      <c r="HMS47" s="512"/>
      <c r="HMT47" s="512"/>
      <c r="HMU47" s="512"/>
      <c r="HMV47" s="512"/>
      <c r="HMW47" s="512"/>
      <c r="HMX47" s="512"/>
      <c r="HMY47" s="512"/>
      <c r="HMZ47" s="512"/>
      <c r="HNA47" s="512"/>
      <c r="HNB47" s="512"/>
      <c r="HNC47" s="512"/>
      <c r="HND47" s="512"/>
      <c r="HNE47" s="512"/>
      <c r="HNF47" s="512"/>
      <c r="HNG47" s="512"/>
      <c r="HNH47" s="512"/>
      <c r="HNI47" s="512"/>
      <c r="HNJ47" s="512"/>
      <c r="HNK47" s="512"/>
      <c r="HNL47" s="512"/>
      <c r="HNM47" s="512"/>
      <c r="HNN47" s="512"/>
      <c r="HNO47" s="512"/>
      <c r="HNP47" s="512"/>
      <c r="HNQ47" s="512"/>
      <c r="HNR47" s="512"/>
      <c r="HNS47" s="512"/>
      <c r="HNT47" s="512"/>
      <c r="HNU47" s="512"/>
      <c r="HNV47" s="512"/>
      <c r="HNW47" s="512"/>
      <c r="HNX47" s="512"/>
      <c r="HNY47" s="512"/>
      <c r="HNZ47" s="512"/>
      <c r="HOA47" s="512"/>
      <c r="HOB47" s="512"/>
      <c r="HOC47" s="512"/>
      <c r="HOD47" s="512"/>
      <c r="HOE47" s="512"/>
      <c r="HOF47" s="512"/>
      <c r="HOG47" s="512"/>
      <c r="HOH47" s="512"/>
      <c r="HOI47" s="512"/>
      <c r="HOJ47" s="512"/>
      <c r="HOK47" s="512"/>
      <c r="HOL47" s="512"/>
      <c r="HOM47" s="512"/>
      <c r="HON47" s="512"/>
      <c r="HOO47" s="512"/>
      <c r="HOP47" s="512"/>
      <c r="HOQ47" s="512"/>
      <c r="HOR47" s="512"/>
      <c r="HOS47" s="512"/>
      <c r="HOT47" s="512"/>
      <c r="HOU47" s="512"/>
      <c r="HOV47" s="512"/>
      <c r="HOW47" s="512"/>
      <c r="HOX47" s="512"/>
      <c r="HOY47" s="512"/>
      <c r="HOZ47" s="512"/>
      <c r="HPA47" s="512"/>
      <c r="HPB47" s="512"/>
      <c r="HPC47" s="512"/>
      <c r="HPD47" s="512"/>
      <c r="HPE47" s="512"/>
      <c r="HPF47" s="512"/>
      <c r="HPG47" s="512"/>
      <c r="HPH47" s="512"/>
      <c r="HPI47" s="512"/>
      <c r="HPJ47" s="512"/>
      <c r="HPK47" s="512"/>
      <c r="HPL47" s="512"/>
      <c r="HPM47" s="512"/>
      <c r="HPN47" s="512"/>
      <c r="HPO47" s="512"/>
      <c r="HPP47" s="512"/>
      <c r="HPQ47" s="512"/>
      <c r="HPR47" s="512"/>
      <c r="HPS47" s="512"/>
      <c r="HPT47" s="512"/>
      <c r="HPU47" s="512"/>
      <c r="HPV47" s="512"/>
      <c r="HPW47" s="512"/>
      <c r="HPX47" s="512"/>
      <c r="HPY47" s="512"/>
      <c r="HPZ47" s="512"/>
      <c r="HQA47" s="512"/>
      <c r="HQB47" s="512"/>
      <c r="HQC47" s="512"/>
      <c r="HQD47" s="512"/>
      <c r="HQE47" s="512"/>
      <c r="HQF47" s="512"/>
      <c r="HQG47" s="512"/>
      <c r="HQH47" s="512"/>
      <c r="HQI47" s="512"/>
      <c r="HQJ47" s="512"/>
      <c r="HQK47" s="512"/>
      <c r="HQL47" s="512"/>
      <c r="HQM47" s="512"/>
      <c r="HQN47" s="512"/>
      <c r="HQO47" s="512"/>
      <c r="HQP47" s="512"/>
      <c r="HQQ47" s="512"/>
      <c r="HQR47" s="512"/>
      <c r="HQS47" s="512"/>
      <c r="HQT47" s="512"/>
      <c r="HQU47" s="512"/>
      <c r="HQV47" s="512"/>
      <c r="HQW47" s="512"/>
      <c r="HQX47" s="512"/>
      <c r="HQY47" s="512"/>
      <c r="HQZ47" s="512"/>
      <c r="HRA47" s="512"/>
      <c r="HRB47" s="512"/>
      <c r="HRC47" s="512"/>
      <c r="HRD47" s="512"/>
      <c r="HRE47" s="512"/>
      <c r="HRF47" s="512"/>
      <c r="HRG47" s="512"/>
      <c r="HRH47" s="512"/>
      <c r="HRI47" s="512"/>
      <c r="HRJ47" s="512"/>
      <c r="HRK47" s="512"/>
      <c r="HRL47" s="512"/>
      <c r="HRM47" s="512"/>
      <c r="HRN47" s="512"/>
      <c r="HRO47" s="512"/>
      <c r="HRP47" s="512"/>
      <c r="HRQ47" s="512"/>
      <c r="HRR47" s="512"/>
      <c r="HRS47" s="512"/>
      <c r="HRT47" s="512"/>
      <c r="HRU47" s="512"/>
      <c r="HRV47" s="512"/>
      <c r="HRW47" s="512"/>
      <c r="HRX47" s="512"/>
      <c r="HRY47" s="512"/>
      <c r="HRZ47" s="512"/>
      <c r="HSA47" s="512"/>
      <c r="HSB47" s="512"/>
      <c r="HSC47" s="512"/>
      <c r="HSD47" s="512"/>
      <c r="HSE47" s="512"/>
      <c r="HSF47" s="512"/>
      <c r="HSG47" s="512"/>
      <c r="HSH47" s="512"/>
      <c r="HSI47" s="512"/>
      <c r="HSJ47" s="512"/>
      <c r="HSK47" s="512"/>
      <c r="HSL47" s="512"/>
      <c r="HSM47" s="512"/>
      <c r="HSN47" s="512"/>
      <c r="HSO47" s="512"/>
      <c r="HSP47" s="512"/>
      <c r="HSQ47" s="512"/>
      <c r="HSR47" s="512"/>
      <c r="HSS47" s="512"/>
      <c r="HST47" s="512"/>
      <c r="HSU47" s="512"/>
      <c r="HSV47" s="512"/>
      <c r="HSW47" s="512"/>
      <c r="HSX47" s="512"/>
      <c r="HSY47" s="512"/>
      <c r="HSZ47" s="512"/>
      <c r="HTA47" s="512"/>
      <c r="HTB47" s="512"/>
      <c r="HTC47" s="512"/>
      <c r="HTD47" s="512"/>
      <c r="HTE47" s="512"/>
      <c r="HTF47" s="512"/>
      <c r="HTG47" s="512"/>
      <c r="HTH47" s="512"/>
      <c r="HTI47" s="512"/>
      <c r="HTJ47" s="512"/>
      <c r="HTK47" s="512"/>
      <c r="HTL47" s="512"/>
      <c r="HTM47" s="512"/>
      <c r="HTN47" s="512"/>
      <c r="HTO47" s="512"/>
      <c r="HTP47" s="512"/>
      <c r="HTQ47" s="512"/>
      <c r="HTR47" s="512"/>
      <c r="HTS47" s="512"/>
      <c r="HTT47" s="512"/>
      <c r="HTU47" s="512"/>
      <c r="HTV47" s="512"/>
      <c r="HTW47" s="512"/>
      <c r="HTX47" s="512"/>
      <c r="HTY47" s="512"/>
      <c r="HTZ47" s="512"/>
      <c r="HUA47" s="512"/>
      <c r="HUB47" s="512"/>
      <c r="HUC47" s="512"/>
      <c r="HUD47" s="512"/>
      <c r="HUE47" s="512"/>
      <c r="HUF47" s="512"/>
      <c r="HUG47" s="512"/>
      <c r="HUH47" s="512"/>
      <c r="HUI47" s="512"/>
      <c r="HUJ47" s="512"/>
      <c r="HUK47" s="512"/>
      <c r="HUL47" s="512"/>
      <c r="HUM47" s="512"/>
      <c r="HUN47" s="512"/>
      <c r="HUO47" s="512"/>
      <c r="HUP47" s="512"/>
      <c r="HUQ47" s="512"/>
      <c r="HUR47" s="512"/>
      <c r="HUS47" s="512"/>
      <c r="HUT47" s="512"/>
      <c r="HUU47" s="512"/>
      <c r="HUV47" s="512"/>
      <c r="HUW47" s="512"/>
      <c r="HUX47" s="512"/>
      <c r="HUY47" s="512"/>
      <c r="HUZ47" s="512"/>
      <c r="HVA47" s="512"/>
      <c r="HVB47" s="512"/>
      <c r="HVC47" s="512"/>
      <c r="HVD47" s="512"/>
      <c r="HVE47" s="512"/>
      <c r="HVF47" s="512"/>
      <c r="HVG47" s="512"/>
      <c r="HVH47" s="512"/>
      <c r="HVI47" s="512"/>
      <c r="HVJ47" s="512"/>
      <c r="HVK47" s="512"/>
      <c r="HVL47" s="512"/>
      <c r="HVM47" s="512"/>
      <c r="HVN47" s="512"/>
      <c r="HVO47" s="512"/>
      <c r="HVP47" s="512"/>
      <c r="HVQ47" s="512"/>
      <c r="HVR47" s="512"/>
      <c r="HVS47" s="512"/>
      <c r="HVT47" s="512"/>
      <c r="HVU47" s="512"/>
      <c r="HVV47" s="512"/>
      <c r="HVW47" s="512"/>
      <c r="HVX47" s="512"/>
      <c r="HVY47" s="512"/>
      <c r="HVZ47" s="512"/>
      <c r="HWA47" s="512"/>
      <c r="HWB47" s="512"/>
      <c r="HWC47" s="512"/>
      <c r="HWD47" s="512"/>
      <c r="HWE47" s="512"/>
      <c r="HWF47" s="512"/>
      <c r="HWG47" s="512"/>
      <c r="HWH47" s="512"/>
      <c r="HWI47" s="512"/>
      <c r="HWJ47" s="512"/>
      <c r="HWK47" s="512"/>
      <c r="HWL47" s="512"/>
      <c r="HWM47" s="512"/>
      <c r="HWN47" s="512"/>
      <c r="HWO47" s="512"/>
      <c r="HWP47" s="512"/>
      <c r="HWQ47" s="512"/>
      <c r="HWR47" s="512"/>
      <c r="HWS47" s="512"/>
      <c r="HWT47" s="512"/>
      <c r="HWU47" s="512"/>
      <c r="HWV47" s="512"/>
      <c r="HWW47" s="512"/>
      <c r="HWX47" s="512"/>
      <c r="HWY47" s="512"/>
      <c r="HWZ47" s="512"/>
      <c r="HXA47" s="512"/>
      <c r="HXB47" s="512"/>
      <c r="HXC47" s="512"/>
      <c r="HXD47" s="512"/>
      <c r="HXE47" s="512"/>
      <c r="HXF47" s="512"/>
      <c r="HXG47" s="512"/>
      <c r="HXH47" s="512"/>
      <c r="HXI47" s="512"/>
      <c r="HXJ47" s="512"/>
      <c r="HXK47" s="512"/>
      <c r="HXL47" s="512"/>
      <c r="HXM47" s="512"/>
      <c r="HXN47" s="512"/>
      <c r="HXO47" s="512"/>
      <c r="HXP47" s="512"/>
      <c r="HXQ47" s="512"/>
      <c r="HXR47" s="512"/>
      <c r="HXS47" s="512"/>
      <c r="HXT47" s="512"/>
      <c r="HXU47" s="512"/>
      <c r="HXV47" s="512"/>
      <c r="HXW47" s="512"/>
      <c r="HXX47" s="512"/>
      <c r="HXY47" s="512"/>
      <c r="HXZ47" s="512"/>
      <c r="HYA47" s="512"/>
      <c r="HYB47" s="512"/>
      <c r="HYC47" s="512"/>
      <c r="HYD47" s="512"/>
      <c r="HYE47" s="512"/>
      <c r="HYF47" s="512"/>
      <c r="HYG47" s="512"/>
      <c r="HYH47" s="512"/>
      <c r="HYI47" s="512"/>
      <c r="HYJ47" s="512"/>
      <c r="HYK47" s="512"/>
      <c r="HYL47" s="512"/>
      <c r="HYM47" s="512"/>
      <c r="HYN47" s="512"/>
      <c r="HYO47" s="512"/>
      <c r="HYP47" s="512"/>
      <c r="HYQ47" s="512"/>
      <c r="HYR47" s="512"/>
      <c r="HYS47" s="512"/>
      <c r="HYT47" s="512"/>
      <c r="HYU47" s="512"/>
      <c r="HYV47" s="512"/>
      <c r="HYW47" s="512"/>
      <c r="HYX47" s="512"/>
      <c r="HYY47" s="512"/>
      <c r="HYZ47" s="512"/>
      <c r="HZA47" s="512"/>
      <c r="HZB47" s="512"/>
      <c r="HZC47" s="512"/>
      <c r="HZD47" s="512"/>
      <c r="HZE47" s="512"/>
      <c r="HZF47" s="512"/>
      <c r="HZG47" s="512"/>
      <c r="HZH47" s="512"/>
      <c r="HZI47" s="512"/>
      <c r="HZJ47" s="512"/>
      <c r="HZK47" s="512"/>
      <c r="HZL47" s="512"/>
      <c r="HZM47" s="512"/>
      <c r="HZN47" s="512"/>
      <c r="HZO47" s="512"/>
      <c r="HZP47" s="512"/>
      <c r="HZQ47" s="512"/>
      <c r="HZR47" s="512"/>
      <c r="HZS47" s="512"/>
      <c r="HZT47" s="512"/>
      <c r="HZU47" s="512"/>
      <c r="HZV47" s="512"/>
      <c r="HZW47" s="512"/>
      <c r="HZX47" s="512"/>
      <c r="HZY47" s="512"/>
      <c r="HZZ47" s="512"/>
      <c r="IAA47" s="512"/>
      <c r="IAB47" s="512"/>
      <c r="IAC47" s="512"/>
      <c r="IAD47" s="512"/>
      <c r="IAE47" s="512"/>
      <c r="IAF47" s="512"/>
      <c r="IAG47" s="512"/>
      <c r="IAH47" s="512"/>
      <c r="IAI47" s="512"/>
      <c r="IAJ47" s="512"/>
      <c r="IAK47" s="512"/>
      <c r="IAL47" s="512"/>
      <c r="IAM47" s="512"/>
      <c r="IAN47" s="512"/>
      <c r="IAO47" s="512"/>
      <c r="IAP47" s="512"/>
      <c r="IAQ47" s="512"/>
      <c r="IAR47" s="512"/>
      <c r="IAS47" s="512"/>
      <c r="IAT47" s="512"/>
      <c r="IAU47" s="512"/>
      <c r="IAV47" s="512"/>
      <c r="IAW47" s="512"/>
      <c r="IAX47" s="512"/>
      <c r="IAY47" s="512"/>
      <c r="IAZ47" s="512"/>
      <c r="IBA47" s="512"/>
      <c r="IBB47" s="512"/>
      <c r="IBC47" s="512"/>
      <c r="IBD47" s="512"/>
      <c r="IBE47" s="512"/>
      <c r="IBF47" s="512"/>
      <c r="IBG47" s="512"/>
      <c r="IBH47" s="512"/>
      <c r="IBI47" s="512"/>
      <c r="IBJ47" s="512"/>
      <c r="IBK47" s="512"/>
      <c r="IBL47" s="512"/>
      <c r="IBM47" s="512"/>
      <c r="IBN47" s="512"/>
      <c r="IBO47" s="512"/>
      <c r="IBP47" s="512"/>
      <c r="IBQ47" s="512"/>
      <c r="IBR47" s="512"/>
      <c r="IBS47" s="512"/>
      <c r="IBT47" s="512"/>
      <c r="IBU47" s="512"/>
      <c r="IBV47" s="512"/>
      <c r="IBW47" s="512"/>
      <c r="IBX47" s="512"/>
      <c r="IBY47" s="512"/>
      <c r="IBZ47" s="512"/>
      <c r="ICA47" s="512"/>
      <c r="ICB47" s="512"/>
      <c r="ICC47" s="512"/>
      <c r="ICD47" s="512"/>
      <c r="ICE47" s="512"/>
      <c r="ICF47" s="512"/>
      <c r="ICG47" s="512"/>
      <c r="ICH47" s="512"/>
      <c r="ICI47" s="512"/>
      <c r="ICJ47" s="512"/>
      <c r="ICK47" s="512"/>
      <c r="ICL47" s="512"/>
      <c r="ICM47" s="512"/>
      <c r="ICN47" s="512"/>
      <c r="ICO47" s="512"/>
      <c r="ICP47" s="512"/>
      <c r="ICQ47" s="512"/>
      <c r="ICR47" s="512"/>
      <c r="ICS47" s="512"/>
      <c r="ICT47" s="512"/>
      <c r="ICU47" s="512"/>
      <c r="ICV47" s="512"/>
      <c r="ICW47" s="512"/>
      <c r="ICX47" s="512"/>
      <c r="ICY47" s="512"/>
      <c r="ICZ47" s="512"/>
      <c r="IDA47" s="512"/>
      <c r="IDB47" s="512"/>
      <c r="IDC47" s="512"/>
      <c r="IDD47" s="512"/>
      <c r="IDE47" s="512"/>
      <c r="IDF47" s="512"/>
      <c r="IDG47" s="512"/>
      <c r="IDH47" s="512"/>
      <c r="IDI47" s="512"/>
      <c r="IDJ47" s="512"/>
      <c r="IDK47" s="512"/>
      <c r="IDL47" s="512"/>
      <c r="IDM47" s="512"/>
      <c r="IDN47" s="512"/>
      <c r="IDO47" s="512"/>
      <c r="IDP47" s="512"/>
      <c r="IDQ47" s="512"/>
      <c r="IDR47" s="512"/>
      <c r="IDS47" s="512"/>
      <c r="IDT47" s="512"/>
      <c r="IDU47" s="512"/>
      <c r="IDV47" s="512"/>
      <c r="IDW47" s="512"/>
      <c r="IDX47" s="512"/>
      <c r="IDY47" s="512"/>
      <c r="IDZ47" s="512"/>
      <c r="IEA47" s="512"/>
      <c r="IEB47" s="512"/>
      <c r="IEC47" s="512"/>
      <c r="IED47" s="512"/>
      <c r="IEE47" s="512"/>
      <c r="IEF47" s="512"/>
      <c r="IEG47" s="512"/>
      <c r="IEH47" s="512"/>
      <c r="IEI47" s="512"/>
      <c r="IEJ47" s="512"/>
      <c r="IEK47" s="512"/>
      <c r="IEL47" s="512"/>
      <c r="IEM47" s="512"/>
      <c r="IEN47" s="512"/>
      <c r="IEO47" s="512"/>
      <c r="IEP47" s="512"/>
      <c r="IEQ47" s="512"/>
      <c r="IER47" s="512"/>
      <c r="IES47" s="512"/>
      <c r="IET47" s="512"/>
      <c r="IEU47" s="512"/>
      <c r="IEV47" s="512"/>
      <c r="IEW47" s="512"/>
      <c r="IEX47" s="512"/>
      <c r="IEY47" s="512"/>
      <c r="IEZ47" s="512"/>
      <c r="IFA47" s="512"/>
      <c r="IFB47" s="512"/>
      <c r="IFC47" s="512"/>
      <c r="IFD47" s="512"/>
      <c r="IFE47" s="512"/>
      <c r="IFF47" s="512"/>
      <c r="IFG47" s="512"/>
      <c r="IFH47" s="512"/>
      <c r="IFI47" s="512"/>
      <c r="IFJ47" s="512"/>
      <c r="IFK47" s="512"/>
      <c r="IFL47" s="512"/>
      <c r="IFM47" s="512"/>
      <c r="IFN47" s="512"/>
      <c r="IFO47" s="512"/>
      <c r="IFP47" s="512"/>
      <c r="IFQ47" s="512"/>
      <c r="IFR47" s="512"/>
      <c r="IFS47" s="512"/>
      <c r="IFT47" s="512"/>
      <c r="IFU47" s="512"/>
      <c r="IFV47" s="512"/>
      <c r="IFW47" s="512"/>
      <c r="IFX47" s="512"/>
      <c r="IFY47" s="512"/>
      <c r="IFZ47" s="512"/>
      <c r="IGA47" s="512"/>
      <c r="IGB47" s="512"/>
      <c r="IGC47" s="512"/>
      <c r="IGD47" s="512"/>
      <c r="IGE47" s="512"/>
      <c r="IGF47" s="512"/>
      <c r="IGG47" s="512"/>
      <c r="IGH47" s="512"/>
      <c r="IGI47" s="512"/>
      <c r="IGJ47" s="512"/>
      <c r="IGK47" s="512"/>
      <c r="IGL47" s="512"/>
      <c r="IGM47" s="512"/>
      <c r="IGN47" s="512"/>
      <c r="IGO47" s="512"/>
      <c r="IGP47" s="512"/>
      <c r="IGQ47" s="512"/>
      <c r="IGR47" s="512"/>
      <c r="IGS47" s="512"/>
      <c r="IGT47" s="512"/>
      <c r="IGU47" s="512"/>
      <c r="IGV47" s="512"/>
      <c r="IGW47" s="512"/>
      <c r="IGX47" s="512"/>
      <c r="IGY47" s="512"/>
      <c r="IGZ47" s="512"/>
      <c r="IHA47" s="512"/>
      <c r="IHB47" s="512"/>
      <c r="IHC47" s="512"/>
      <c r="IHD47" s="512"/>
      <c r="IHE47" s="512"/>
      <c r="IHF47" s="512"/>
      <c r="IHG47" s="512"/>
      <c r="IHH47" s="512"/>
      <c r="IHI47" s="512"/>
      <c r="IHJ47" s="512"/>
      <c r="IHK47" s="512"/>
      <c r="IHL47" s="512"/>
      <c r="IHM47" s="512"/>
      <c r="IHN47" s="512"/>
      <c r="IHO47" s="512"/>
      <c r="IHP47" s="512"/>
      <c r="IHQ47" s="512"/>
      <c r="IHR47" s="512"/>
      <c r="IHS47" s="512"/>
      <c r="IHT47" s="512"/>
      <c r="IHU47" s="512"/>
      <c r="IHV47" s="512"/>
      <c r="IHW47" s="512"/>
      <c r="IHX47" s="512"/>
      <c r="IHY47" s="512"/>
      <c r="IHZ47" s="512"/>
      <c r="IIA47" s="512"/>
      <c r="IIB47" s="512"/>
      <c r="IIC47" s="512"/>
      <c r="IID47" s="512"/>
      <c r="IIE47" s="512"/>
      <c r="IIF47" s="512"/>
      <c r="IIG47" s="512"/>
      <c r="IIH47" s="512"/>
      <c r="III47" s="512"/>
      <c r="IIJ47" s="512"/>
      <c r="IIK47" s="512"/>
      <c r="IIL47" s="512"/>
      <c r="IIM47" s="512"/>
      <c r="IIN47" s="512"/>
      <c r="IIO47" s="512"/>
      <c r="IIP47" s="512"/>
      <c r="IIQ47" s="512"/>
      <c r="IIR47" s="512"/>
      <c r="IIS47" s="512"/>
      <c r="IIT47" s="512"/>
      <c r="IIU47" s="512"/>
      <c r="IIV47" s="512"/>
      <c r="IIW47" s="512"/>
      <c r="IIX47" s="512"/>
      <c r="IIY47" s="512"/>
      <c r="IIZ47" s="512"/>
      <c r="IJA47" s="512"/>
      <c r="IJB47" s="512"/>
      <c r="IJC47" s="512"/>
      <c r="IJD47" s="512"/>
      <c r="IJE47" s="512"/>
      <c r="IJF47" s="512"/>
      <c r="IJG47" s="512"/>
      <c r="IJH47" s="512"/>
      <c r="IJI47" s="512"/>
      <c r="IJJ47" s="512"/>
      <c r="IJK47" s="512"/>
      <c r="IJL47" s="512"/>
      <c r="IJM47" s="512"/>
      <c r="IJN47" s="512"/>
      <c r="IJO47" s="512"/>
      <c r="IJP47" s="512"/>
      <c r="IJQ47" s="512"/>
      <c r="IJR47" s="512"/>
      <c r="IJS47" s="512"/>
      <c r="IJT47" s="512"/>
      <c r="IJU47" s="512"/>
      <c r="IJV47" s="512"/>
      <c r="IJW47" s="512"/>
      <c r="IJX47" s="512"/>
      <c r="IJY47" s="512"/>
      <c r="IJZ47" s="512"/>
      <c r="IKA47" s="512"/>
      <c r="IKB47" s="512"/>
      <c r="IKC47" s="512"/>
      <c r="IKD47" s="512"/>
      <c r="IKE47" s="512"/>
      <c r="IKF47" s="512"/>
      <c r="IKG47" s="512"/>
      <c r="IKH47" s="512"/>
      <c r="IKI47" s="512"/>
      <c r="IKJ47" s="512"/>
      <c r="IKK47" s="512"/>
      <c r="IKL47" s="512"/>
      <c r="IKM47" s="512"/>
      <c r="IKN47" s="512"/>
      <c r="IKO47" s="512"/>
      <c r="IKP47" s="512"/>
      <c r="IKQ47" s="512"/>
      <c r="IKR47" s="512"/>
      <c r="IKS47" s="512"/>
      <c r="IKT47" s="512"/>
      <c r="IKU47" s="512"/>
      <c r="IKV47" s="512"/>
      <c r="IKW47" s="512"/>
      <c r="IKX47" s="512"/>
      <c r="IKY47" s="512"/>
      <c r="IKZ47" s="512"/>
      <c r="ILA47" s="512"/>
      <c r="ILB47" s="512"/>
      <c r="ILC47" s="512"/>
      <c r="ILD47" s="512"/>
      <c r="ILE47" s="512"/>
      <c r="ILF47" s="512"/>
      <c r="ILG47" s="512"/>
      <c r="ILH47" s="512"/>
      <c r="ILI47" s="512"/>
      <c r="ILJ47" s="512"/>
      <c r="ILK47" s="512"/>
      <c r="ILL47" s="512"/>
      <c r="ILM47" s="512"/>
      <c r="ILN47" s="512"/>
      <c r="ILO47" s="512"/>
      <c r="ILP47" s="512"/>
      <c r="ILQ47" s="512"/>
      <c r="ILR47" s="512"/>
      <c r="ILS47" s="512"/>
      <c r="ILT47" s="512"/>
      <c r="ILU47" s="512"/>
      <c r="ILV47" s="512"/>
      <c r="ILW47" s="512"/>
      <c r="ILX47" s="512"/>
      <c r="ILY47" s="512"/>
      <c r="ILZ47" s="512"/>
      <c r="IMA47" s="512"/>
      <c r="IMB47" s="512"/>
      <c r="IMC47" s="512"/>
      <c r="IMD47" s="512"/>
      <c r="IME47" s="512"/>
      <c r="IMF47" s="512"/>
      <c r="IMG47" s="512"/>
      <c r="IMH47" s="512"/>
      <c r="IMI47" s="512"/>
      <c r="IMJ47" s="512"/>
      <c r="IMK47" s="512"/>
      <c r="IML47" s="512"/>
      <c r="IMM47" s="512"/>
      <c r="IMN47" s="512"/>
      <c r="IMO47" s="512"/>
      <c r="IMP47" s="512"/>
      <c r="IMQ47" s="512"/>
      <c r="IMR47" s="512"/>
      <c r="IMS47" s="512"/>
      <c r="IMT47" s="512"/>
      <c r="IMU47" s="512"/>
      <c r="IMV47" s="512"/>
      <c r="IMW47" s="512"/>
      <c r="IMX47" s="512"/>
      <c r="IMY47" s="512"/>
      <c r="IMZ47" s="512"/>
      <c r="INA47" s="512"/>
      <c r="INB47" s="512"/>
      <c r="INC47" s="512"/>
      <c r="IND47" s="512"/>
      <c r="INE47" s="512"/>
      <c r="INF47" s="512"/>
      <c r="ING47" s="512"/>
      <c r="INH47" s="512"/>
      <c r="INI47" s="512"/>
      <c r="INJ47" s="512"/>
      <c r="INK47" s="512"/>
      <c r="INL47" s="512"/>
      <c r="INM47" s="512"/>
      <c r="INN47" s="512"/>
      <c r="INO47" s="512"/>
      <c r="INP47" s="512"/>
      <c r="INQ47" s="512"/>
      <c r="INR47" s="512"/>
      <c r="INS47" s="512"/>
      <c r="INT47" s="512"/>
      <c r="INU47" s="512"/>
      <c r="INV47" s="512"/>
      <c r="INW47" s="512"/>
      <c r="INX47" s="512"/>
      <c r="INY47" s="512"/>
      <c r="INZ47" s="512"/>
      <c r="IOA47" s="512"/>
      <c r="IOB47" s="512"/>
      <c r="IOC47" s="512"/>
      <c r="IOD47" s="512"/>
      <c r="IOE47" s="512"/>
      <c r="IOF47" s="512"/>
      <c r="IOG47" s="512"/>
      <c r="IOH47" s="512"/>
      <c r="IOI47" s="512"/>
      <c r="IOJ47" s="512"/>
      <c r="IOK47" s="512"/>
      <c r="IOL47" s="512"/>
      <c r="IOM47" s="512"/>
      <c r="ION47" s="512"/>
      <c r="IOO47" s="512"/>
      <c r="IOP47" s="512"/>
      <c r="IOQ47" s="512"/>
      <c r="IOR47" s="512"/>
      <c r="IOS47" s="512"/>
      <c r="IOT47" s="512"/>
      <c r="IOU47" s="512"/>
      <c r="IOV47" s="512"/>
      <c r="IOW47" s="512"/>
      <c r="IOX47" s="512"/>
      <c r="IOY47" s="512"/>
      <c r="IOZ47" s="512"/>
      <c r="IPA47" s="512"/>
      <c r="IPB47" s="512"/>
      <c r="IPC47" s="512"/>
      <c r="IPD47" s="512"/>
      <c r="IPE47" s="512"/>
      <c r="IPF47" s="512"/>
      <c r="IPG47" s="512"/>
      <c r="IPH47" s="512"/>
      <c r="IPI47" s="512"/>
      <c r="IPJ47" s="512"/>
      <c r="IPK47" s="512"/>
      <c r="IPL47" s="512"/>
      <c r="IPM47" s="512"/>
      <c r="IPN47" s="512"/>
      <c r="IPO47" s="512"/>
      <c r="IPP47" s="512"/>
      <c r="IPQ47" s="512"/>
      <c r="IPR47" s="512"/>
      <c r="IPS47" s="512"/>
      <c r="IPT47" s="512"/>
      <c r="IPU47" s="512"/>
      <c r="IPV47" s="512"/>
      <c r="IPW47" s="512"/>
      <c r="IPX47" s="512"/>
      <c r="IPY47" s="512"/>
      <c r="IPZ47" s="512"/>
      <c r="IQA47" s="512"/>
      <c r="IQB47" s="512"/>
      <c r="IQC47" s="512"/>
      <c r="IQD47" s="512"/>
      <c r="IQE47" s="512"/>
      <c r="IQF47" s="512"/>
      <c r="IQG47" s="512"/>
      <c r="IQH47" s="512"/>
      <c r="IQI47" s="512"/>
      <c r="IQJ47" s="512"/>
      <c r="IQK47" s="512"/>
      <c r="IQL47" s="512"/>
      <c r="IQM47" s="512"/>
      <c r="IQN47" s="512"/>
      <c r="IQO47" s="512"/>
      <c r="IQP47" s="512"/>
      <c r="IQQ47" s="512"/>
      <c r="IQR47" s="512"/>
      <c r="IQS47" s="512"/>
      <c r="IQT47" s="512"/>
      <c r="IQU47" s="512"/>
      <c r="IQV47" s="512"/>
      <c r="IQW47" s="512"/>
      <c r="IQX47" s="512"/>
      <c r="IQY47" s="512"/>
      <c r="IQZ47" s="512"/>
      <c r="IRA47" s="512"/>
      <c r="IRB47" s="512"/>
      <c r="IRC47" s="512"/>
      <c r="IRD47" s="512"/>
      <c r="IRE47" s="512"/>
      <c r="IRF47" s="512"/>
      <c r="IRG47" s="512"/>
      <c r="IRH47" s="512"/>
      <c r="IRI47" s="512"/>
      <c r="IRJ47" s="512"/>
      <c r="IRK47" s="512"/>
      <c r="IRL47" s="512"/>
      <c r="IRM47" s="512"/>
      <c r="IRN47" s="512"/>
      <c r="IRO47" s="512"/>
      <c r="IRP47" s="512"/>
      <c r="IRQ47" s="512"/>
      <c r="IRR47" s="512"/>
      <c r="IRS47" s="512"/>
      <c r="IRT47" s="512"/>
      <c r="IRU47" s="512"/>
      <c r="IRV47" s="512"/>
      <c r="IRW47" s="512"/>
      <c r="IRX47" s="512"/>
      <c r="IRY47" s="512"/>
      <c r="IRZ47" s="512"/>
      <c r="ISA47" s="512"/>
      <c r="ISB47" s="512"/>
      <c r="ISC47" s="512"/>
      <c r="ISD47" s="512"/>
      <c r="ISE47" s="512"/>
      <c r="ISF47" s="512"/>
      <c r="ISG47" s="512"/>
      <c r="ISH47" s="512"/>
      <c r="ISI47" s="512"/>
      <c r="ISJ47" s="512"/>
      <c r="ISK47" s="512"/>
      <c r="ISL47" s="512"/>
      <c r="ISM47" s="512"/>
      <c r="ISN47" s="512"/>
      <c r="ISO47" s="512"/>
      <c r="ISP47" s="512"/>
      <c r="ISQ47" s="512"/>
      <c r="ISR47" s="512"/>
      <c r="ISS47" s="512"/>
      <c r="IST47" s="512"/>
      <c r="ISU47" s="512"/>
      <c r="ISV47" s="512"/>
      <c r="ISW47" s="512"/>
      <c r="ISX47" s="512"/>
      <c r="ISY47" s="512"/>
      <c r="ISZ47" s="512"/>
      <c r="ITA47" s="512"/>
      <c r="ITB47" s="512"/>
      <c r="ITC47" s="512"/>
      <c r="ITD47" s="512"/>
      <c r="ITE47" s="512"/>
      <c r="ITF47" s="512"/>
      <c r="ITG47" s="512"/>
      <c r="ITH47" s="512"/>
      <c r="ITI47" s="512"/>
      <c r="ITJ47" s="512"/>
      <c r="ITK47" s="512"/>
      <c r="ITL47" s="512"/>
      <c r="ITM47" s="512"/>
      <c r="ITN47" s="512"/>
      <c r="ITO47" s="512"/>
      <c r="ITP47" s="512"/>
      <c r="ITQ47" s="512"/>
      <c r="ITR47" s="512"/>
      <c r="ITS47" s="512"/>
      <c r="ITT47" s="512"/>
      <c r="ITU47" s="512"/>
      <c r="ITV47" s="512"/>
      <c r="ITW47" s="512"/>
      <c r="ITX47" s="512"/>
      <c r="ITY47" s="512"/>
      <c r="ITZ47" s="512"/>
      <c r="IUA47" s="512"/>
      <c r="IUB47" s="512"/>
      <c r="IUC47" s="512"/>
      <c r="IUD47" s="512"/>
      <c r="IUE47" s="512"/>
      <c r="IUF47" s="512"/>
      <c r="IUG47" s="512"/>
      <c r="IUH47" s="512"/>
      <c r="IUI47" s="512"/>
      <c r="IUJ47" s="512"/>
      <c r="IUK47" s="512"/>
      <c r="IUL47" s="512"/>
      <c r="IUM47" s="512"/>
      <c r="IUN47" s="512"/>
      <c r="IUO47" s="512"/>
      <c r="IUP47" s="512"/>
      <c r="IUQ47" s="512"/>
      <c r="IUR47" s="512"/>
      <c r="IUS47" s="512"/>
      <c r="IUT47" s="512"/>
      <c r="IUU47" s="512"/>
      <c r="IUV47" s="512"/>
      <c r="IUW47" s="512"/>
      <c r="IUX47" s="512"/>
      <c r="IUY47" s="512"/>
      <c r="IUZ47" s="512"/>
      <c r="IVA47" s="512"/>
      <c r="IVB47" s="512"/>
      <c r="IVC47" s="512"/>
      <c r="IVD47" s="512"/>
      <c r="IVE47" s="512"/>
      <c r="IVF47" s="512"/>
      <c r="IVG47" s="512"/>
      <c r="IVH47" s="512"/>
      <c r="IVI47" s="512"/>
      <c r="IVJ47" s="512"/>
      <c r="IVK47" s="512"/>
      <c r="IVL47" s="512"/>
      <c r="IVM47" s="512"/>
      <c r="IVN47" s="512"/>
      <c r="IVO47" s="512"/>
      <c r="IVP47" s="512"/>
      <c r="IVQ47" s="512"/>
      <c r="IVR47" s="512"/>
      <c r="IVS47" s="512"/>
      <c r="IVT47" s="512"/>
      <c r="IVU47" s="512"/>
      <c r="IVV47" s="512"/>
      <c r="IVW47" s="512"/>
      <c r="IVX47" s="512"/>
      <c r="IVY47" s="512"/>
      <c r="IVZ47" s="512"/>
      <c r="IWA47" s="512"/>
      <c r="IWB47" s="512"/>
      <c r="IWC47" s="512"/>
      <c r="IWD47" s="512"/>
      <c r="IWE47" s="512"/>
      <c r="IWF47" s="512"/>
      <c r="IWG47" s="512"/>
      <c r="IWH47" s="512"/>
      <c r="IWI47" s="512"/>
      <c r="IWJ47" s="512"/>
      <c r="IWK47" s="512"/>
      <c r="IWL47" s="512"/>
      <c r="IWM47" s="512"/>
      <c r="IWN47" s="512"/>
      <c r="IWO47" s="512"/>
      <c r="IWP47" s="512"/>
      <c r="IWQ47" s="512"/>
      <c r="IWR47" s="512"/>
      <c r="IWS47" s="512"/>
      <c r="IWT47" s="512"/>
      <c r="IWU47" s="512"/>
      <c r="IWV47" s="512"/>
      <c r="IWW47" s="512"/>
      <c r="IWX47" s="512"/>
      <c r="IWY47" s="512"/>
      <c r="IWZ47" s="512"/>
      <c r="IXA47" s="512"/>
      <c r="IXB47" s="512"/>
      <c r="IXC47" s="512"/>
      <c r="IXD47" s="512"/>
      <c r="IXE47" s="512"/>
      <c r="IXF47" s="512"/>
      <c r="IXG47" s="512"/>
      <c r="IXH47" s="512"/>
      <c r="IXI47" s="512"/>
      <c r="IXJ47" s="512"/>
      <c r="IXK47" s="512"/>
      <c r="IXL47" s="512"/>
      <c r="IXM47" s="512"/>
      <c r="IXN47" s="512"/>
      <c r="IXO47" s="512"/>
      <c r="IXP47" s="512"/>
      <c r="IXQ47" s="512"/>
      <c r="IXR47" s="512"/>
      <c r="IXS47" s="512"/>
      <c r="IXT47" s="512"/>
      <c r="IXU47" s="512"/>
      <c r="IXV47" s="512"/>
      <c r="IXW47" s="512"/>
      <c r="IXX47" s="512"/>
      <c r="IXY47" s="512"/>
      <c r="IXZ47" s="512"/>
      <c r="IYA47" s="512"/>
      <c r="IYB47" s="512"/>
      <c r="IYC47" s="512"/>
      <c r="IYD47" s="512"/>
      <c r="IYE47" s="512"/>
      <c r="IYF47" s="512"/>
      <c r="IYG47" s="512"/>
      <c r="IYH47" s="512"/>
      <c r="IYI47" s="512"/>
      <c r="IYJ47" s="512"/>
      <c r="IYK47" s="512"/>
      <c r="IYL47" s="512"/>
      <c r="IYM47" s="512"/>
      <c r="IYN47" s="512"/>
      <c r="IYO47" s="512"/>
      <c r="IYP47" s="512"/>
      <c r="IYQ47" s="512"/>
      <c r="IYR47" s="512"/>
      <c r="IYS47" s="512"/>
      <c r="IYT47" s="512"/>
      <c r="IYU47" s="512"/>
      <c r="IYV47" s="512"/>
      <c r="IYW47" s="512"/>
      <c r="IYX47" s="512"/>
      <c r="IYY47" s="512"/>
      <c r="IYZ47" s="512"/>
      <c r="IZA47" s="512"/>
      <c r="IZB47" s="512"/>
      <c r="IZC47" s="512"/>
      <c r="IZD47" s="512"/>
      <c r="IZE47" s="512"/>
      <c r="IZF47" s="512"/>
      <c r="IZG47" s="512"/>
      <c r="IZH47" s="512"/>
      <c r="IZI47" s="512"/>
      <c r="IZJ47" s="512"/>
      <c r="IZK47" s="512"/>
      <c r="IZL47" s="512"/>
      <c r="IZM47" s="512"/>
      <c r="IZN47" s="512"/>
      <c r="IZO47" s="512"/>
      <c r="IZP47" s="512"/>
      <c r="IZQ47" s="512"/>
      <c r="IZR47" s="512"/>
      <c r="IZS47" s="512"/>
      <c r="IZT47" s="512"/>
      <c r="IZU47" s="512"/>
      <c r="IZV47" s="512"/>
      <c r="IZW47" s="512"/>
      <c r="IZX47" s="512"/>
      <c r="IZY47" s="512"/>
      <c r="IZZ47" s="512"/>
      <c r="JAA47" s="512"/>
      <c r="JAB47" s="512"/>
      <c r="JAC47" s="512"/>
      <c r="JAD47" s="512"/>
      <c r="JAE47" s="512"/>
      <c r="JAF47" s="512"/>
      <c r="JAG47" s="512"/>
      <c r="JAH47" s="512"/>
      <c r="JAI47" s="512"/>
      <c r="JAJ47" s="512"/>
      <c r="JAK47" s="512"/>
      <c r="JAL47" s="512"/>
      <c r="JAM47" s="512"/>
      <c r="JAN47" s="512"/>
      <c r="JAO47" s="512"/>
      <c r="JAP47" s="512"/>
      <c r="JAQ47" s="512"/>
      <c r="JAR47" s="512"/>
      <c r="JAS47" s="512"/>
      <c r="JAT47" s="512"/>
      <c r="JAU47" s="512"/>
      <c r="JAV47" s="512"/>
      <c r="JAW47" s="512"/>
      <c r="JAX47" s="512"/>
      <c r="JAY47" s="512"/>
      <c r="JAZ47" s="512"/>
      <c r="JBA47" s="512"/>
      <c r="JBB47" s="512"/>
      <c r="JBC47" s="512"/>
      <c r="JBD47" s="512"/>
      <c r="JBE47" s="512"/>
      <c r="JBF47" s="512"/>
      <c r="JBG47" s="512"/>
      <c r="JBH47" s="512"/>
      <c r="JBI47" s="512"/>
      <c r="JBJ47" s="512"/>
      <c r="JBK47" s="512"/>
      <c r="JBL47" s="512"/>
      <c r="JBM47" s="512"/>
      <c r="JBN47" s="512"/>
      <c r="JBO47" s="512"/>
      <c r="JBP47" s="512"/>
      <c r="JBQ47" s="512"/>
      <c r="JBR47" s="512"/>
      <c r="JBS47" s="512"/>
      <c r="JBT47" s="512"/>
      <c r="JBU47" s="512"/>
      <c r="JBV47" s="512"/>
      <c r="JBW47" s="512"/>
      <c r="JBX47" s="512"/>
      <c r="JBY47" s="512"/>
      <c r="JBZ47" s="512"/>
      <c r="JCA47" s="512"/>
      <c r="JCB47" s="512"/>
      <c r="JCC47" s="512"/>
      <c r="JCD47" s="512"/>
      <c r="JCE47" s="512"/>
      <c r="JCF47" s="512"/>
      <c r="JCG47" s="512"/>
      <c r="JCH47" s="512"/>
      <c r="JCI47" s="512"/>
      <c r="JCJ47" s="512"/>
      <c r="JCK47" s="512"/>
      <c r="JCL47" s="512"/>
      <c r="JCM47" s="512"/>
      <c r="JCN47" s="512"/>
      <c r="JCO47" s="512"/>
      <c r="JCP47" s="512"/>
      <c r="JCQ47" s="512"/>
      <c r="JCR47" s="512"/>
      <c r="JCS47" s="512"/>
      <c r="JCT47" s="512"/>
      <c r="JCU47" s="512"/>
      <c r="JCV47" s="512"/>
      <c r="JCW47" s="512"/>
      <c r="JCX47" s="512"/>
      <c r="JCY47" s="512"/>
      <c r="JCZ47" s="512"/>
      <c r="JDA47" s="512"/>
      <c r="JDB47" s="512"/>
      <c r="JDC47" s="512"/>
      <c r="JDD47" s="512"/>
      <c r="JDE47" s="512"/>
      <c r="JDF47" s="512"/>
      <c r="JDG47" s="512"/>
      <c r="JDH47" s="512"/>
      <c r="JDI47" s="512"/>
      <c r="JDJ47" s="512"/>
      <c r="JDK47" s="512"/>
      <c r="JDL47" s="512"/>
      <c r="JDM47" s="512"/>
      <c r="JDN47" s="512"/>
      <c r="JDO47" s="512"/>
      <c r="JDP47" s="512"/>
      <c r="JDQ47" s="512"/>
      <c r="JDR47" s="512"/>
      <c r="JDS47" s="512"/>
      <c r="JDT47" s="512"/>
      <c r="JDU47" s="512"/>
      <c r="JDV47" s="512"/>
      <c r="JDW47" s="512"/>
      <c r="JDX47" s="512"/>
      <c r="JDY47" s="512"/>
      <c r="JDZ47" s="512"/>
      <c r="JEA47" s="512"/>
      <c r="JEB47" s="512"/>
      <c r="JEC47" s="512"/>
      <c r="JED47" s="512"/>
      <c r="JEE47" s="512"/>
      <c r="JEF47" s="512"/>
      <c r="JEG47" s="512"/>
      <c r="JEH47" s="512"/>
      <c r="JEI47" s="512"/>
      <c r="JEJ47" s="512"/>
      <c r="JEK47" s="512"/>
      <c r="JEL47" s="512"/>
      <c r="JEM47" s="512"/>
      <c r="JEN47" s="512"/>
      <c r="JEO47" s="512"/>
      <c r="JEP47" s="512"/>
      <c r="JEQ47" s="512"/>
      <c r="JER47" s="512"/>
      <c r="JES47" s="512"/>
      <c r="JET47" s="512"/>
      <c r="JEU47" s="512"/>
      <c r="JEV47" s="512"/>
      <c r="JEW47" s="512"/>
      <c r="JEX47" s="512"/>
      <c r="JEY47" s="512"/>
      <c r="JEZ47" s="512"/>
      <c r="JFA47" s="512"/>
      <c r="JFB47" s="512"/>
      <c r="JFC47" s="512"/>
      <c r="JFD47" s="512"/>
      <c r="JFE47" s="512"/>
      <c r="JFF47" s="512"/>
      <c r="JFG47" s="512"/>
      <c r="JFH47" s="512"/>
      <c r="JFI47" s="512"/>
      <c r="JFJ47" s="512"/>
      <c r="JFK47" s="512"/>
      <c r="JFL47" s="512"/>
      <c r="JFM47" s="512"/>
      <c r="JFN47" s="512"/>
      <c r="JFO47" s="512"/>
      <c r="JFP47" s="512"/>
      <c r="JFQ47" s="512"/>
      <c r="JFR47" s="512"/>
      <c r="JFS47" s="512"/>
      <c r="JFT47" s="512"/>
      <c r="JFU47" s="512"/>
      <c r="JFV47" s="512"/>
      <c r="JFW47" s="512"/>
      <c r="JFX47" s="512"/>
      <c r="JFY47" s="512"/>
      <c r="JFZ47" s="512"/>
      <c r="JGA47" s="512"/>
      <c r="JGB47" s="512"/>
      <c r="JGC47" s="512"/>
      <c r="JGD47" s="512"/>
      <c r="JGE47" s="512"/>
      <c r="JGF47" s="512"/>
      <c r="JGG47" s="512"/>
      <c r="JGH47" s="512"/>
      <c r="JGI47" s="512"/>
      <c r="JGJ47" s="512"/>
      <c r="JGK47" s="512"/>
      <c r="JGL47" s="512"/>
      <c r="JGM47" s="512"/>
      <c r="JGN47" s="512"/>
      <c r="JGO47" s="512"/>
      <c r="JGP47" s="512"/>
      <c r="JGQ47" s="512"/>
      <c r="JGR47" s="512"/>
      <c r="JGS47" s="512"/>
      <c r="JGT47" s="512"/>
      <c r="JGU47" s="512"/>
      <c r="JGV47" s="512"/>
      <c r="JGW47" s="512"/>
      <c r="JGX47" s="512"/>
      <c r="JGY47" s="512"/>
      <c r="JGZ47" s="512"/>
      <c r="JHA47" s="512"/>
      <c r="JHB47" s="512"/>
      <c r="JHC47" s="512"/>
      <c r="JHD47" s="512"/>
      <c r="JHE47" s="512"/>
      <c r="JHF47" s="512"/>
      <c r="JHG47" s="512"/>
      <c r="JHH47" s="512"/>
      <c r="JHI47" s="512"/>
      <c r="JHJ47" s="512"/>
      <c r="JHK47" s="512"/>
      <c r="JHL47" s="512"/>
      <c r="JHM47" s="512"/>
      <c r="JHN47" s="512"/>
      <c r="JHO47" s="512"/>
      <c r="JHP47" s="512"/>
      <c r="JHQ47" s="512"/>
      <c r="JHR47" s="512"/>
      <c r="JHS47" s="512"/>
      <c r="JHT47" s="512"/>
      <c r="JHU47" s="512"/>
      <c r="JHV47" s="512"/>
      <c r="JHW47" s="512"/>
      <c r="JHX47" s="512"/>
      <c r="JHY47" s="512"/>
      <c r="JHZ47" s="512"/>
      <c r="JIA47" s="512"/>
      <c r="JIB47" s="512"/>
      <c r="JIC47" s="512"/>
      <c r="JID47" s="512"/>
      <c r="JIE47" s="512"/>
      <c r="JIF47" s="512"/>
      <c r="JIG47" s="512"/>
      <c r="JIH47" s="512"/>
      <c r="JII47" s="512"/>
      <c r="JIJ47" s="512"/>
      <c r="JIK47" s="512"/>
      <c r="JIL47" s="512"/>
      <c r="JIM47" s="512"/>
      <c r="JIN47" s="512"/>
      <c r="JIO47" s="512"/>
      <c r="JIP47" s="512"/>
      <c r="JIQ47" s="512"/>
      <c r="JIR47" s="512"/>
      <c r="JIS47" s="512"/>
      <c r="JIT47" s="512"/>
      <c r="JIU47" s="512"/>
      <c r="JIV47" s="512"/>
      <c r="JIW47" s="512"/>
      <c r="JIX47" s="512"/>
      <c r="JIY47" s="512"/>
      <c r="JIZ47" s="512"/>
      <c r="JJA47" s="512"/>
      <c r="JJB47" s="512"/>
      <c r="JJC47" s="512"/>
      <c r="JJD47" s="512"/>
      <c r="JJE47" s="512"/>
      <c r="JJF47" s="512"/>
      <c r="JJG47" s="512"/>
      <c r="JJH47" s="512"/>
      <c r="JJI47" s="512"/>
      <c r="JJJ47" s="512"/>
      <c r="JJK47" s="512"/>
      <c r="JJL47" s="512"/>
      <c r="JJM47" s="512"/>
      <c r="JJN47" s="512"/>
      <c r="JJO47" s="512"/>
      <c r="JJP47" s="512"/>
      <c r="JJQ47" s="512"/>
      <c r="JJR47" s="512"/>
      <c r="JJS47" s="512"/>
      <c r="JJT47" s="512"/>
      <c r="JJU47" s="512"/>
      <c r="JJV47" s="512"/>
      <c r="JJW47" s="512"/>
      <c r="JJX47" s="512"/>
      <c r="JJY47" s="512"/>
      <c r="JJZ47" s="512"/>
      <c r="JKA47" s="512"/>
      <c r="JKB47" s="512"/>
      <c r="JKC47" s="512"/>
      <c r="JKD47" s="512"/>
      <c r="JKE47" s="512"/>
      <c r="JKF47" s="512"/>
      <c r="JKG47" s="512"/>
      <c r="JKH47" s="512"/>
      <c r="JKI47" s="512"/>
      <c r="JKJ47" s="512"/>
      <c r="JKK47" s="512"/>
      <c r="JKL47" s="512"/>
      <c r="JKM47" s="512"/>
      <c r="JKN47" s="512"/>
      <c r="JKO47" s="512"/>
      <c r="JKP47" s="512"/>
      <c r="JKQ47" s="512"/>
      <c r="JKR47" s="512"/>
      <c r="JKS47" s="512"/>
      <c r="JKT47" s="512"/>
      <c r="JKU47" s="512"/>
      <c r="JKV47" s="512"/>
      <c r="JKW47" s="512"/>
      <c r="JKX47" s="512"/>
      <c r="JKY47" s="512"/>
      <c r="JKZ47" s="512"/>
      <c r="JLA47" s="512"/>
      <c r="JLB47" s="512"/>
      <c r="JLC47" s="512"/>
      <c r="JLD47" s="512"/>
      <c r="JLE47" s="512"/>
      <c r="JLF47" s="512"/>
      <c r="JLG47" s="512"/>
      <c r="JLH47" s="512"/>
      <c r="JLI47" s="512"/>
      <c r="JLJ47" s="512"/>
      <c r="JLK47" s="512"/>
      <c r="JLL47" s="512"/>
      <c r="JLM47" s="512"/>
      <c r="JLN47" s="512"/>
      <c r="JLO47" s="512"/>
      <c r="JLP47" s="512"/>
      <c r="JLQ47" s="512"/>
      <c r="JLR47" s="512"/>
      <c r="JLS47" s="512"/>
      <c r="JLT47" s="512"/>
      <c r="JLU47" s="512"/>
      <c r="JLV47" s="512"/>
      <c r="JLW47" s="512"/>
      <c r="JLX47" s="512"/>
      <c r="JLY47" s="512"/>
      <c r="JLZ47" s="512"/>
      <c r="JMA47" s="512"/>
      <c r="JMB47" s="512"/>
      <c r="JMC47" s="512"/>
      <c r="JMD47" s="512"/>
      <c r="JME47" s="512"/>
      <c r="JMF47" s="512"/>
      <c r="JMG47" s="512"/>
      <c r="JMH47" s="512"/>
      <c r="JMI47" s="512"/>
      <c r="JMJ47" s="512"/>
      <c r="JMK47" s="512"/>
      <c r="JML47" s="512"/>
      <c r="JMM47" s="512"/>
      <c r="JMN47" s="512"/>
      <c r="JMO47" s="512"/>
      <c r="JMP47" s="512"/>
      <c r="JMQ47" s="512"/>
      <c r="JMR47" s="512"/>
      <c r="JMS47" s="512"/>
      <c r="JMT47" s="512"/>
      <c r="JMU47" s="512"/>
      <c r="JMV47" s="512"/>
      <c r="JMW47" s="512"/>
      <c r="JMX47" s="512"/>
      <c r="JMY47" s="512"/>
      <c r="JMZ47" s="512"/>
      <c r="JNA47" s="512"/>
      <c r="JNB47" s="512"/>
      <c r="JNC47" s="512"/>
      <c r="JND47" s="512"/>
      <c r="JNE47" s="512"/>
      <c r="JNF47" s="512"/>
      <c r="JNG47" s="512"/>
      <c r="JNH47" s="512"/>
      <c r="JNI47" s="512"/>
      <c r="JNJ47" s="512"/>
      <c r="JNK47" s="512"/>
      <c r="JNL47" s="512"/>
      <c r="JNM47" s="512"/>
      <c r="JNN47" s="512"/>
      <c r="JNO47" s="512"/>
      <c r="JNP47" s="512"/>
      <c r="JNQ47" s="512"/>
      <c r="JNR47" s="512"/>
      <c r="JNS47" s="512"/>
      <c r="JNT47" s="512"/>
      <c r="JNU47" s="512"/>
      <c r="JNV47" s="512"/>
      <c r="JNW47" s="512"/>
      <c r="JNX47" s="512"/>
      <c r="JNY47" s="512"/>
      <c r="JNZ47" s="512"/>
      <c r="JOA47" s="512"/>
      <c r="JOB47" s="512"/>
      <c r="JOC47" s="512"/>
      <c r="JOD47" s="512"/>
      <c r="JOE47" s="512"/>
      <c r="JOF47" s="512"/>
      <c r="JOG47" s="512"/>
      <c r="JOH47" s="512"/>
      <c r="JOI47" s="512"/>
      <c r="JOJ47" s="512"/>
      <c r="JOK47" s="512"/>
      <c r="JOL47" s="512"/>
      <c r="JOM47" s="512"/>
      <c r="JON47" s="512"/>
      <c r="JOO47" s="512"/>
      <c r="JOP47" s="512"/>
      <c r="JOQ47" s="512"/>
      <c r="JOR47" s="512"/>
      <c r="JOS47" s="512"/>
      <c r="JOT47" s="512"/>
      <c r="JOU47" s="512"/>
      <c r="JOV47" s="512"/>
      <c r="JOW47" s="512"/>
      <c r="JOX47" s="512"/>
      <c r="JOY47" s="512"/>
      <c r="JOZ47" s="512"/>
      <c r="JPA47" s="512"/>
      <c r="JPB47" s="512"/>
      <c r="JPC47" s="512"/>
      <c r="JPD47" s="512"/>
      <c r="JPE47" s="512"/>
      <c r="JPF47" s="512"/>
      <c r="JPG47" s="512"/>
      <c r="JPH47" s="512"/>
      <c r="JPI47" s="512"/>
      <c r="JPJ47" s="512"/>
      <c r="JPK47" s="512"/>
      <c r="JPL47" s="512"/>
      <c r="JPM47" s="512"/>
      <c r="JPN47" s="512"/>
      <c r="JPO47" s="512"/>
      <c r="JPP47" s="512"/>
      <c r="JPQ47" s="512"/>
      <c r="JPR47" s="512"/>
      <c r="JPS47" s="512"/>
      <c r="JPT47" s="512"/>
      <c r="JPU47" s="512"/>
      <c r="JPV47" s="512"/>
      <c r="JPW47" s="512"/>
      <c r="JPX47" s="512"/>
      <c r="JPY47" s="512"/>
      <c r="JPZ47" s="512"/>
      <c r="JQA47" s="512"/>
      <c r="JQB47" s="512"/>
      <c r="JQC47" s="512"/>
      <c r="JQD47" s="512"/>
      <c r="JQE47" s="512"/>
      <c r="JQF47" s="512"/>
      <c r="JQG47" s="512"/>
      <c r="JQH47" s="512"/>
      <c r="JQI47" s="512"/>
      <c r="JQJ47" s="512"/>
      <c r="JQK47" s="512"/>
      <c r="JQL47" s="512"/>
      <c r="JQM47" s="512"/>
      <c r="JQN47" s="512"/>
      <c r="JQO47" s="512"/>
      <c r="JQP47" s="512"/>
      <c r="JQQ47" s="512"/>
      <c r="JQR47" s="512"/>
      <c r="JQS47" s="512"/>
      <c r="JQT47" s="512"/>
      <c r="JQU47" s="512"/>
      <c r="JQV47" s="512"/>
      <c r="JQW47" s="512"/>
      <c r="JQX47" s="512"/>
      <c r="JQY47" s="512"/>
      <c r="JQZ47" s="512"/>
      <c r="JRA47" s="512"/>
      <c r="JRB47" s="512"/>
      <c r="JRC47" s="512"/>
      <c r="JRD47" s="512"/>
      <c r="JRE47" s="512"/>
      <c r="JRF47" s="512"/>
      <c r="JRG47" s="512"/>
      <c r="JRH47" s="512"/>
      <c r="JRI47" s="512"/>
      <c r="JRJ47" s="512"/>
      <c r="JRK47" s="512"/>
      <c r="JRL47" s="512"/>
      <c r="JRM47" s="512"/>
      <c r="JRN47" s="512"/>
      <c r="JRO47" s="512"/>
      <c r="JRP47" s="512"/>
      <c r="JRQ47" s="512"/>
      <c r="JRR47" s="512"/>
      <c r="JRS47" s="512"/>
      <c r="JRT47" s="512"/>
      <c r="JRU47" s="512"/>
      <c r="JRV47" s="512"/>
      <c r="JRW47" s="512"/>
      <c r="JRX47" s="512"/>
      <c r="JRY47" s="512"/>
      <c r="JRZ47" s="512"/>
      <c r="JSA47" s="512"/>
      <c r="JSB47" s="512"/>
      <c r="JSC47" s="512"/>
      <c r="JSD47" s="512"/>
      <c r="JSE47" s="512"/>
      <c r="JSF47" s="512"/>
      <c r="JSG47" s="512"/>
      <c r="JSH47" s="512"/>
      <c r="JSI47" s="512"/>
      <c r="JSJ47" s="512"/>
      <c r="JSK47" s="512"/>
      <c r="JSL47" s="512"/>
      <c r="JSM47" s="512"/>
      <c r="JSN47" s="512"/>
      <c r="JSO47" s="512"/>
      <c r="JSP47" s="512"/>
      <c r="JSQ47" s="512"/>
      <c r="JSR47" s="512"/>
      <c r="JSS47" s="512"/>
      <c r="JST47" s="512"/>
      <c r="JSU47" s="512"/>
      <c r="JSV47" s="512"/>
      <c r="JSW47" s="512"/>
      <c r="JSX47" s="512"/>
      <c r="JSY47" s="512"/>
      <c r="JSZ47" s="512"/>
      <c r="JTA47" s="512"/>
      <c r="JTB47" s="512"/>
      <c r="JTC47" s="512"/>
      <c r="JTD47" s="512"/>
      <c r="JTE47" s="512"/>
      <c r="JTF47" s="512"/>
      <c r="JTG47" s="512"/>
      <c r="JTH47" s="512"/>
      <c r="JTI47" s="512"/>
      <c r="JTJ47" s="512"/>
      <c r="JTK47" s="512"/>
      <c r="JTL47" s="512"/>
      <c r="JTM47" s="512"/>
      <c r="JTN47" s="512"/>
      <c r="JTO47" s="512"/>
      <c r="JTP47" s="512"/>
      <c r="JTQ47" s="512"/>
      <c r="JTR47" s="512"/>
      <c r="JTS47" s="512"/>
      <c r="JTT47" s="512"/>
      <c r="JTU47" s="512"/>
      <c r="JTV47" s="512"/>
      <c r="JTW47" s="512"/>
      <c r="JTX47" s="512"/>
      <c r="JTY47" s="512"/>
      <c r="JTZ47" s="512"/>
      <c r="JUA47" s="512"/>
      <c r="JUB47" s="512"/>
      <c r="JUC47" s="512"/>
      <c r="JUD47" s="512"/>
      <c r="JUE47" s="512"/>
      <c r="JUF47" s="512"/>
      <c r="JUG47" s="512"/>
      <c r="JUH47" s="512"/>
      <c r="JUI47" s="512"/>
      <c r="JUJ47" s="512"/>
      <c r="JUK47" s="512"/>
      <c r="JUL47" s="512"/>
      <c r="JUM47" s="512"/>
      <c r="JUN47" s="512"/>
      <c r="JUO47" s="512"/>
      <c r="JUP47" s="512"/>
      <c r="JUQ47" s="512"/>
      <c r="JUR47" s="512"/>
      <c r="JUS47" s="512"/>
      <c r="JUT47" s="512"/>
      <c r="JUU47" s="512"/>
      <c r="JUV47" s="512"/>
      <c r="JUW47" s="512"/>
      <c r="JUX47" s="512"/>
      <c r="JUY47" s="512"/>
      <c r="JUZ47" s="512"/>
      <c r="JVA47" s="512"/>
      <c r="JVB47" s="512"/>
      <c r="JVC47" s="512"/>
      <c r="JVD47" s="512"/>
      <c r="JVE47" s="512"/>
      <c r="JVF47" s="512"/>
      <c r="JVG47" s="512"/>
      <c r="JVH47" s="512"/>
      <c r="JVI47" s="512"/>
      <c r="JVJ47" s="512"/>
      <c r="JVK47" s="512"/>
      <c r="JVL47" s="512"/>
      <c r="JVM47" s="512"/>
      <c r="JVN47" s="512"/>
      <c r="JVO47" s="512"/>
      <c r="JVP47" s="512"/>
      <c r="JVQ47" s="512"/>
      <c r="JVR47" s="512"/>
      <c r="JVS47" s="512"/>
      <c r="JVT47" s="512"/>
      <c r="JVU47" s="512"/>
      <c r="JVV47" s="512"/>
      <c r="JVW47" s="512"/>
      <c r="JVX47" s="512"/>
      <c r="JVY47" s="512"/>
      <c r="JVZ47" s="512"/>
      <c r="JWA47" s="512"/>
      <c r="JWB47" s="512"/>
      <c r="JWC47" s="512"/>
      <c r="JWD47" s="512"/>
      <c r="JWE47" s="512"/>
      <c r="JWF47" s="512"/>
      <c r="JWG47" s="512"/>
      <c r="JWH47" s="512"/>
      <c r="JWI47" s="512"/>
      <c r="JWJ47" s="512"/>
      <c r="JWK47" s="512"/>
      <c r="JWL47" s="512"/>
      <c r="JWM47" s="512"/>
      <c r="JWN47" s="512"/>
      <c r="JWO47" s="512"/>
      <c r="JWP47" s="512"/>
      <c r="JWQ47" s="512"/>
      <c r="JWR47" s="512"/>
      <c r="JWS47" s="512"/>
      <c r="JWT47" s="512"/>
      <c r="JWU47" s="512"/>
      <c r="JWV47" s="512"/>
      <c r="JWW47" s="512"/>
      <c r="JWX47" s="512"/>
      <c r="JWY47" s="512"/>
      <c r="JWZ47" s="512"/>
      <c r="JXA47" s="512"/>
      <c r="JXB47" s="512"/>
      <c r="JXC47" s="512"/>
      <c r="JXD47" s="512"/>
      <c r="JXE47" s="512"/>
      <c r="JXF47" s="512"/>
      <c r="JXG47" s="512"/>
      <c r="JXH47" s="512"/>
      <c r="JXI47" s="512"/>
      <c r="JXJ47" s="512"/>
      <c r="JXK47" s="512"/>
      <c r="JXL47" s="512"/>
      <c r="JXM47" s="512"/>
      <c r="JXN47" s="512"/>
      <c r="JXO47" s="512"/>
      <c r="JXP47" s="512"/>
      <c r="JXQ47" s="512"/>
      <c r="JXR47" s="512"/>
      <c r="JXS47" s="512"/>
      <c r="JXT47" s="512"/>
      <c r="JXU47" s="512"/>
      <c r="JXV47" s="512"/>
      <c r="JXW47" s="512"/>
      <c r="JXX47" s="512"/>
      <c r="JXY47" s="512"/>
      <c r="JXZ47" s="512"/>
      <c r="JYA47" s="512"/>
      <c r="JYB47" s="512"/>
      <c r="JYC47" s="512"/>
      <c r="JYD47" s="512"/>
      <c r="JYE47" s="512"/>
      <c r="JYF47" s="512"/>
      <c r="JYG47" s="512"/>
      <c r="JYH47" s="512"/>
      <c r="JYI47" s="512"/>
      <c r="JYJ47" s="512"/>
      <c r="JYK47" s="512"/>
      <c r="JYL47" s="512"/>
      <c r="JYM47" s="512"/>
      <c r="JYN47" s="512"/>
      <c r="JYO47" s="512"/>
      <c r="JYP47" s="512"/>
      <c r="JYQ47" s="512"/>
      <c r="JYR47" s="512"/>
      <c r="JYS47" s="512"/>
      <c r="JYT47" s="512"/>
      <c r="JYU47" s="512"/>
      <c r="JYV47" s="512"/>
      <c r="JYW47" s="512"/>
      <c r="JYX47" s="512"/>
      <c r="JYY47" s="512"/>
      <c r="JYZ47" s="512"/>
      <c r="JZA47" s="512"/>
      <c r="JZB47" s="512"/>
      <c r="JZC47" s="512"/>
      <c r="JZD47" s="512"/>
      <c r="JZE47" s="512"/>
      <c r="JZF47" s="512"/>
      <c r="JZG47" s="512"/>
      <c r="JZH47" s="512"/>
      <c r="JZI47" s="512"/>
      <c r="JZJ47" s="512"/>
      <c r="JZK47" s="512"/>
      <c r="JZL47" s="512"/>
      <c r="JZM47" s="512"/>
      <c r="JZN47" s="512"/>
      <c r="JZO47" s="512"/>
      <c r="JZP47" s="512"/>
      <c r="JZQ47" s="512"/>
      <c r="JZR47" s="512"/>
      <c r="JZS47" s="512"/>
      <c r="JZT47" s="512"/>
      <c r="JZU47" s="512"/>
      <c r="JZV47" s="512"/>
      <c r="JZW47" s="512"/>
      <c r="JZX47" s="512"/>
      <c r="JZY47" s="512"/>
      <c r="JZZ47" s="512"/>
      <c r="KAA47" s="512"/>
      <c r="KAB47" s="512"/>
      <c r="KAC47" s="512"/>
      <c r="KAD47" s="512"/>
      <c r="KAE47" s="512"/>
      <c r="KAF47" s="512"/>
      <c r="KAG47" s="512"/>
      <c r="KAH47" s="512"/>
      <c r="KAI47" s="512"/>
      <c r="KAJ47" s="512"/>
      <c r="KAK47" s="512"/>
      <c r="KAL47" s="512"/>
      <c r="KAM47" s="512"/>
      <c r="KAN47" s="512"/>
      <c r="KAO47" s="512"/>
      <c r="KAP47" s="512"/>
      <c r="KAQ47" s="512"/>
      <c r="KAR47" s="512"/>
      <c r="KAS47" s="512"/>
      <c r="KAT47" s="512"/>
      <c r="KAU47" s="512"/>
      <c r="KAV47" s="512"/>
      <c r="KAW47" s="512"/>
      <c r="KAX47" s="512"/>
      <c r="KAY47" s="512"/>
      <c r="KAZ47" s="512"/>
      <c r="KBA47" s="512"/>
      <c r="KBB47" s="512"/>
      <c r="KBC47" s="512"/>
      <c r="KBD47" s="512"/>
      <c r="KBE47" s="512"/>
      <c r="KBF47" s="512"/>
      <c r="KBG47" s="512"/>
      <c r="KBH47" s="512"/>
      <c r="KBI47" s="512"/>
      <c r="KBJ47" s="512"/>
      <c r="KBK47" s="512"/>
      <c r="KBL47" s="512"/>
      <c r="KBM47" s="512"/>
      <c r="KBN47" s="512"/>
      <c r="KBO47" s="512"/>
      <c r="KBP47" s="512"/>
      <c r="KBQ47" s="512"/>
      <c r="KBR47" s="512"/>
      <c r="KBS47" s="512"/>
      <c r="KBT47" s="512"/>
      <c r="KBU47" s="512"/>
      <c r="KBV47" s="512"/>
      <c r="KBW47" s="512"/>
      <c r="KBX47" s="512"/>
      <c r="KBY47" s="512"/>
      <c r="KBZ47" s="512"/>
      <c r="KCA47" s="512"/>
      <c r="KCB47" s="512"/>
      <c r="KCC47" s="512"/>
      <c r="KCD47" s="512"/>
      <c r="KCE47" s="512"/>
      <c r="KCF47" s="512"/>
      <c r="KCG47" s="512"/>
      <c r="KCH47" s="512"/>
      <c r="KCI47" s="512"/>
      <c r="KCJ47" s="512"/>
      <c r="KCK47" s="512"/>
      <c r="KCL47" s="512"/>
      <c r="KCM47" s="512"/>
      <c r="KCN47" s="512"/>
      <c r="KCO47" s="512"/>
      <c r="KCP47" s="512"/>
      <c r="KCQ47" s="512"/>
      <c r="KCR47" s="512"/>
      <c r="KCS47" s="512"/>
      <c r="KCT47" s="512"/>
      <c r="KCU47" s="512"/>
      <c r="KCV47" s="512"/>
      <c r="KCW47" s="512"/>
      <c r="KCX47" s="512"/>
      <c r="KCY47" s="512"/>
      <c r="KCZ47" s="512"/>
      <c r="KDA47" s="512"/>
      <c r="KDB47" s="512"/>
      <c r="KDC47" s="512"/>
      <c r="KDD47" s="512"/>
      <c r="KDE47" s="512"/>
      <c r="KDF47" s="512"/>
      <c r="KDG47" s="512"/>
      <c r="KDH47" s="512"/>
      <c r="KDI47" s="512"/>
      <c r="KDJ47" s="512"/>
      <c r="KDK47" s="512"/>
      <c r="KDL47" s="512"/>
      <c r="KDM47" s="512"/>
      <c r="KDN47" s="512"/>
      <c r="KDO47" s="512"/>
      <c r="KDP47" s="512"/>
      <c r="KDQ47" s="512"/>
      <c r="KDR47" s="512"/>
      <c r="KDS47" s="512"/>
      <c r="KDT47" s="512"/>
      <c r="KDU47" s="512"/>
      <c r="KDV47" s="512"/>
      <c r="KDW47" s="512"/>
      <c r="KDX47" s="512"/>
      <c r="KDY47" s="512"/>
      <c r="KDZ47" s="512"/>
      <c r="KEA47" s="512"/>
      <c r="KEB47" s="512"/>
      <c r="KEC47" s="512"/>
      <c r="KED47" s="512"/>
      <c r="KEE47" s="512"/>
      <c r="KEF47" s="512"/>
      <c r="KEG47" s="512"/>
      <c r="KEH47" s="512"/>
      <c r="KEI47" s="512"/>
      <c r="KEJ47" s="512"/>
      <c r="KEK47" s="512"/>
      <c r="KEL47" s="512"/>
      <c r="KEM47" s="512"/>
      <c r="KEN47" s="512"/>
      <c r="KEO47" s="512"/>
      <c r="KEP47" s="512"/>
      <c r="KEQ47" s="512"/>
      <c r="KER47" s="512"/>
      <c r="KES47" s="512"/>
      <c r="KET47" s="512"/>
      <c r="KEU47" s="512"/>
      <c r="KEV47" s="512"/>
      <c r="KEW47" s="512"/>
      <c r="KEX47" s="512"/>
      <c r="KEY47" s="512"/>
      <c r="KEZ47" s="512"/>
      <c r="KFA47" s="512"/>
      <c r="KFB47" s="512"/>
      <c r="KFC47" s="512"/>
      <c r="KFD47" s="512"/>
      <c r="KFE47" s="512"/>
      <c r="KFF47" s="512"/>
      <c r="KFG47" s="512"/>
      <c r="KFH47" s="512"/>
      <c r="KFI47" s="512"/>
      <c r="KFJ47" s="512"/>
      <c r="KFK47" s="512"/>
      <c r="KFL47" s="512"/>
      <c r="KFM47" s="512"/>
      <c r="KFN47" s="512"/>
      <c r="KFO47" s="512"/>
      <c r="KFP47" s="512"/>
      <c r="KFQ47" s="512"/>
      <c r="KFR47" s="512"/>
      <c r="KFS47" s="512"/>
      <c r="KFT47" s="512"/>
      <c r="KFU47" s="512"/>
      <c r="KFV47" s="512"/>
      <c r="KFW47" s="512"/>
      <c r="KFX47" s="512"/>
      <c r="KFY47" s="512"/>
      <c r="KFZ47" s="512"/>
      <c r="KGA47" s="512"/>
      <c r="KGB47" s="512"/>
      <c r="KGC47" s="512"/>
      <c r="KGD47" s="512"/>
      <c r="KGE47" s="512"/>
      <c r="KGF47" s="512"/>
      <c r="KGG47" s="512"/>
      <c r="KGH47" s="512"/>
      <c r="KGI47" s="512"/>
      <c r="KGJ47" s="512"/>
      <c r="KGK47" s="512"/>
      <c r="KGL47" s="512"/>
      <c r="KGM47" s="512"/>
      <c r="KGN47" s="512"/>
      <c r="KGO47" s="512"/>
      <c r="KGP47" s="512"/>
      <c r="KGQ47" s="512"/>
      <c r="KGR47" s="512"/>
      <c r="KGS47" s="512"/>
      <c r="KGT47" s="512"/>
      <c r="KGU47" s="512"/>
      <c r="KGV47" s="512"/>
      <c r="KGW47" s="512"/>
      <c r="KGX47" s="512"/>
      <c r="KGY47" s="512"/>
      <c r="KGZ47" s="512"/>
      <c r="KHA47" s="512"/>
      <c r="KHB47" s="512"/>
      <c r="KHC47" s="512"/>
      <c r="KHD47" s="512"/>
      <c r="KHE47" s="512"/>
      <c r="KHF47" s="512"/>
      <c r="KHG47" s="512"/>
      <c r="KHH47" s="512"/>
      <c r="KHI47" s="512"/>
      <c r="KHJ47" s="512"/>
      <c r="KHK47" s="512"/>
      <c r="KHL47" s="512"/>
      <c r="KHM47" s="512"/>
      <c r="KHN47" s="512"/>
      <c r="KHO47" s="512"/>
      <c r="KHP47" s="512"/>
      <c r="KHQ47" s="512"/>
      <c r="KHR47" s="512"/>
      <c r="KHS47" s="512"/>
      <c r="KHT47" s="512"/>
      <c r="KHU47" s="512"/>
      <c r="KHV47" s="512"/>
      <c r="KHW47" s="512"/>
      <c r="KHX47" s="512"/>
      <c r="KHY47" s="512"/>
      <c r="KHZ47" s="512"/>
      <c r="KIA47" s="512"/>
      <c r="KIB47" s="512"/>
      <c r="KIC47" s="512"/>
      <c r="KID47" s="512"/>
      <c r="KIE47" s="512"/>
      <c r="KIF47" s="512"/>
      <c r="KIG47" s="512"/>
      <c r="KIH47" s="512"/>
      <c r="KII47" s="512"/>
      <c r="KIJ47" s="512"/>
      <c r="KIK47" s="512"/>
      <c r="KIL47" s="512"/>
      <c r="KIM47" s="512"/>
      <c r="KIN47" s="512"/>
      <c r="KIO47" s="512"/>
      <c r="KIP47" s="512"/>
      <c r="KIQ47" s="512"/>
      <c r="KIR47" s="512"/>
      <c r="KIS47" s="512"/>
      <c r="KIT47" s="512"/>
      <c r="KIU47" s="512"/>
      <c r="KIV47" s="512"/>
      <c r="KIW47" s="512"/>
      <c r="KIX47" s="512"/>
      <c r="KIY47" s="512"/>
      <c r="KIZ47" s="512"/>
      <c r="KJA47" s="512"/>
      <c r="KJB47" s="512"/>
      <c r="KJC47" s="512"/>
      <c r="KJD47" s="512"/>
      <c r="KJE47" s="512"/>
      <c r="KJF47" s="512"/>
      <c r="KJG47" s="512"/>
      <c r="KJH47" s="512"/>
      <c r="KJI47" s="512"/>
      <c r="KJJ47" s="512"/>
      <c r="KJK47" s="512"/>
      <c r="KJL47" s="512"/>
      <c r="KJM47" s="512"/>
      <c r="KJN47" s="512"/>
      <c r="KJO47" s="512"/>
      <c r="KJP47" s="512"/>
      <c r="KJQ47" s="512"/>
      <c r="KJR47" s="512"/>
      <c r="KJS47" s="512"/>
      <c r="KJT47" s="512"/>
      <c r="KJU47" s="512"/>
      <c r="KJV47" s="512"/>
      <c r="KJW47" s="512"/>
      <c r="KJX47" s="512"/>
      <c r="KJY47" s="512"/>
      <c r="KJZ47" s="512"/>
      <c r="KKA47" s="512"/>
      <c r="KKB47" s="512"/>
      <c r="KKC47" s="512"/>
      <c r="KKD47" s="512"/>
      <c r="KKE47" s="512"/>
      <c r="KKF47" s="512"/>
      <c r="KKG47" s="512"/>
      <c r="KKH47" s="512"/>
      <c r="KKI47" s="512"/>
      <c r="KKJ47" s="512"/>
      <c r="KKK47" s="512"/>
      <c r="KKL47" s="512"/>
      <c r="KKM47" s="512"/>
      <c r="KKN47" s="512"/>
      <c r="KKO47" s="512"/>
      <c r="KKP47" s="512"/>
      <c r="KKQ47" s="512"/>
      <c r="KKR47" s="512"/>
      <c r="KKS47" s="512"/>
      <c r="KKT47" s="512"/>
      <c r="KKU47" s="512"/>
      <c r="KKV47" s="512"/>
      <c r="KKW47" s="512"/>
      <c r="KKX47" s="512"/>
      <c r="KKY47" s="512"/>
      <c r="KKZ47" s="512"/>
      <c r="KLA47" s="512"/>
      <c r="KLB47" s="512"/>
      <c r="KLC47" s="512"/>
      <c r="KLD47" s="512"/>
      <c r="KLE47" s="512"/>
      <c r="KLF47" s="512"/>
      <c r="KLG47" s="512"/>
      <c r="KLH47" s="512"/>
      <c r="KLI47" s="512"/>
      <c r="KLJ47" s="512"/>
      <c r="KLK47" s="512"/>
      <c r="KLL47" s="512"/>
      <c r="KLM47" s="512"/>
      <c r="KLN47" s="512"/>
      <c r="KLO47" s="512"/>
      <c r="KLP47" s="512"/>
      <c r="KLQ47" s="512"/>
      <c r="KLR47" s="512"/>
      <c r="KLS47" s="512"/>
      <c r="KLT47" s="512"/>
      <c r="KLU47" s="512"/>
      <c r="KLV47" s="512"/>
      <c r="KLW47" s="512"/>
      <c r="KLX47" s="512"/>
      <c r="KLY47" s="512"/>
      <c r="KLZ47" s="512"/>
      <c r="KMA47" s="512"/>
      <c r="KMB47" s="512"/>
      <c r="KMC47" s="512"/>
      <c r="KMD47" s="512"/>
      <c r="KME47" s="512"/>
      <c r="KMF47" s="512"/>
      <c r="KMG47" s="512"/>
      <c r="KMH47" s="512"/>
      <c r="KMI47" s="512"/>
      <c r="KMJ47" s="512"/>
      <c r="KMK47" s="512"/>
      <c r="KML47" s="512"/>
      <c r="KMM47" s="512"/>
      <c r="KMN47" s="512"/>
      <c r="KMO47" s="512"/>
      <c r="KMP47" s="512"/>
      <c r="KMQ47" s="512"/>
      <c r="KMR47" s="512"/>
      <c r="KMS47" s="512"/>
      <c r="KMT47" s="512"/>
      <c r="KMU47" s="512"/>
      <c r="KMV47" s="512"/>
      <c r="KMW47" s="512"/>
      <c r="KMX47" s="512"/>
      <c r="KMY47" s="512"/>
      <c r="KMZ47" s="512"/>
      <c r="KNA47" s="512"/>
      <c r="KNB47" s="512"/>
      <c r="KNC47" s="512"/>
      <c r="KND47" s="512"/>
      <c r="KNE47" s="512"/>
      <c r="KNF47" s="512"/>
      <c r="KNG47" s="512"/>
      <c r="KNH47" s="512"/>
      <c r="KNI47" s="512"/>
      <c r="KNJ47" s="512"/>
      <c r="KNK47" s="512"/>
      <c r="KNL47" s="512"/>
      <c r="KNM47" s="512"/>
      <c r="KNN47" s="512"/>
      <c r="KNO47" s="512"/>
      <c r="KNP47" s="512"/>
      <c r="KNQ47" s="512"/>
      <c r="KNR47" s="512"/>
      <c r="KNS47" s="512"/>
      <c r="KNT47" s="512"/>
      <c r="KNU47" s="512"/>
      <c r="KNV47" s="512"/>
      <c r="KNW47" s="512"/>
      <c r="KNX47" s="512"/>
      <c r="KNY47" s="512"/>
      <c r="KNZ47" s="512"/>
      <c r="KOA47" s="512"/>
      <c r="KOB47" s="512"/>
      <c r="KOC47" s="512"/>
      <c r="KOD47" s="512"/>
      <c r="KOE47" s="512"/>
      <c r="KOF47" s="512"/>
      <c r="KOG47" s="512"/>
      <c r="KOH47" s="512"/>
      <c r="KOI47" s="512"/>
      <c r="KOJ47" s="512"/>
      <c r="KOK47" s="512"/>
      <c r="KOL47" s="512"/>
      <c r="KOM47" s="512"/>
      <c r="KON47" s="512"/>
      <c r="KOO47" s="512"/>
      <c r="KOP47" s="512"/>
      <c r="KOQ47" s="512"/>
      <c r="KOR47" s="512"/>
      <c r="KOS47" s="512"/>
      <c r="KOT47" s="512"/>
      <c r="KOU47" s="512"/>
      <c r="KOV47" s="512"/>
      <c r="KOW47" s="512"/>
      <c r="KOX47" s="512"/>
      <c r="KOY47" s="512"/>
      <c r="KOZ47" s="512"/>
      <c r="KPA47" s="512"/>
      <c r="KPB47" s="512"/>
      <c r="KPC47" s="512"/>
      <c r="KPD47" s="512"/>
      <c r="KPE47" s="512"/>
      <c r="KPF47" s="512"/>
      <c r="KPG47" s="512"/>
      <c r="KPH47" s="512"/>
      <c r="KPI47" s="512"/>
      <c r="KPJ47" s="512"/>
      <c r="KPK47" s="512"/>
      <c r="KPL47" s="512"/>
      <c r="KPM47" s="512"/>
      <c r="KPN47" s="512"/>
      <c r="KPO47" s="512"/>
      <c r="KPP47" s="512"/>
      <c r="KPQ47" s="512"/>
      <c r="KPR47" s="512"/>
      <c r="KPS47" s="512"/>
      <c r="KPT47" s="512"/>
      <c r="KPU47" s="512"/>
      <c r="KPV47" s="512"/>
      <c r="KPW47" s="512"/>
      <c r="KPX47" s="512"/>
      <c r="KPY47" s="512"/>
      <c r="KPZ47" s="512"/>
      <c r="KQA47" s="512"/>
      <c r="KQB47" s="512"/>
      <c r="KQC47" s="512"/>
      <c r="KQD47" s="512"/>
      <c r="KQE47" s="512"/>
      <c r="KQF47" s="512"/>
      <c r="KQG47" s="512"/>
      <c r="KQH47" s="512"/>
      <c r="KQI47" s="512"/>
      <c r="KQJ47" s="512"/>
      <c r="KQK47" s="512"/>
      <c r="KQL47" s="512"/>
      <c r="KQM47" s="512"/>
      <c r="KQN47" s="512"/>
      <c r="KQO47" s="512"/>
      <c r="KQP47" s="512"/>
      <c r="KQQ47" s="512"/>
      <c r="KQR47" s="512"/>
      <c r="KQS47" s="512"/>
      <c r="KQT47" s="512"/>
      <c r="KQU47" s="512"/>
      <c r="KQV47" s="512"/>
      <c r="KQW47" s="512"/>
      <c r="KQX47" s="512"/>
      <c r="KQY47" s="512"/>
      <c r="KQZ47" s="512"/>
      <c r="KRA47" s="512"/>
      <c r="KRB47" s="512"/>
      <c r="KRC47" s="512"/>
      <c r="KRD47" s="512"/>
      <c r="KRE47" s="512"/>
      <c r="KRF47" s="512"/>
      <c r="KRG47" s="512"/>
      <c r="KRH47" s="512"/>
      <c r="KRI47" s="512"/>
      <c r="KRJ47" s="512"/>
      <c r="KRK47" s="512"/>
      <c r="KRL47" s="512"/>
      <c r="KRM47" s="512"/>
      <c r="KRN47" s="512"/>
      <c r="KRO47" s="512"/>
      <c r="KRP47" s="512"/>
      <c r="KRQ47" s="512"/>
      <c r="KRR47" s="512"/>
      <c r="KRS47" s="512"/>
      <c r="KRT47" s="512"/>
      <c r="KRU47" s="512"/>
      <c r="KRV47" s="512"/>
      <c r="KRW47" s="512"/>
      <c r="KRX47" s="512"/>
      <c r="KRY47" s="512"/>
      <c r="KRZ47" s="512"/>
      <c r="KSA47" s="512"/>
      <c r="KSB47" s="512"/>
      <c r="KSC47" s="512"/>
      <c r="KSD47" s="512"/>
      <c r="KSE47" s="512"/>
      <c r="KSF47" s="512"/>
      <c r="KSG47" s="512"/>
      <c r="KSH47" s="512"/>
      <c r="KSI47" s="512"/>
      <c r="KSJ47" s="512"/>
      <c r="KSK47" s="512"/>
      <c r="KSL47" s="512"/>
      <c r="KSM47" s="512"/>
      <c r="KSN47" s="512"/>
      <c r="KSO47" s="512"/>
      <c r="KSP47" s="512"/>
      <c r="KSQ47" s="512"/>
      <c r="KSR47" s="512"/>
      <c r="KSS47" s="512"/>
      <c r="KST47" s="512"/>
      <c r="KSU47" s="512"/>
      <c r="KSV47" s="512"/>
      <c r="KSW47" s="512"/>
      <c r="KSX47" s="512"/>
      <c r="KSY47" s="512"/>
      <c r="KSZ47" s="512"/>
      <c r="KTA47" s="512"/>
      <c r="KTB47" s="512"/>
      <c r="KTC47" s="512"/>
      <c r="KTD47" s="512"/>
      <c r="KTE47" s="512"/>
      <c r="KTF47" s="512"/>
      <c r="KTG47" s="512"/>
      <c r="KTH47" s="512"/>
      <c r="KTI47" s="512"/>
      <c r="KTJ47" s="512"/>
      <c r="KTK47" s="512"/>
      <c r="KTL47" s="512"/>
      <c r="KTM47" s="512"/>
      <c r="KTN47" s="512"/>
      <c r="KTO47" s="512"/>
      <c r="KTP47" s="512"/>
      <c r="KTQ47" s="512"/>
      <c r="KTR47" s="512"/>
      <c r="KTS47" s="512"/>
      <c r="KTT47" s="512"/>
      <c r="KTU47" s="512"/>
      <c r="KTV47" s="512"/>
      <c r="KTW47" s="512"/>
      <c r="KTX47" s="512"/>
      <c r="KTY47" s="512"/>
      <c r="KTZ47" s="512"/>
      <c r="KUA47" s="512"/>
      <c r="KUB47" s="512"/>
      <c r="KUC47" s="512"/>
      <c r="KUD47" s="512"/>
      <c r="KUE47" s="512"/>
      <c r="KUF47" s="512"/>
      <c r="KUG47" s="512"/>
      <c r="KUH47" s="512"/>
      <c r="KUI47" s="512"/>
      <c r="KUJ47" s="512"/>
      <c r="KUK47" s="512"/>
      <c r="KUL47" s="512"/>
      <c r="KUM47" s="512"/>
      <c r="KUN47" s="512"/>
      <c r="KUO47" s="512"/>
      <c r="KUP47" s="512"/>
      <c r="KUQ47" s="512"/>
      <c r="KUR47" s="512"/>
      <c r="KUS47" s="512"/>
      <c r="KUT47" s="512"/>
      <c r="KUU47" s="512"/>
      <c r="KUV47" s="512"/>
      <c r="KUW47" s="512"/>
      <c r="KUX47" s="512"/>
      <c r="KUY47" s="512"/>
      <c r="KUZ47" s="512"/>
      <c r="KVA47" s="512"/>
      <c r="KVB47" s="512"/>
      <c r="KVC47" s="512"/>
      <c r="KVD47" s="512"/>
      <c r="KVE47" s="512"/>
      <c r="KVF47" s="512"/>
      <c r="KVG47" s="512"/>
      <c r="KVH47" s="512"/>
      <c r="KVI47" s="512"/>
      <c r="KVJ47" s="512"/>
      <c r="KVK47" s="512"/>
      <c r="KVL47" s="512"/>
      <c r="KVM47" s="512"/>
      <c r="KVN47" s="512"/>
      <c r="KVO47" s="512"/>
      <c r="KVP47" s="512"/>
      <c r="KVQ47" s="512"/>
      <c r="KVR47" s="512"/>
      <c r="KVS47" s="512"/>
      <c r="KVT47" s="512"/>
      <c r="KVU47" s="512"/>
      <c r="KVV47" s="512"/>
      <c r="KVW47" s="512"/>
      <c r="KVX47" s="512"/>
      <c r="KVY47" s="512"/>
      <c r="KVZ47" s="512"/>
      <c r="KWA47" s="512"/>
      <c r="KWB47" s="512"/>
      <c r="KWC47" s="512"/>
      <c r="KWD47" s="512"/>
      <c r="KWE47" s="512"/>
      <c r="KWF47" s="512"/>
      <c r="KWG47" s="512"/>
      <c r="KWH47" s="512"/>
      <c r="KWI47" s="512"/>
      <c r="KWJ47" s="512"/>
      <c r="KWK47" s="512"/>
      <c r="KWL47" s="512"/>
      <c r="KWM47" s="512"/>
      <c r="KWN47" s="512"/>
      <c r="KWO47" s="512"/>
      <c r="KWP47" s="512"/>
      <c r="KWQ47" s="512"/>
      <c r="KWR47" s="512"/>
      <c r="KWS47" s="512"/>
      <c r="KWT47" s="512"/>
      <c r="KWU47" s="512"/>
      <c r="KWV47" s="512"/>
      <c r="KWW47" s="512"/>
      <c r="KWX47" s="512"/>
      <c r="KWY47" s="512"/>
      <c r="KWZ47" s="512"/>
      <c r="KXA47" s="512"/>
      <c r="KXB47" s="512"/>
      <c r="KXC47" s="512"/>
      <c r="KXD47" s="512"/>
      <c r="KXE47" s="512"/>
      <c r="KXF47" s="512"/>
      <c r="KXG47" s="512"/>
      <c r="KXH47" s="512"/>
      <c r="KXI47" s="512"/>
      <c r="KXJ47" s="512"/>
      <c r="KXK47" s="512"/>
      <c r="KXL47" s="512"/>
      <c r="KXM47" s="512"/>
      <c r="KXN47" s="512"/>
      <c r="KXO47" s="512"/>
      <c r="KXP47" s="512"/>
      <c r="KXQ47" s="512"/>
      <c r="KXR47" s="512"/>
      <c r="KXS47" s="512"/>
      <c r="KXT47" s="512"/>
      <c r="KXU47" s="512"/>
      <c r="KXV47" s="512"/>
      <c r="KXW47" s="512"/>
      <c r="KXX47" s="512"/>
      <c r="KXY47" s="512"/>
      <c r="KXZ47" s="512"/>
      <c r="KYA47" s="512"/>
      <c r="KYB47" s="512"/>
      <c r="KYC47" s="512"/>
      <c r="KYD47" s="512"/>
      <c r="KYE47" s="512"/>
      <c r="KYF47" s="512"/>
      <c r="KYG47" s="512"/>
      <c r="KYH47" s="512"/>
      <c r="KYI47" s="512"/>
      <c r="KYJ47" s="512"/>
      <c r="KYK47" s="512"/>
      <c r="KYL47" s="512"/>
      <c r="KYM47" s="512"/>
      <c r="KYN47" s="512"/>
      <c r="KYO47" s="512"/>
      <c r="KYP47" s="512"/>
      <c r="KYQ47" s="512"/>
      <c r="KYR47" s="512"/>
      <c r="KYS47" s="512"/>
      <c r="KYT47" s="512"/>
      <c r="KYU47" s="512"/>
      <c r="KYV47" s="512"/>
      <c r="KYW47" s="512"/>
      <c r="KYX47" s="512"/>
      <c r="KYY47" s="512"/>
      <c r="KYZ47" s="512"/>
      <c r="KZA47" s="512"/>
      <c r="KZB47" s="512"/>
      <c r="KZC47" s="512"/>
      <c r="KZD47" s="512"/>
      <c r="KZE47" s="512"/>
      <c r="KZF47" s="512"/>
      <c r="KZG47" s="512"/>
      <c r="KZH47" s="512"/>
      <c r="KZI47" s="512"/>
      <c r="KZJ47" s="512"/>
      <c r="KZK47" s="512"/>
      <c r="KZL47" s="512"/>
      <c r="KZM47" s="512"/>
      <c r="KZN47" s="512"/>
      <c r="KZO47" s="512"/>
      <c r="KZP47" s="512"/>
      <c r="KZQ47" s="512"/>
      <c r="KZR47" s="512"/>
      <c r="KZS47" s="512"/>
      <c r="KZT47" s="512"/>
      <c r="KZU47" s="512"/>
      <c r="KZV47" s="512"/>
      <c r="KZW47" s="512"/>
      <c r="KZX47" s="512"/>
      <c r="KZY47" s="512"/>
      <c r="KZZ47" s="512"/>
      <c r="LAA47" s="512"/>
      <c r="LAB47" s="512"/>
      <c r="LAC47" s="512"/>
      <c r="LAD47" s="512"/>
      <c r="LAE47" s="512"/>
      <c r="LAF47" s="512"/>
      <c r="LAG47" s="512"/>
      <c r="LAH47" s="512"/>
      <c r="LAI47" s="512"/>
      <c r="LAJ47" s="512"/>
      <c r="LAK47" s="512"/>
      <c r="LAL47" s="512"/>
      <c r="LAM47" s="512"/>
      <c r="LAN47" s="512"/>
      <c r="LAO47" s="512"/>
      <c r="LAP47" s="512"/>
      <c r="LAQ47" s="512"/>
      <c r="LAR47" s="512"/>
      <c r="LAS47" s="512"/>
      <c r="LAT47" s="512"/>
      <c r="LAU47" s="512"/>
      <c r="LAV47" s="512"/>
      <c r="LAW47" s="512"/>
      <c r="LAX47" s="512"/>
      <c r="LAY47" s="512"/>
      <c r="LAZ47" s="512"/>
      <c r="LBA47" s="512"/>
      <c r="LBB47" s="512"/>
      <c r="LBC47" s="512"/>
      <c r="LBD47" s="512"/>
      <c r="LBE47" s="512"/>
      <c r="LBF47" s="512"/>
      <c r="LBG47" s="512"/>
      <c r="LBH47" s="512"/>
      <c r="LBI47" s="512"/>
      <c r="LBJ47" s="512"/>
      <c r="LBK47" s="512"/>
      <c r="LBL47" s="512"/>
      <c r="LBM47" s="512"/>
      <c r="LBN47" s="512"/>
      <c r="LBO47" s="512"/>
      <c r="LBP47" s="512"/>
      <c r="LBQ47" s="512"/>
      <c r="LBR47" s="512"/>
      <c r="LBS47" s="512"/>
      <c r="LBT47" s="512"/>
      <c r="LBU47" s="512"/>
      <c r="LBV47" s="512"/>
      <c r="LBW47" s="512"/>
      <c r="LBX47" s="512"/>
      <c r="LBY47" s="512"/>
      <c r="LBZ47" s="512"/>
      <c r="LCA47" s="512"/>
      <c r="LCB47" s="512"/>
      <c r="LCC47" s="512"/>
      <c r="LCD47" s="512"/>
      <c r="LCE47" s="512"/>
      <c r="LCF47" s="512"/>
      <c r="LCG47" s="512"/>
      <c r="LCH47" s="512"/>
      <c r="LCI47" s="512"/>
      <c r="LCJ47" s="512"/>
      <c r="LCK47" s="512"/>
      <c r="LCL47" s="512"/>
      <c r="LCM47" s="512"/>
      <c r="LCN47" s="512"/>
      <c r="LCO47" s="512"/>
      <c r="LCP47" s="512"/>
      <c r="LCQ47" s="512"/>
      <c r="LCR47" s="512"/>
      <c r="LCS47" s="512"/>
      <c r="LCT47" s="512"/>
      <c r="LCU47" s="512"/>
      <c r="LCV47" s="512"/>
      <c r="LCW47" s="512"/>
      <c r="LCX47" s="512"/>
      <c r="LCY47" s="512"/>
      <c r="LCZ47" s="512"/>
      <c r="LDA47" s="512"/>
      <c r="LDB47" s="512"/>
      <c r="LDC47" s="512"/>
      <c r="LDD47" s="512"/>
      <c r="LDE47" s="512"/>
      <c r="LDF47" s="512"/>
      <c r="LDG47" s="512"/>
      <c r="LDH47" s="512"/>
      <c r="LDI47" s="512"/>
      <c r="LDJ47" s="512"/>
      <c r="LDK47" s="512"/>
      <c r="LDL47" s="512"/>
      <c r="LDM47" s="512"/>
      <c r="LDN47" s="512"/>
      <c r="LDO47" s="512"/>
      <c r="LDP47" s="512"/>
      <c r="LDQ47" s="512"/>
      <c r="LDR47" s="512"/>
      <c r="LDS47" s="512"/>
      <c r="LDT47" s="512"/>
      <c r="LDU47" s="512"/>
      <c r="LDV47" s="512"/>
      <c r="LDW47" s="512"/>
      <c r="LDX47" s="512"/>
      <c r="LDY47" s="512"/>
      <c r="LDZ47" s="512"/>
      <c r="LEA47" s="512"/>
      <c r="LEB47" s="512"/>
      <c r="LEC47" s="512"/>
      <c r="LED47" s="512"/>
      <c r="LEE47" s="512"/>
      <c r="LEF47" s="512"/>
      <c r="LEG47" s="512"/>
      <c r="LEH47" s="512"/>
      <c r="LEI47" s="512"/>
      <c r="LEJ47" s="512"/>
      <c r="LEK47" s="512"/>
      <c r="LEL47" s="512"/>
      <c r="LEM47" s="512"/>
      <c r="LEN47" s="512"/>
      <c r="LEO47" s="512"/>
      <c r="LEP47" s="512"/>
      <c r="LEQ47" s="512"/>
      <c r="LER47" s="512"/>
      <c r="LES47" s="512"/>
      <c r="LET47" s="512"/>
      <c r="LEU47" s="512"/>
      <c r="LEV47" s="512"/>
      <c r="LEW47" s="512"/>
      <c r="LEX47" s="512"/>
      <c r="LEY47" s="512"/>
      <c r="LEZ47" s="512"/>
      <c r="LFA47" s="512"/>
      <c r="LFB47" s="512"/>
      <c r="LFC47" s="512"/>
      <c r="LFD47" s="512"/>
      <c r="LFE47" s="512"/>
      <c r="LFF47" s="512"/>
      <c r="LFG47" s="512"/>
      <c r="LFH47" s="512"/>
      <c r="LFI47" s="512"/>
      <c r="LFJ47" s="512"/>
      <c r="LFK47" s="512"/>
      <c r="LFL47" s="512"/>
      <c r="LFM47" s="512"/>
      <c r="LFN47" s="512"/>
      <c r="LFO47" s="512"/>
      <c r="LFP47" s="512"/>
      <c r="LFQ47" s="512"/>
      <c r="LFR47" s="512"/>
      <c r="LFS47" s="512"/>
      <c r="LFT47" s="512"/>
      <c r="LFU47" s="512"/>
      <c r="LFV47" s="512"/>
      <c r="LFW47" s="512"/>
      <c r="LFX47" s="512"/>
      <c r="LFY47" s="512"/>
      <c r="LFZ47" s="512"/>
      <c r="LGA47" s="512"/>
      <c r="LGB47" s="512"/>
      <c r="LGC47" s="512"/>
      <c r="LGD47" s="512"/>
      <c r="LGE47" s="512"/>
      <c r="LGF47" s="512"/>
      <c r="LGG47" s="512"/>
      <c r="LGH47" s="512"/>
      <c r="LGI47" s="512"/>
      <c r="LGJ47" s="512"/>
      <c r="LGK47" s="512"/>
      <c r="LGL47" s="512"/>
      <c r="LGM47" s="512"/>
      <c r="LGN47" s="512"/>
      <c r="LGO47" s="512"/>
      <c r="LGP47" s="512"/>
      <c r="LGQ47" s="512"/>
      <c r="LGR47" s="512"/>
      <c r="LGS47" s="512"/>
      <c r="LGT47" s="512"/>
      <c r="LGU47" s="512"/>
      <c r="LGV47" s="512"/>
      <c r="LGW47" s="512"/>
      <c r="LGX47" s="512"/>
      <c r="LGY47" s="512"/>
      <c r="LGZ47" s="512"/>
      <c r="LHA47" s="512"/>
      <c r="LHB47" s="512"/>
      <c r="LHC47" s="512"/>
      <c r="LHD47" s="512"/>
      <c r="LHE47" s="512"/>
      <c r="LHF47" s="512"/>
      <c r="LHG47" s="512"/>
      <c r="LHH47" s="512"/>
      <c r="LHI47" s="512"/>
      <c r="LHJ47" s="512"/>
      <c r="LHK47" s="512"/>
      <c r="LHL47" s="512"/>
      <c r="LHM47" s="512"/>
      <c r="LHN47" s="512"/>
      <c r="LHO47" s="512"/>
      <c r="LHP47" s="512"/>
      <c r="LHQ47" s="512"/>
      <c r="LHR47" s="512"/>
      <c r="LHS47" s="512"/>
      <c r="LHT47" s="512"/>
      <c r="LHU47" s="512"/>
      <c r="LHV47" s="512"/>
      <c r="LHW47" s="512"/>
      <c r="LHX47" s="512"/>
      <c r="LHY47" s="512"/>
      <c r="LHZ47" s="512"/>
      <c r="LIA47" s="512"/>
      <c r="LIB47" s="512"/>
      <c r="LIC47" s="512"/>
      <c r="LID47" s="512"/>
      <c r="LIE47" s="512"/>
      <c r="LIF47" s="512"/>
      <c r="LIG47" s="512"/>
      <c r="LIH47" s="512"/>
      <c r="LII47" s="512"/>
      <c r="LIJ47" s="512"/>
      <c r="LIK47" s="512"/>
      <c r="LIL47" s="512"/>
      <c r="LIM47" s="512"/>
      <c r="LIN47" s="512"/>
      <c r="LIO47" s="512"/>
      <c r="LIP47" s="512"/>
      <c r="LIQ47" s="512"/>
      <c r="LIR47" s="512"/>
      <c r="LIS47" s="512"/>
      <c r="LIT47" s="512"/>
      <c r="LIU47" s="512"/>
      <c r="LIV47" s="512"/>
      <c r="LIW47" s="512"/>
      <c r="LIX47" s="512"/>
      <c r="LIY47" s="512"/>
      <c r="LIZ47" s="512"/>
      <c r="LJA47" s="512"/>
      <c r="LJB47" s="512"/>
      <c r="LJC47" s="512"/>
      <c r="LJD47" s="512"/>
      <c r="LJE47" s="512"/>
      <c r="LJF47" s="512"/>
      <c r="LJG47" s="512"/>
      <c r="LJH47" s="512"/>
      <c r="LJI47" s="512"/>
      <c r="LJJ47" s="512"/>
      <c r="LJK47" s="512"/>
      <c r="LJL47" s="512"/>
      <c r="LJM47" s="512"/>
      <c r="LJN47" s="512"/>
      <c r="LJO47" s="512"/>
      <c r="LJP47" s="512"/>
      <c r="LJQ47" s="512"/>
      <c r="LJR47" s="512"/>
      <c r="LJS47" s="512"/>
      <c r="LJT47" s="512"/>
      <c r="LJU47" s="512"/>
      <c r="LJV47" s="512"/>
      <c r="LJW47" s="512"/>
      <c r="LJX47" s="512"/>
      <c r="LJY47" s="512"/>
      <c r="LJZ47" s="512"/>
      <c r="LKA47" s="512"/>
      <c r="LKB47" s="512"/>
      <c r="LKC47" s="512"/>
      <c r="LKD47" s="512"/>
      <c r="LKE47" s="512"/>
      <c r="LKF47" s="512"/>
      <c r="LKG47" s="512"/>
      <c r="LKH47" s="512"/>
      <c r="LKI47" s="512"/>
      <c r="LKJ47" s="512"/>
      <c r="LKK47" s="512"/>
      <c r="LKL47" s="512"/>
      <c r="LKM47" s="512"/>
      <c r="LKN47" s="512"/>
      <c r="LKO47" s="512"/>
      <c r="LKP47" s="512"/>
      <c r="LKQ47" s="512"/>
      <c r="LKR47" s="512"/>
      <c r="LKS47" s="512"/>
      <c r="LKT47" s="512"/>
      <c r="LKU47" s="512"/>
      <c r="LKV47" s="512"/>
      <c r="LKW47" s="512"/>
      <c r="LKX47" s="512"/>
      <c r="LKY47" s="512"/>
      <c r="LKZ47" s="512"/>
      <c r="LLA47" s="512"/>
      <c r="LLB47" s="512"/>
      <c r="LLC47" s="512"/>
      <c r="LLD47" s="512"/>
      <c r="LLE47" s="512"/>
      <c r="LLF47" s="512"/>
      <c r="LLG47" s="512"/>
      <c r="LLH47" s="512"/>
      <c r="LLI47" s="512"/>
      <c r="LLJ47" s="512"/>
      <c r="LLK47" s="512"/>
      <c r="LLL47" s="512"/>
      <c r="LLM47" s="512"/>
      <c r="LLN47" s="512"/>
      <c r="LLO47" s="512"/>
      <c r="LLP47" s="512"/>
      <c r="LLQ47" s="512"/>
      <c r="LLR47" s="512"/>
      <c r="LLS47" s="512"/>
      <c r="LLT47" s="512"/>
      <c r="LLU47" s="512"/>
      <c r="LLV47" s="512"/>
      <c r="LLW47" s="512"/>
      <c r="LLX47" s="512"/>
      <c r="LLY47" s="512"/>
      <c r="LLZ47" s="512"/>
      <c r="LMA47" s="512"/>
      <c r="LMB47" s="512"/>
      <c r="LMC47" s="512"/>
      <c r="LMD47" s="512"/>
      <c r="LME47" s="512"/>
      <c r="LMF47" s="512"/>
      <c r="LMG47" s="512"/>
      <c r="LMH47" s="512"/>
      <c r="LMI47" s="512"/>
      <c r="LMJ47" s="512"/>
      <c r="LMK47" s="512"/>
      <c r="LML47" s="512"/>
      <c r="LMM47" s="512"/>
      <c r="LMN47" s="512"/>
      <c r="LMO47" s="512"/>
      <c r="LMP47" s="512"/>
      <c r="LMQ47" s="512"/>
      <c r="LMR47" s="512"/>
      <c r="LMS47" s="512"/>
      <c r="LMT47" s="512"/>
      <c r="LMU47" s="512"/>
      <c r="LMV47" s="512"/>
      <c r="LMW47" s="512"/>
      <c r="LMX47" s="512"/>
      <c r="LMY47" s="512"/>
      <c r="LMZ47" s="512"/>
      <c r="LNA47" s="512"/>
      <c r="LNB47" s="512"/>
      <c r="LNC47" s="512"/>
      <c r="LND47" s="512"/>
      <c r="LNE47" s="512"/>
      <c r="LNF47" s="512"/>
      <c r="LNG47" s="512"/>
      <c r="LNH47" s="512"/>
      <c r="LNI47" s="512"/>
      <c r="LNJ47" s="512"/>
      <c r="LNK47" s="512"/>
      <c r="LNL47" s="512"/>
      <c r="LNM47" s="512"/>
      <c r="LNN47" s="512"/>
      <c r="LNO47" s="512"/>
      <c r="LNP47" s="512"/>
      <c r="LNQ47" s="512"/>
      <c r="LNR47" s="512"/>
      <c r="LNS47" s="512"/>
      <c r="LNT47" s="512"/>
      <c r="LNU47" s="512"/>
      <c r="LNV47" s="512"/>
      <c r="LNW47" s="512"/>
      <c r="LNX47" s="512"/>
      <c r="LNY47" s="512"/>
      <c r="LNZ47" s="512"/>
      <c r="LOA47" s="512"/>
      <c r="LOB47" s="512"/>
      <c r="LOC47" s="512"/>
      <c r="LOD47" s="512"/>
      <c r="LOE47" s="512"/>
      <c r="LOF47" s="512"/>
      <c r="LOG47" s="512"/>
      <c r="LOH47" s="512"/>
      <c r="LOI47" s="512"/>
      <c r="LOJ47" s="512"/>
      <c r="LOK47" s="512"/>
      <c r="LOL47" s="512"/>
      <c r="LOM47" s="512"/>
      <c r="LON47" s="512"/>
      <c r="LOO47" s="512"/>
      <c r="LOP47" s="512"/>
      <c r="LOQ47" s="512"/>
      <c r="LOR47" s="512"/>
      <c r="LOS47" s="512"/>
      <c r="LOT47" s="512"/>
      <c r="LOU47" s="512"/>
      <c r="LOV47" s="512"/>
      <c r="LOW47" s="512"/>
      <c r="LOX47" s="512"/>
      <c r="LOY47" s="512"/>
      <c r="LOZ47" s="512"/>
      <c r="LPA47" s="512"/>
      <c r="LPB47" s="512"/>
      <c r="LPC47" s="512"/>
      <c r="LPD47" s="512"/>
      <c r="LPE47" s="512"/>
      <c r="LPF47" s="512"/>
      <c r="LPG47" s="512"/>
      <c r="LPH47" s="512"/>
      <c r="LPI47" s="512"/>
      <c r="LPJ47" s="512"/>
      <c r="LPK47" s="512"/>
      <c r="LPL47" s="512"/>
      <c r="LPM47" s="512"/>
      <c r="LPN47" s="512"/>
      <c r="LPO47" s="512"/>
      <c r="LPP47" s="512"/>
      <c r="LPQ47" s="512"/>
      <c r="LPR47" s="512"/>
      <c r="LPS47" s="512"/>
      <c r="LPT47" s="512"/>
      <c r="LPU47" s="512"/>
      <c r="LPV47" s="512"/>
      <c r="LPW47" s="512"/>
      <c r="LPX47" s="512"/>
      <c r="LPY47" s="512"/>
      <c r="LPZ47" s="512"/>
      <c r="LQA47" s="512"/>
      <c r="LQB47" s="512"/>
      <c r="LQC47" s="512"/>
      <c r="LQD47" s="512"/>
      <c r="LQE47" s="512"/>
      <c r="LQF47" s="512"/>
      <c r="LQG47" s="512"/>
      <c r="LQH47" s="512"/>
      <c r="LQI47" s="512"/>
      <c r="LQJ47" s="512"/>
      <c r="LQK47" s="512"/>
      <c r="LQL47" s="512"/>
      <c r="LQM47" s="512"/>
      <c r="LQN47" s="512"/>
      <c r="LQO47" s="512"/>
      <c r="LQP47" s="512"/>
      <c r="LQQ47" s="512"/>
      <c r="LQR47" s="512"/>
      <c r="LQS47" s="512"/>
      <c r="LQT47" s="512"/>
      <c r="LQU47" s="512"/>
      <c r="LQV47" s="512"/>
      <c r="LQW47" s="512"/>
      <c r="LQX47" s="512"/>
      <c r="LQY47" s="512"/>
      <c r="LQZ47" s="512"/>
      <c r="LRA47" s="512"/>
      <c r="LRB47" s="512"/>
      <c r="LRC47" s="512"/>
      <c r="LRD47" s="512"/>
      <c r="LRE47" s="512"/>
      <c r="LRF47" s="512"/>
      <c r="LRG47" s="512"/>
      <c r="LRH47" s="512"/>
      <c r="LRI47" s="512"/>
      <c r="LRJ47" s="512"/>
      <c r="LRK47" s="512"/>
      <c r="LRL47" s="512"/>
      <c r="LRM47" s="512"/>
      <c r="LRN47" s="512"/>
      <c r="LRO47" s="512"/>
      <c r="LRP47" s="512"/>
      <c r="LRQ47" s="512"/>
      <c r="LRR47" s="512"/>
      <c r="LRS47" s="512"/>
      <c r="LRT47" s="512"/>
      <c r="LRU47" s="512"/>
      <c r="LRV47" s="512"/>
      <c r="LRW47" s="512"/>
      <c r="LRX47" s="512"/>
      <c r="LRY47" s="512"/>
      <c r="LRZ47" s="512"/>
      <c r="LSA47" s="512"/>
      <c r="LSB47" s="512"/>
      <c r="LSC47" s="512"/>
      <c r="LSD47" s="512"/>
      <c r="LSE47" s="512"/>
      <c r="LSF47" s="512"/>
      <c r="LSG47" s="512"/>
      <c r="LSH47" s="512"/>
      <c r="LSI47" s="512"/>
      <c r="LSJ47" s="512"/>
      <c r="LSK47" s="512"/>
      <c r="LSL47" s="512"/>
      <c r="LSM47" s="512"/>
      <c r="LSN47" s="512"/>
      <c r="LSO47" s="512"/>
      <c r="LSP47" s="512"/>
      <c r="LSQ47" s="512"/>
      <c r="LSR47" s="512"/>
      <c r="LSS47" s="512"/>
      <c r="LST47" s="512"/>
      <c r="LSU47" s="512"/>
      <c r="LSV47" s="512"/>
      <c r="LSW47" s="512"/>
      <c r="LSX47" s="512"/>
      <c r="LSY47" s="512"/>
      <c r="LSZ47" s="512"/>
      <c r="LTA47" s="512"/>
      <c r="LTB47" s="512"/>
      <c r="LTC47" s="512"/>
      <c r="LTD47" s="512"/>
      <c r="LTE47" s="512"/>
      <c r="LTF47" s="512"/>
      <c r="LTG47" s="512"/>
      <c r="LTH47" s="512"/>
      <c r="LTI47" s="512"/>
      <c r="LTJ47" s="512"/>
      <c r="LTK47" s="512"/>
      <c r="LTL47" s="512"/>
      <c r="LTM47" s="512"/>
      <c r="LTN47" s="512"/>
      <c r="LTO47" s="512"/>
      <c r="LTP47" s="512"/>
      <c r="LTQ47" s="512"/>
      <c r="LTR47" s="512"/>
      <c r="LTS47" s="512"/>
      <c r="LTT47" s="512"/>
      <c r="LTU47" s="512"/>
      <c r="LTV47" s="512"/>
      <c r="LTW47" s="512"/>
      <c r="LTX47" s="512"/>
      <c r="LTY47" s="512"/>
      <c r="LTZ47" s="512"/>
      <c r="LUA47" s="512"/>
      <c r="LUB47" s="512"/>
      <c r="LUC47" s="512"/>
      <c r="LUD47" s="512"/>
      <c r="LUE47" s="512"/>
      <c r="LUF47" s="512"/>
      <c r="LUG47" s="512"/>
      <c r="LUH47" s="512"/>
      <c r="LUI47" s="512"/>
      <c r="LUJ47" s="512"/>
      <c r="LUK47" s="512"/>
      <c r="LUL47" s="512"/>
      <c r="LUM47" s="512"/>
      <c r="LUN47" s="512"/>
      <c r="LUO47" s="512"/>
      <c r="LUP47" s="512"/>
      <c r="LUQ47" s="512"/>
      <c r="LUR47" s="512"/>
      <c r="LUS47" s="512"/>
      <c r="LUT47" s="512"/>
      <c r="LUU47" s="512"/>
      <c r="LUV47" s="512"/>
      <c r="LUW47" s="512"/>
      <c r="LUX47" s="512"/>
      <c r="LUY47" s="512"/>
      <c r="LUZ47" s="512"/>
      <c r="LVA47" s="512"/>
      <c r="LVB47" s="512"/>
      <c r="LVC47" s="512"/>
      <c r="LVD47" s="512"/>
      <c r="LVE47" s="512"/>
      <c r="LVF47" s="512"/>
      <c r="LVG47" s="512"/>
      <c r="LVH47" s="512"/>
      <c r="LVI47" s="512"/>
      <c r="LVJ47" s="512"/>
      <c r="LVK47" s="512"/>
      <c r="LVL47" s="512"/>
      <c r="LVM47" s="512"/>
      <c r="LVN47" s="512"/>
      <c r="LVO47" s="512"/>
      <c r="LVP47" s="512"/>
      <c r="LVQ47" s="512"/>
      <c r="LVR47" s="512"/>
      <c r="LVS47" s="512"/>
      <c r="LVT47" s="512"/>
      <c r="LVU47" s="512"/>
      <c r="LVV47" s="512"/>
      <c r="LVW47" s="512"/>
      <c r="LVX47" s="512"/>
      <c r="LVY47" s="512"/>
      <c r="LVZ47" s="512"/>
      <c r="LWA47" s="512"/>
      <c r="LWB47" s="512"/>
      <c r="LWC47" s="512"/>
      <c r="LWD47" s="512"/>
      <c r="LWE47" s="512"/>
      <c r="LWF47" s="512"/>
      <c r="LWG47" s="512"/>
      <c r="LWH47" s="512"/>
      <c r="LWI47" s="512"/>
      <c r="LWJ47" s="512"/>
      <c r="LWK47" s="512"/>
      <c r="LWL47" s="512"/>
      <c r="LWM47" s="512"/>
      <c r="LWN47" s="512"/>
      <c r="LWO47" s="512"/>
      <c r="LWP47" s="512"/>
      <c r="LWQ47" s="512"/>
      <c r="LWR47" s="512"/>
      <c r="LWS47" s="512"/>
      <c r="LWT47" s="512"/>
      <c r="LWU47" s="512"/>
      <c r="LWV47" s="512"/>
      <c r="LWW47" s="512"/>
      <c r="LWX47" s="512"/>
      <c r="LWY47" s="512"/>
      <c r="LWZ47" s="512"/>
      <c r="LXA47" s="512"/>
      <c r="LXB47" s="512"/>
      <c r="LXC47" s="512"/>
      <c r="LXD47" s="512"/>
      <c r="LXE47" s="512"/>
      <c r="LXF47" s="512"/>
      <c r="LXG47" s="512"/>
      <c r="LXH47" s="512"/>
      <c r="LXI47" s="512"/>
      <c r="LXJ47" s="512"/>
      <c r="LXK47" s="512"/>
      <c r="LXL47" s="512"/>
      <c r="LXM47" s="512"/>
      <c r="LXN47" s="512"/>
      <c r="LXO47" s="512"/>
      <c r="LXP47" s="512"/>
      <c r="LXQ47" s="512"/>
      <c r="LXR47" s="512"/>
      <c r="LXS47" s="512"/>
      <c r="LXT47" s="512"/>
      <c r="LXU47" s="512"/>
      <c r="LXV47" s="512"/>
      <c r="LXW47" s="512"/>
      <c r="LXX47" s="512"/>
      <c r="LXY47" s="512"/>
      <c r="LXZ47" s="512"/>
      <c r="LYA47" s="512"/>
      <c r="LYB47" s="512"/>
      <c r="LYC47" s="512"/>
      <c r="LYD47" s="512"/>
      <c r="LYE47" s="512"/>
      <c r="LYF47" s="512"/>
      <c r="LYG47" s="512"/>
      <c r="LYH47" s="512"/>
      <c r="LYI47" s="512"/>
      <c r="LYJ47" s="512"/>
      <c r="LYK47" s="512"/>
      <c r="LYL47" s="512"/>
      <c r="LYM47" s="512"/>
      <c r="LYN47" s="512"/>
      <c r="LYO47" s="512"/>
      <c r="LYP47" s="512"/>
      <c r="LYQ47" s="512"/>
      <c r="LYR47" s="512"/>
      <c r="LYS47" s="512"/>
      <c r="LYT47" s="512"/>
      <c r="LYU47" s="512"/>
      <c r="LYV47" s="512"/>
      <c r="LYW47" s="512"/>
      <c r="LYX47" s="512"/>
      <c r="LYY47" s="512"/>
      <c r="LYZ47" s="512"/>
      <c r="LZA47" s="512"/>
      <c r="LZB47" s="512"/>
      <c r="LZC47" s="512"/>
      <c r="LZD47" s="512"/>
      <c r="LZE47" s="512"/>
      <c r="LZF47" s="512"/>
      <c r="LZG47" s="512"/>
      <c r="LZH47" s="512"/>
      <c r="LZI47" s="512"/>
      <c r="LZJ47" s="512"/>
      <c r="LZK47" s="512"/>
      <c r="LZL47" s="512"/>
      <c r="LZM47" s="512"/>
      <c r="LZN47" s="512"/>
      <c r="LZO47" s="512"/>
      <c r="LZP47" s="512"/>
      <c r="LZQ47" s="512"/>
      <c r="LZR47" s="512"/>
      <c r="LZS47" s="512"/>
      <c r="LZT47" s="512"/>
      <c r="LZU47" s="512"/>
      <c r="LZV47" s="512"/>
      <c r="LZW47" s="512"/>
      <c r="LZX47" s="512"/>
      <c r="LZY47" s="512"/>
      <c r="LZZ47" s="512"/>
      <c r="MAA47" s="512"/>
      <c r="MAB47" s="512"/>
      <c r="MAC47" s="512"/>
      <c r="MAD47" s="512"/>
      <c r="MAE47" s="512"/>
      <c r="MAF47" s="512"/>
      <c r="MAG47" s="512"/>
      <c r="MAH47" s="512"/>
      <c r="MAI47" s="512"/>
      <c r="MAJ47" s="512"/>
      <c r="MAK47" s="512"/>
      <c r="MAL47" s="512"/>
      <c r="MAM47" s="512"/>
      <c r="MAN47" s="512"/>
      <c r="MAO47" s="512"/>
      <c r="MAP47" s="512"/>
      <c r="MAQ47" s="512"/>
      <c r="MAR47" s="512"/>
      <c r="MAS47" s="512"/>
      <c r="MAT47" s="512"/>
      <c r="MAU47" s="512"/>
      <c r="MAV47" s="512"/>
      <c r="MAW47" s="512"/>
      <c r="MAX47" s="512"/>
      <c r="MAY47" s="512"/>
      <c r="MAZ47" s="512"/>
      <c r="MBA47" s="512"/>
      <c r="MBB47" s="512"/>
      <c r="MBC47" s="512"/>
      <c r="MBD47" s="512"/>
      <c r="MBE47" s="512"/>
      <c r="MBF47" s="512"/>
      <c r="MBG47" s="512"/>
      <c r="MBH47" s="512"/>
      <c r="MBI47" s="512"/>
      <c r="MBJ47" s="512"/>
      <c r="MBK47" s="512"/>
      <c r="MBL47" s="512"/>
      <c r="MBM47" s="512"/>
      <c r="MBN47" s="512"/>
      <c r="MBO47" s="512"/>
      <c r="MBP47" s="512"/>
      <c r="MBQ47" s="512"/>
      <c r="MBR47" s="512"/>
      <c r="MBS47" s="512"/>
      <c r="MBT47" s="512"/>
      <c r="MBU47" s="512"/>
      <c r="MBV47" s="512"/>
      <c r="MBW47" s="512"/>
      <c r="MBX47" s="512"/>
      <c r="MBY47" s="512"/>
      <c r="MBZ47" s="512"/>
      <c r="MCA47" s="512"/>
      <c r="MCB47" s="512"/>
      <c r="MCC47" s="512"/>
      <c r="MCD47" s="512"/>
      <c r="MCE47" s="512"/>
      <c r="MCF47" s="512"/>
      <c r="MCG47" s="512"/>
      <c r="MCH47" s="512"/>
      <c r="MCI47" s="512"/>
      <c r="MCJ47" s="512"/>
      <c r="MCK47" s="512"/>
      <c r="MCL47" s="512"/>
      <c r="MCM47" s="512"/>
      <c r="MCN47" s="512"/>
      <c r="MCO47" s="512"/>
      <c r="MCP47" s="512"/>
      <c r="MCQ47" s="512"/>
      <c r="MCR47" s="512"/>
      <c r="MCS47" s="512"/>
      <c r="MCT47" s="512"/>
      <c r="MCU47" s="512"/>
      <c r="MCV47" s="512"/>
      <c r="MCW47" s="512"/>
      <c r="MCX47" s="512"/>
      <c r="MCY47" s="512"/>
      <c r="MCZ47" s="512"/>
      <c r="MDA47" s="512"/>
      <c r="MDB47" s="512"/>
      <c r="MDC47" s="512"/>
      <c r="MDD47" s="512"/>
      <c r="MDE47" s="512"/>
      <c r="MDF47" s="512"/>
      <c r="MDG47" s="512"/>
      <c r="MDH47" s="512"/>
      <c r="MDI47" s="512"/>
      <c r="MDJ47" s="512"/>
      <c r="MDK47" s="512"/>
      <c r="MDL47" s="512"/>
      <c r="MDM47" s="512"/>
      <c r="MDN47" s="512"/>
      <c r="MDO47" s="512"/>
      <c r="MDP47" s="512"/>
      <c r="MDQ47" s="512"/>
      <c r="MDR47" s="512"/>
      <c r="MDS47" s="512"/>
      <c r="MDT47" s="512"/>
      <c r="MDU47" s="512"/>
      <c r="MDV47" s="512"/>
      <c r="MDW47" s="512"/>
      <c r="MDX47" s="512"/>
      <c r="MDY47" s="512"/>
      <c r="MDZ47" s="512"/>
      <c r="MEA47" s="512"/>
      <c r="MEB47" s="512"/>
      <c r="MEC47" s="512"/>
      <c r="MED47" s="512"/>
      <c r="MEE47" s="512"/>
      <c r="MEF47" s="512"/>
      <c r="MEG47" s="512"/>
      <c r="MEH47" s="512"/>
      <c r="MEI47" s="512"/>
      <c r="MEJ47" s="512"/>
      <c r="MEK47" s="512"/>
      <c r="MEL47" s="512"/>
      <c r="MEM47" s="512"/>
      <c r="MEN47" s="512"/>
      <c r="MEO47" s="512"/>
      <c r="MEP47" s="512"/>
      <c r="MEQ47" s="512"/>
      <c r="MER47" s="512"/>
      <c r="MES47" s="512"/>
      <c r="MET47" s="512"/>
      <c r="MEU47" s="512"/>
      <c r="MEV47" s="512"/>
      <c r="MEW47" s="512"/>
      <c r="MEX47" s="512"/>
      <c r="MEY47" s="512"/>
      <c r="MEZ47" s="512"/>
      <c r="MFA47" s="512"/>
      <c r="MFB47" s="512"/>
      <c r="MFC47" s="512"/>
      <c r="MFD47" s="512"/>
      <c r="MFE47" s="512"/>
      <c r="MFF47" s="512"/>
      <c r="MFG47" s="512"/>
      <c r="MFH47" s="512"/>
      <c r="MFI47" s="512"/>
      <c r="MFJ47" s="512"/>
      <c r="MFK47" s="512"/>
      <c r="MFL47" s="512"/>
      <c r="MFM47" s="512"/>
      <c r="MFN47" s="512"/>
      <c r="MFO47" s="512"/>
      <c r="MFP47" s="512"/>
      <c r="MFQ47" s="512"/>
      <c r="MFR47" s="512"/>
      <c r="MFS47" s="512"/>
      <c r="MFT47" s="512"/>
      <c r="MFU47" s="512"/>
      <c r="MFV47" s="512"/>
      <c r="MFW47" s="512"/>
      <c r="MFX47" s="512"/>
      <c r="MFY47" s="512"/>
      <c r="MFZ47" s="512"/>
      <c r="MGA47" s="512"/>
      <c r="MGB47" s="512"/>
      <c r="MGC47" s="512"/>
      <c r="MGD47" s="512"/>
      <c r="MGE47" s="512"/>
      <c r="MGF47" s="512"/>
      <c r="MGG47" s="512"/>
      <c r="MGH47" s="512"/>
      <c r="MGI47" s="512"/>
      <c r="MGJ47" s="512"/>
      <c r="MGK47" s="512"/>
      <c r="MGL47" s="512"/>
      <c r="MGM47" s="512"/>
      <c r="MGN47" s="512"/>
      <c r="MGO47" s="512"/>
      <c r="MGP47" s="512"/>
      <c r="MGQ47" s="512"/>
      <c r="MGR47" s="512"/>
      <c r="MGS47" s="512"/>
      <c r="MGT47" s="512"/>
      <c r="MGU47" s="512"/>
      <c r="MGV47" s="512"/>
      <c r="MGW47" s="512"/>
      <c r="MGX47" s="512"/>
      <c r="MGY47" s="512"/>
      <c r="MGZ47" s="512"/>
      <c r="MHA47" s="512"/>
      <c r="MHB47" s="512"/>
      <c r="MHC47" s="512"/>
      <c r="MHD47" s="512"/>
      <c r="MHE47" s="512"/>
      <c r="MHF47" s="512"/>
      <c r="MHG47" s="512"/>
      <c r="MHH47" s="512"/>
      <c r="MHI47" s="512"/>
      <c r="MHJ47" s="512"/>
      <c r="MHK47" s="512"/>
      <c r="MHL47" s="512"/>
      <c r="MHM47" s="512"/>
      <c r="MHN47" s="512"/>
      <c r="MHO47" s="512"/>
      <c r="MHP47" s="512"/>
      <c r="MHQ47" s="512"/>
      <c r="MHR47" s="512"/>
      <c r="MHS47" s="512"/>
      <c r="MHT47" s="512"/>
      <c r="MHU47" s="512"/>
      <c r="MHV47" s="512"/>
      <c r="MHW47" s="512"/>
      <c r="MHX47" s="512"/>
      <c r="MHY47" s="512"/>
      <c r="MHZ47" s="512"/>
      <c r="MIA47" s="512"/>
      <c r="MIB47" s="512"/>
      <c r="MIC47" s="512"/>
      <c r="MID47" s="512"/>
      <c r="MIE47" s="512"/>
      <c r="MIF47" s="512"/>
      <c r="MIG47" s="512"/>
      <c r="MIH47" s="512"/>
      <c r="MII47" s="512"/>
      <c r="MIJ47" s="512"/>
      <c r="MIK47" s="512"/>
      <c r="MIL47" s="512"/>
      <c r="MIM47" s="512"/>
      <c r="MIN47" s="512"/>
      <c r="MIO47" s="512"/>
      <c r="MIP47" s="512"/>
      <c r="MIQ47" s="512"/>
      <c r="MIR47" s="512"/>
      <c r="MIS47" s="512"/>
      <c r="MIT47" s="512"/>
      <c r="MIU47" s="512"/>
      <c r="MIV47" s="512"/>
      <c r="MIW47" s="512"/>
      <c r="MIX47" s="512"/>
      <c r="MIY47" s="512"/>
      <c r="MIZ47" s="512"/>
      <c r="MJA47" s="512"/>
      <c r="MJB47" s="512"/>
      <c r="MJC47" s="512"/>
      <c r="MJD47" s="512"/>
      <c r="MJE47" s="512"/>
      <c r="MJF47" s="512"/>
      <c r="MJG47" s="512"/>
      <c r="MJH47" s="512"/>
      <c r="MJI47" s="512"/>
      <c r="MJJ47" s="512"/>
      <c r="MJK47" s="512"/>
      <c r="MJL47" s="512"/>
      <c r="MJM47" s="512"/>
      <c r="MJN47" s="512"/>
      <c r="MJO47" s="512"/>
      <c r="MJP47" s="512"/>
      <c r="MJQ47" s="512"/>
      <c r="MJR47" s="512"/>
      <c r="MJS47" s="512"/>
      <c r="MJT47" s="512"/>
      <c r="MJU47" s="512"/>
      <c r="MJV47" s="512"/>
      <c r="MJW47" s="512"/>
      <c r="MJX47" s="512"/>
      <c r="MJY47" s="512"/>
      <c r="MJZ47" s="512"/>
      <c r="MKA47" s="512"/>
      <c r="MKB47" s="512"/>
      <c r="MKC47" s="512"/>
      <c r="MKD47" s="512"/>
      <c r="MKE47" s="512"/>
      <c r="MKF47" s="512"/>
      <c r="MKG47" s="512"/>
      <c r="MKH47" s="512"/>
      <c r="MKI47" s="512"/>
      <c r="MKJ47" s="512"/>
      <c r="MKK47" s="512"/>
      <c r="MKL47" s="512"/>
      <c r="MKM47" s="512"/>
      <c r="MKN47" s="512"/>
      <c r="MKO47" s="512"/>
      <c r="MKP47" s="512"/>
      <c r="MKQ47" s="512"/>
      <c r="MKR47" s="512"/>
      <c r="MKS47" s="512"/>
      <c r="MKT47" s="512"/>
      <c r="MKU47" s="512"/>
      <c r="MKV47" s="512"/>
      <c r="MKW47" s="512"/>
      <c r="MKX47" s="512"/>
      <c r="MKY47" s="512"/>
      <c r="MKZ47" s="512"/>
      <c r="MLA47" s="512"/>
      <c r="MLB47" s="512"/>
      <c r="MLC47" s="512"/>
      <c r="MLD47" s="512"/>
      <c r="MLE47" s="512"/>
      <c r="MLF47" s="512"/>
      <c r="MLG47" s="512"/>
      <c r="MLH47" s="512"/>
      <c r="MLI47" s="512"/>
      <c r="MLJ47" s="512"/>
      <c r="MLK47" s="512"/>
      <c r="MLL47" s="512"/>
      <c r="MLM47" s="512"/>
      <c r="MLN47" s="512"/>
      <c r="MLO47" s="512"/>
      <c r="MLP47" s="512"/>
      <c r="MLQ47" s="512"/>
      <c r="MLR47" s="512"/>
      <c r="MLS47" s="512"/>
      <c r="MLT47" s="512"/>
      <c r="MLU47" s="512"/>
      <c r="MLV47" s="512"/>
      <c r="MLW47" s="512"/>
      <c r="MLX47" s="512"/>
      <c r="MLY47" s="512"/>
      <c r="MLZ47" s="512"/>
      <c r="MMA47" s="512"/>
      <c r="MMB47" s="512"/>
      <c r="MMC47" s="512"/>
      <c r="MMD47" s="512"/>
      <c r="MME47" s="512"/>
      <c r="MMF47" s="512"/>
      <c r="MMG47" s="512"/>
      <c r="MMH47" s="512"/>
      <c r="MMI47" s="512"/>
      <c r="MMJ47" s="512"/>
      <c r="MMK47" s="512"/>
      <c r="MML47" s="512"/>
      <c r="MMM47" s="512"/>
      <c r="MMN47" s="512"/>
      <c r="MMO47" s="512"/>
      <c r="MMP47" s="512"/>
      <c r="MMQ47" s="512"/>
      <c r="MMR47" s="512"/>
      <c r="MMS47" s="512"/>
      <c r="MMT47" s="512"/>
      <c r="MMU47" s="512"/>
      <c r="MMV47" s="512"/>
      <c r="MMW47" s="512"/>
      <c r="MMX47" s="512"/>
      <c r="MMY47" s="512"/>
      <c r="MMZ47" s="512"/>
      <c r="MNA47" s="512"/>
      <c r="MNB47" s="512"/>
      <c r="MNC47" s="512"/>
      <c r="MND47" s="512"/>
      <c r="MNE47" s="512"/>
      <c r="MNF47" s="512"/>
      <c r="MNG47" s="512"/>
      <c r="MNH47" s="512"/>
      <c r="MNI47" s="512"/>
      <c r="MNJ47" s="512"/>
      <c r="MNK47" s="512"/>
      <c r="MNL47" s="512"/>
      <c r="MNM47" s="512"/>
      <c r="MNN47" s="512"/>
      <c r="MNO47" s="512"/>
      <c r="MNP47" s="512"/>
      <c r="MNQ47" s="512"/>
      <c r="MNR47" s="512"/>
      <c r="MNS47" s="512"/>
      <c r="MNT47" s="512"/>
      <c r="MNU47" s="512"/>
      <c r="MNV47" s="512"/>
      <c r="MNW47" s="512"/>
      <c r="MNX47" s="512"/>
      <c r="MNY47" s="512"/>
      <c r="MNZ47" s="512"/>
      <c r="MOA47" s="512"/>
      <c r="MOB47" s="512"/>
      <c r="MOC47" s="512"/>
      <c r="MOD47" s="512"/>
      <c r="MOE47" s="512"/>
      <c r="MOF47" s="512"/>
      <c r="MOG47" s="512"/>
      <c r="MOH47" s="512"/>
      <c r="MOI47" s="512"/>
      <c r="MOJ47" s="512"/>
      <c r="MOK47" s="512"/>
      <c r="MOL47" s="512"/>
      <c r="MOM47" s="512"/>
      <c r="MON47" s="512"/>
      <c r="MOO47" s="512"/>
      <c r="MOP47" s="512"/>
      <c r="MOQ47" s="512"/>
      <c r="MOR47" s="512"/>
      <c r="MOS47" s="512"/>
      <c r="MOT47" s="512"/>
      <c r="MOU47" s="512"/>
      <c r="MOV47" s="512"/>
      <c r="MOW47" s="512"/>
      <c r="MOX47" s="512"/>
      <c r="MOY47" s="512"/>
      <c r="MOZ47" s="512"/>
      <c r="MPA47" s="512"/>
      <c r="MPB47" s="512"/>
      <c r="MPC47" s="512"/>
      <c r="MPD47" s="512"/>
      <c r="MPE47" s="512"/>
      <c r="MPF47" s="512"/>
      <c r="MPG47" s="512"/>
      <c r="MPH47" s="512"/>
      <c r="MPI47" s="512"/>
      <c r="MPJ47" s="512"/>
      <c r="MPK47" s="512"/>
      <c r="MPL47" s="512"/>
      <c r="MPM47" s="512"/>
      <c r="MPN47" s="512"/>
      <c r="MPO47" s="512"/>
      <c r="MPP47" s="512"/>
      <c r="MPQ47" s="512"/>
      <c r="MPR47" s="512"/>
      <c r="MPS47" s="512"/>
      <c r="MPT47" s="512"/>
      <c r="MPU47" s="512"/>
      <c r="MPV47" s="512"/>
      <c r="MPW47" s="512"/>
      <c r="MPX47" s="512"/>
      <c r="MPY47" s="512"/>
      <c r="MPZ47" s="512"/>
      <c r="MQA47" s="512"/>
      <c r="MQB47" s="512"/>
      <c r="MQC47" s="512"/>
      <c r="MQD47" s="512"/>
      <c r="MQE47" s="512"/>
      <c r="MQF47" s="512"/>
      <c r="MQG47" s="512"/>
      <c r="MQH47" s="512"/>
      <c r="MQI47" s="512"/>
      <c r="MQJ47" s="512"/>
      <c r="MQK47" s="512"/>
      <c r="MQL47" s="512"/>
      <c r="MQM47" s="512"/>
      <c r="MQN47" s="512"/>
      <c r="MQO47" s="512"/>
      <c r="MQP47" s="512"/>
      <c r="MQQ47" s="512"/>
      <c r="MQR47" s="512"/>
      <c r="MQS47" s="512"/>
      <c r="MQT47" s="512"/>
      <c r="MQU47" s="512"/>
      <c r="MQV47" s="512"/>
      <c r="MQW47" s="512"/>
      <c r="MQX47" s="512"/>
      <c r="MQY47" s="512"/>
      <c r="MQZ47" s="512"/>
      <c r="MRA47" s="512"/>
      <c r="MRB47" s="512"/>
      <c r="MRC47" s="512"/>
      <c r="MRD47" s="512"/>
      <c r="MRE47" s="512"/>
      <c r="MRF47" s="512"/>
      <c r="MRG47" s="512"/>
      <c r="MRH47" s="512"/>
      <c r="MRI47" s="512"/>
      <c r="MRJ47" s="512"/>
      <c r="MRK47" s="512"/>
      <c r="MRL47" s="512"/>
      <c r="MRM47" s="512"/>
      <c r="MRN47" s="512"/>
      <c r="MRO47" s="512"/>
      <c r="MRP47" s="512"/>
      <c r="MRQ47" s="512"/>
      <c r="MRR47" s="512"/>
      <c r="MRS47" s="512"/>
      <c r="MRT47" s="512"/>
      <c r="MRU47" s="512"/>
      <c r="MRV47" s="512"/>
      <c r="MRW47" s="512"/>
      <c r="MRX47" s="512"/>
      <c r="MRY47" s="512"/>
      <c r="MRZ47" s="512"/>
      <c r="MSA47" s="512"/>
      <c r="MSB47" s="512"/>
      <c r="MSC47" s="512"/>
      <c r="MSD47" s="512"/>
      <c r="MSE47" s="512"/>
      <c r="MSF47" s="512"/>
      <c r="MSG47" s="512"/>
      <c r="MSH47" s="512"/>
      <c r="MSI47" s="512"/>
      <c r="MSJ47" s="512"/>
      <c r="MSK47" s="512"/>
      <c r="MSL47" s="512"/>
      <c r="MSM47" s="512"/>
      <c r="MSN47" s="512"/>
      <c r="MSO47" s="512"/>
      <c r="MSP47" s="512"/>
      <c r="MSQ47" s="512"/>
      <c r="MSR47" s="512"/>
      <c r="MSS47" s="512"/>
      <c r="MST47" s="512"/>
      <c r="MSU47" s="512"/>
      <c r="MSV47" s="512"/>
      <c r="MSW47" s="512"/>
      <c r="MSX47" s="512"/>
      <c r="MSY47" s="512"/>
      <c r="MSZ47" s="512"/>
      <c r="MTA47" s="512"/>
      <c r="MTB47" s="512"/>
      <c r="MTC47" s="512"/>
      <c r="MTD47" s="512"/>
      <c r="MTE47" s="512"/>
      <c r="MTF47" s="512"/>
      <c r="MTG47" s="512"/>
      <c r="MTH47" s="512"/>
      <c r="MTI47" s="512"/>
      <c r="MTJ47" s="512"/>
      <c r="MTK47" s="512"/>
      <c r="MTL47" s="512"/>
      <c r="MTM47" s="512"/>
      <c r="MTN47" s="512"/>
      <c r="MTO47" s="512"/>
      <c r="MTP47" s="512"/>
      <c r="MTQ47" s="512"/>
      <c r="MTR47" s="512"/>
      <c r="MTS47" s="512"/>
      <c r="MTT47" s="512"/>
      <c r="MTU47" s="512"/>
      <c r="MTV47" s="512"/>
      <c r="MTW47" s="512"/>
      <c r="MTX47" s="512"/>
      <c r="MTY47" s="512"/>
      <c r="MTZ47" s="512"/>
      <c r="MUA47" s="512"/>
      <c r="MUB47" s="512"/>
      <c r="MUC47" s="512"/>
      <c r="MUD47" s="512"/>
      <c r="MUE47" s="512"/>
      <c r="MUF47" s="512"/>
      <c r="MUG47" s="512"/>
      <c r="MUH47" s="512"/>
      <c r="MUI47" s="512"/>
      <c r="MUJ47" s="512"/>
      <c r="MUK47" s="512"/>
      <c r="MUL47" s="512"/>
      <c r="MUM47" s="512"/>
      <c r="MUN47" s="512"/>
      <c r="MUO47" s="512"/>
      <c r="MUP47" s="512"/>
      <c r="MUQ47" s="512"/>
      <c r="MUR47" s="512"/>
      <c r="MUS47" s="512"/>
      <c r="MUT47" s="512"/>
      <c r="MUU47" s="512"/>
      <c r="MUV47" s="512"/>
      <c r="MUW47" s="512"/>
      <c r="MUX47" s="512"/>
      <c r="MUY47" s="512"/>
      <c r="MUZ47" s="512"/>
      <c r="MVA47" s="512"/>
      <c r="MVB47" s="512"/>
      <c r="MVC47" s="512"/>
      <c r="MVD47" s="512"/>
      <c r="MVE47" s="512"/>
      <c r="MVF47" s="512"/>
      <c r="MVG47" s="512"/>
      <c r="MVH47" s="512"/>
      <c r="MVI47" s="512"/>
      <c r="MVJ47" s="512"/>
      <c r="MVK47" s="512"/>
      <c r="MVL47" s="512"/>
      <c r="MVM47" s="512"/>
      <c r="MVN47" s="512"/>
      <c r="MVO47" s="512"/>
      <c r="MVP47" s="512"/>
      <c r="MVQ47" s="512"/>
      <c r="MVR47" s="512"/>
      <c r="MVS47" s="512"/>
      <c r="MVT47" s="512"/>
      <c r="MVU47" s="512"/>
      <c r="MVV47" s="512"/>
      <c r="MVW47" s="512"/>
      <c r="MVX47" s="512"/>
      <c r="MVY47" s="512"/>
      <c r="MVZ47" s="512"/>
      <c r="MWA47" s="512"/>
      <c r="MWB47" s="512"/>
      <c r="MWC47" s="512"/>
      <c r="MWD47" s="512"/>
      <c r="MWE47" s="512"/>
      <c r="MWF47" s="512"/>
      <c r="MWG47" s="512"/>
      <c r="MWH47" s="512"/>
      <c r="MWI47" s="512"/>
      <c r="MWJ47" s="512"/>
      <c r="MWK47" s="512"/>
      <c r="MWL47" s="512"/>
      <c r="MWM47" s="512"/>
      <c r="MWN47" s="512"/>
      <c r="MWO47" s="512"/>
      <c r="MWP47" s="512"/>
      <c r="MWQ47" s="512"/>
      <c r="MWR47" s="512"/>
      <c r="MWS47" s="512"/>
      <c r="MWT47" s="512"/>
      <c r="MWU47" s="512"/>
      <c r="MWV47" s="512"/>
      <c r="MWW47" s="512"/>
      <c r="MWX47" s="512"/>
      <c r="MWY47" s="512"/>
      <c r="MWZ47" s="512"/>
      <c r="MXA47" s="512"/>
      <c r="MXB47" s="512"/>
      <c r="MXC47" s="512"/>
      <c r="MXD47" s="512"/>
      <c r="MXE47" s="512"/>
      <c r="MXF47" s="512"/>
      <c r="MXG47" s="512"/>
      <c r="MXH47" s="512"/>
      <c r="MXI47" s="512"/>
      <c r="MXJ47" s="512"/>
      <c r="MXK47" s="512"/>
      <c r="MXL47" s="512"/>
      <c r="MXM47" s="512"/>
      <c r="MXN47" s="512"/>
      <c r="MXO47" s="512"/>
      <c r="MXP47" s="512"/>
      <c r="MXQ47" s="512"/>
      <c r="MXR47" s="512"/>
      <c r="MXS47" s="512"/>
      <c r="MXT47" s="512"/>
      <c r="MXU47" s="512"/>
      <c r="MXV47" s="512"/>
      <c r="MXW47" s="512"/>
      <c r="MXX47" s="512"/>
      <c r="MXY47" s="512"/>
      <c r="MXZ47" s="512"/>
      <c r="MYA47" s="512"/>
      <c r="MYB47" s="512"/>
      <c r="MYC47" s="512"/>
      <c r="MYD47" s="512"/>
      <c r="MYE47" s="512"/>
      <c r="MYF47" s="512"/>
      <c r="MYG47" s="512"/>
      <c r="MYH47" s="512"/>
      <c r="MYI47" s="512"/>
      <c r="MYJ47" s="512"/>
      <c r="MYK47" s="512"/>
      <c r="MYL47" s="512"/>
      <c r="MYM47" s="512"/>
      <c r="MYN47" s="512"/>
      <c r="MYO47" s="512"/>
      <c r="MYP47" s="512"/>
      <c r="MYQ47" s="512"/>
      <c r="MYR47" s="512"/>
      <c r="MYS47" s="512"/>
      <c r="MYT47" s="512"/>
      <c r="MYU47" s="512"/>
      <c r="MYV47" s="512"/>
      <c r="MYW47" s="512"/>
      <c r="MYX47" s="512"/>
      <c r="MYY47" s="512"/>
      <c r="MYZ47" s="512"/>
      <c r="MZA47" s="512"/>
      <c r="MZB47" s="512"/>
      <c r="MZC47" s="512"/>
      <c r="MZD47" s="512"/>
      <c r="MZE47" s="512"/>
      <c r="MZF47" s="512"/>
      <c r="MZG47" s="512"/>
      <c r="MZH47" s="512"/>
      <c r="MZI47" s="512"/>
      <c r="MZJ47" s="512"/>
      <c r="MZK47" s="512"/>
      <c r="MZL47" s="512"/>
      <c r="MZM47" s="512"/>
      <c r="MZN47" s="512"/>
      <c r="MZO47" s="512"/>
      <c r="MZP47" s="512"/>
      <c r="MZQ47" s="512"/>
      <c r="MZR47" s="512"/>
      <c r="MZS47" s="512"/>
      <c r="MZT47" s="512"/>
      <c r="MZU47" s="512"/>
      <c r="MZV47" s="512"/>
      <c r="MZW47" s="512"/>
      <c r="MZX47" s="512"/>
      <c r="MZY47" s="512"/>
      <c r="MZZ47" s="512"/>
      <c r="NAA47" s="512"/>
      <c r="NAB47" s="512"/>
      <c r="NAC47" s="512"/>
      <c r="NAD47" s="512"/>
      <c r="NAE47" s="512"/>
      <c r="NAF47" s="512"/>
      <c r="NAG47" s="512"/>
      <c r="NAH47" s="512"/>
      <c r="NAI47" s="512"/>
      <c r="NAJ47" s="512"/>
      <c r="NAK47" s="512"/>
      <c r="NAL47" s="512"/>
      <c r="NAM47" s="512"/>
      <c r="NAN47" s="512"/>
      <c r="NAO47" s="512"/>
      <c r="NAP47" s="512"/>
      <c r="NAQ47" s="512"/>
      <c r="NAR47" s="512"/>
      <c r="NAS47" s="512"/>
      <c r="NAT47" s="512"/>
      <c r="NAU47" s="512"/>
      <c r="NAV47" s="512"/>
      <c r="NAW47" s="512"/>
      <c r="NAX47" s="512"/>
      <c r="NAY47" s="512"/>
      <c r="NAZ47" s="512"/>
      <c r="NBA47" s="512"/>
      <c r="NBB47" s="512"/>
      <c r="NBC47" s="512"/>
      <c r="NBD47" s="512"/>
      <c r="NBE47" s="512"/>
      <c r="NBF47" s="512"/>
      <c r="NBG47" s="512"/>
      <c r="NBH47" s="512"/>
      <c r="NBI47" s="512"/>
      <c r="NBJ47" s="512"/>
      <c r="NBK47" s="512"/>
      <c r="NBL47" s="512"/>
      <c r="NBM47" s="512"/>
      <c r="NBN47" s="512"/>
      <c r="NBO47" s="512"/>
      <c r="NBP47" s="512"/>
      <c r="NBQ47" s="512"/>
      <c r="NBR47" s="512"/>
      <c r="NBS47" s="512"/>
      <c r="NBT47" s="512"/>
      <c r="NBU47" s="512"/>
      <c r="NBV47" s="512"/>
      <c r="NBW47" s="512"/>
      <c r="NBX47" s="512"/>
      <c r="NBY47" s="512"/>
      <c r="NBZ47" s="512"/>
      <c r="NCA47" s="512"/>
      <c r="NCB47" s="512"/>
      <c r="NCC47" s="512"/>
      <c r="NCD47" s="512"/>
      <c r="NCE47" s="512"/>
      <c r="NCF47" s="512"/>
      <c r="NCG47" s="512"/>
      <c r="NCH47" s="512"/>
      <c r="NCI47" s="512"/>
      <c r="NCJ47" s="512"/>
      <c r="NCK47" s="512"/>
      <c r="NCL47" s="512"/>
      <c r="NCM47" s="512"/>
      <c r="NCN47" s="512"/>
      <c r="NCO47" s="512"/>
      <c r="NCP47" s="512"/>
      <c r="NCQ47" s="512"/>
      <c r="NCR47" s="512"/>
      <c r="NCS47" s="512"/>
      <c r="NCT47" s="512"/>
      <c r="NCU47" s="512"/>
      <c r="NCV47" s="512"/>
      <c r="NCW47" s="512"/>
      <c r="NCX47" s="512"/>
      <c r="NCY47" s="512"/>
      <c r="NCZ47" s="512"/>
      <c r="NDA47" s="512"/>
      <c r="NDB47" s="512"/>
      <c r="NDC47" s="512"/>
      <c r="NDD47" s="512"/>
      <c r="NDE47" s="512"/>
      <c r="NDF47" s="512"/>
      <c r="NDG47" s="512"/>
      <c r="NDH47" s="512"/>
      <c r="NDI47" s="512"/>
      <c r="NDJ47" s="512"/>
      <c r="NDK47" s="512"/>
      <c r="NDL47" s="512"/>
      <c r="NDM47" s="512"/>
      <c r="NDN47" s="512"/>
      <c r="NDO47" s="512"/>
      <c r="NDP47" s="512"/>
      <c r="NDQ47" s="512"/>
      <c r="NDR47" s="512"/>
      <c r="NDS47" s="512"/>
      <c r="NDT47" s="512"/>
      <c r="NDU47" s="512"/>
      <c r="NDV47" s="512"/>
      <c r="NDW47" s="512"/>
      <c r="NDX47" s="512"/>
      <c r="NDY47" s="512"/>
      <c r="NDZ47" s="512"/>
      <c r="NEA47" s="512"/>
      <c r="NEB47" s="512"/>
      <c r="NEC47" s="512"/>
      <c r="NED47" s="512"/>
      <c r="NEE47" s="512"/>
      <c r="NEF47" s="512"/>
      <c r="NEG47" s="512"/>
      <c r="NEH47" s="512"/>
      <c r="NEI47" s="512"/>
      <c r="NEJ47" s="512"/>
      <c r="NEK47" s="512"/>
      <c r="NEL47" s="512"/>
      <c r="NEM47" s="512"/>
      <c r="NEN47" s="512"/>
      <c r="NEO47" s="512"/>
      <c r="NEP47" s="512"/>
      <c r="NEQ47" s="512"/>
      <c r="NER47" s="512"/>
      <c r="NES47" s="512"/>
      <c r="NET47" s="512"/>
      <c r="NEU47" s="512"/>
      <c r="NEV47" s="512"/>
      <c r="NEW47" s="512"/>
      <c r="NEX47" s="512"/>
      <c r="NEY47" s="512"/>
      <c r="NEZ47" s="512"/>
      <c r="NFA47" s="512"/>
      <c r="NFB47" s="512"/>
      <c r="NFC47" s="512"/>
      <c r="NFD47" s="512"/>
      <c r="NFE47" s="512"/>
      <c r="NFF47" s="512"/>
      <c r="NFG47" s="512"/>
      <c r="NFH47" s="512"/>
      <c r="NFI47" s="512"/>
      <c r="NFJ47" s="512"/>
      <c r="NFK47" s="512"/>
      <c r="NFL47" s="512"/>
      <c r="NFM47" s="512"/>
      <c r="NFN47" s="512"/>
      <c r="NFO47" s="512"/>
      <c r="NFP47" s="512"/>
      <c r="NFQ47" s="512"/>
      <c r="NFR47" s="512"/>
      <c r="NFS47" s="512"/>
      <c r="NFT47" s="512"/>
      <c r="NFU47" s="512"/>
      <c r="NFV47" s="512"/>
      <c r="NFW47" s="512"/>
      <c r="NFX47" s="512"/>
      <c r="NFY47" s="512"/>
      <c r="NFZ47" s="512"/>
      <c r="NGA47" s="512"/>
      <c r="NGB47" s="512"/>
      <c r="NGC47" s="512"/>
      <c r="NGD47" s="512"/>
      <c r="NGE47" s="512"/>
      <c r="NGF47" s="512"/>
      <c r="NGG47" s="512"/>
      <c r="NGH47" s="512"/>
      <c r="NGI47" s="512"/>
      <c r="NGJ47" s="512"/>
      <c r="NGK47" s="512"/>
      <c r="NGL47" s="512"/>
      <c r="NGM47" s="512"/>
      <c r="NGN47" s="512"/>
      <c r="NGO47" s="512"/>
      <c r="NGP47" s="512"/>
      <c r="NGQ47" s="512"/>
      <c r="NGR47" s="512"/>
      <c r="NGS47" s="512"/>
      <c r="NGT47" s="512"/>
      <c r="NGU47" s="512"/>
      <c r="NGV47" s="512"/>
      <c r="NGW47" s="512"/>
      <c r="NGX47" s="512"/>
      <c r="NGY47" s="512"/>
      <c r="NGZ47" s="512"/>
      <c r="NHA47" s="512"/>
      <c r="NHB47" s="512"/>
      <c r="NHC47" s="512"/>
      <c r="NHD47" s="512"/>
      <c r="NHE47" s="512"/>
      <c r="NHF47" s="512"/>
      <c r="NHG47" s="512"/>
      <c r="NHH47" s="512"/>
      <c r="NHI47" s="512"/>
      <c r="NHJ47" s="512"/>
      <c r="NHK47" s="512"/>
      <c r="NHL47" s="512"/>
      <c r="NHM47" s="512"/>
      <c r="NHN47" s="512"/>
      <c r="NHO47" s="512"/>
      <c r="NHP47" s="512"/>
      <c r="NHQ47" s="512"/>
      <c r="NHR47" s="512"/>
      <c r="NHS47" s="512"/>
      <c r="NHT47" s="512"/>
      <c r="NHU47" s="512"/>
      <c r="NHV47" s="512"/>
      <c r="NHW47" s="512"/>
      <c r="NHX47" s="512"/>
      <c r="NHY47" s="512"/>
      <c r="NHZ47" s="512"/>
      <c r="NIA47" s="512"/>
      <c r="NIB47" s="512"/>
      <c r="NIC47" s="512"/>
      <c r="NID47" s="512"/>
      <c r="NIE47" s="512"/>
      <c r="NIF47" s="512"/>
      <c r="NIG47" s="512"/>
      <c r="NIH47" s="512"/>
      <c r="NII47" s="512"/>
      <c r="NIJ47" s="512"/>
      <c r="NIK47" s="512"/>
      <c r="NIL47" s="512"/>
      <c r="NIM47" s="512"/>
      <c r="NIN47" s="512"/>
      <c r="NIO47" s="512"/>
      <c r="NIP47" s="512"/>
      <c r="NIQ47" s="512"/>
      <c r="NIR47" s="512"/>
      <c r="NIS47" s="512"/>
      <c r="NIT47" s="512"/>
      <c r="NIU47" s="512"/>
      <c r="NIV47" s="512"/>
      <c r="NIW47" s="512"/>
      <c r="NIX47" s="512"/>
      <c r="NIY47" s="512"/>
      <c r="NIZ47" s="512"/>
      <c r="NJA47" s="512"/>
      <c r="NJB47" s="512"/>
      <c r="NJC47" s="512"/>
      <c r="NJD47" s="512"/>
      <c r="NJE47" s="512"/>
      <c r="NJF47" s="512"/>
      <c r="NJG47" s="512"/>
      <c r="NJH47" s="512"/>
      <c r="NJI47" s="512"/>
      <c r="NJJ47" s="512"/>
      <c r="NJK47" s="512"/>
      <c r="NJL47" s="512"/>
      <c r="NJM47" s="512"/>
      <c r="NJN47" s="512"/>
      <c r="NJO47" s="512"/>
      <c r="NJP47" s="512"/>
      <c r="NJQ47" s="512"/>
      <c r="NJR47" s="512"/>
      <c r="NJS47" s="512"/>
      <c r="NJT47" s="512"/>
      <c r="NJU47" s="512"/>
      <c r="NJV47" s="512"/>
      <c r="NJW47" s="512"/>
      <c r="NJX47" s="512"/>
      <c r="NJY47" s="512"/>
      <c r="NJZ47" s="512"/>
      <c r="NKA47" s="512"/>
      <c r="NKB47" s="512"/>
      <c r="NKC47" s="512"/>
      <c r="NKD47" s="512"/>
      <c r="NKE47" s="512"/>
      <c r="NKF47" s="512"/>
      <c r="NKG47" s="512"/>
      <c r="NKH47" s="512"/>
      <c r="NKI47" s="512"/>
      <c r="NKJ47" s="512"/>
      <c r="NKK47" s="512"/>
      <c r="NKL47" s="512"/>
      <c r="NKM47" s="512"/>
      <c r="NKN47" s="512"/>
      <c r="NKO47" s="512"/>
      <c r="NKP47" s="512"/>
      <c r="NKQ47" s="512"/>
      <c r="NKR47" s="512"/>
      <c r="NKS47" s="512"/>
      <c r="NKT47" s="512"/>
      <c r="NKU47" s="512"/>
      <c r="NKV47" s="512"/>
      <c r="NKW47" s="512"/>
      <c r="NKX47" s="512"/>
      <c r="NKY47" s="512"/>
      <c r="NKZ47" s="512"/>
      <c r="NLA47" s="512"/>
      <c r="NLB47" s="512"/>
      <c r="NLC47" s="512"/>
      <c r="NLD47" s="512"/>
      <c r="NLE47" s="512"/>
      <c r="NLF47" s="512"/>
      <c r="NLG47" s="512"/>
      <c r="NLH47" s="512"/>
      <c r="NLI47" s="512"/>
      <c r="NLJ47" s="512"/>
      <c r="NLK47" s="512"/>
      <c r="NLL47" s="512"/>
      <c r="NLM47" s="512"/>
      <c r="NLN47" s="512"/>
      <c r="NLO47" s="512"/>
      <c r="NLP47" s="512"/>
      <c r="NLQ47" s="512"/>
      <c r="NLR47" s="512"/>
      <c r="NLS47" s="512"/>
      <c r="NLT47" s="512"/>
      <c r="NLU47" s="512"/>
      <c r="NLV47" s="512"/>
      <c r="NLW47" s="512"/>
      <c r="NLX47" s="512"/>
      <c r="NLY47" s="512"/>
      <c r="NLZ47" s="512"/>
      <c r="NMA47" s="512"/>
      <c r="NMB47" s="512"/>
      <c r="NMC47" s="512"/>
      <c r="NMD47" s="512"/>
      <c r="NME47" s="512"/>
      <c r="NMF47" s="512"/>
      <c r="NMG47" s="512"/>
      <c r="NMH47" s="512"/>
      <c r="NMI47" s="512"/>
      <c r="NMJ47" s="512"/>
      <c r="NMK47" s="512"/>
      <c r="NML47" s="512"/>
      <c r="NMM47" s="512"/>
      <c r="NMN47" s="512"/>
      <c r="NMO47" s="512"/>
      <c r="NMP47" s="512"/>
      <c r="NMQ47" s="512"/>
      <c r="NMR47" s="512"/>
      <c r="NMS47" s="512"/>
      <c r="NMT47" s="512"/>
      <c r="NMU47" s="512"/>
      <c r="NMV47" s="512"/>
      <c r="NMW47" s="512"/>
      <c r="NMX47" s="512"/>
      <c r="NMY47" s="512"/>
      <c r="NMZ47" s="512"/>
      <c r="NNA47" s="512"/>
      <c r="NNB47" s="512"/>
      <c r="NNC47" s="512"/>
      <c r="NND47" s="512"/>
      <c r="NNE47" s="512"/>
      <c r="NNF47" s="512"/>
      <c r="NNG47" s="512"/>
      <c r="NNH47" s="512"/>
      <c r="NNI47" s="512"/>
      <c r="NNJ47" s="512"/>
      <c r="NNK47" s="512"/>
      <c r="NNL47" s="512"/>
      <c r="NNM47" s="512"/>
      <c r="NNN47" s="512"/>
      <c r="NNO47" s="512"/>
      <c r="NNP47" s="512"/>
      <c r="NNQ47" s="512"/>
      <c r="NNR47" s="512"/>
      <c r="NNS47" s="512"/>
      <c r="NNT47" s="512"/>
      <c r="NNU47" s="512"/>
      <c r="NNV47" s="512"/>
      <c r="NNW47" s="512"/>
      <c r="NNX47" s="512"/>
      <c r="NNY47" s="512"/>
      <c r="NNZ47" s="512"/>
      <c r="NOA47" s="512"/>
      <c r="NOB47" s="512"/>
      <c r="NOC47" s="512"/>
      <c r="NOD47" s="512"/>
      <c r="NOE47" s="512"/>
      <c r="NOF47" s="512"/>
      <c r="NOG47" s="512"/>
      <c r="NOH47" s="512"/>
      <c r="NOI47" s="512"/>
      <c r="NOJ47" s="512"/>
      <c r="NOK47" s="512"/>
      <c r="NOL47" s="512"/>
      <c r="NOM47" s="512"/>
      <c r="NON47" s="512"/>
      <c r="NOO47" s="512"/>
      <c r="NOP47" s="512"/>
      <c r="NOQ47" s="512"/>
      <c r="NOR47" s="512"/>
      <c r="NOS47" s="512"/>
      <c r="NOT47" s="512"/>
      <c r="NOU47" s="512"/>
      <c r="NOV47" s="512"/>
      <c r="NOW47" s="512"/>
      <c r="NOX47" s="512"/>
      <c r="NOY47" s="512"/>
      <c r="NOZ47" s="512"/>
      <c r="NPA47" s="512"/>
      <c r="NPB47" s="512"/>
      <c r="NPC47" s="512"/>
      <c r="NPD47" s="512"/>
      <c r="NPE47" s="512"/>
      <c r="NPF47" s="512"/>
      <c r="NPG47" s="512"/>
      <c r="NPH47" s="512"/>
      <c r="NPI47" s="512"/>
      <c r="NPJ47" s="512"/>
      <c r="NPK47" s="512"/>
      <c r="NPL47" s="512"/>
      <c r="NPM47" s="512"/>
      <c r="NPN47" s="512"/>
      <c r="NPO47" s="512"/>
      <c r="NPP47" s="512"/>
      <c r="NPQ47" s="512"/>
      <c r="NPR47" s="512"/>
      <c r="NPS47" s="512"/>
      <c r="NPT47" s="512"/>
      <c r="NPU47" s="512"/>
      <c r="NPV47" s="512"/>
      <c r="NPW47" s="512"/>
      <c r="NPX47" s="512"/>
      <c r="NPY47" s="512"/>
      <c r="NPZ47" s="512"/>
      <c r="NQA47" s="512"/>
      <c r="NQB47" s="512"/>
      <c r="NQC47" s="512"/>
      <c r="NQD47" s="512"/>
      <c r="NQE47" s="512"/>
      <c r="NQF47" s="512"/>
      <c r="NQG47" s="512"/>
      <c r="NQH47" s="512"/>
      <c r="NQI47" s="512"/>
      <c r="NQJ47" s="512"/>
      <c r="NQK47" s="512"/>
      <c r="NQL47" s="512"/>
      <c r="NQM47" s="512"/>
      <c r="NQN47" s="512"/>
      <c r="NQO47" s="512"/>
      <c r="NQP47" s="512"/>
      <c r="NQQ47" s="512"/>
      <c r="NQR47" s="512"/>
      <c r="NQS47" s="512"/>
      <c r="NQT47" s="512"/>
      <c r="NQU47" s="512"/>
      <c r="NQV47" s="512"/>
      <c r="NQW47" s="512"/>
      <c r="NQX47" s="512"/>
      <c r="NQY47" s="512"/>
      <c r="NQZ47" s="512"/>
      <c r="NRA47" s="512"/>
      <c r="NRB47" s="512"/>
      <c r="NRC47" s="512"/>
      <c r="NRD47" s="512"/>
      <c r="NRE47" s="512"/>
      <c r="NRF47" s="512"/>
      <c r="NRG47" s="512"/>
      <c r="NRH47" s="512"/>
      <c r="NRI47" s="512"/>
      <c r="NRJ47" s="512"/>
      <c r="NRK47" s="512"/>
      <c r="NRL47" s="512"/>
      <c r="NRM47" s="512"/>
      <c r="NRN47" s="512"/>
      <c r="NRO47" s="512"/>
      <c r="NRP47" s="512"/>
      <c r="NRQ47" s="512"/>
      <c r="NRR47" s="512"/>
      <c r="NRS47" s="512"/>
      <c r="NRT47" s="512"/>
      <c r="NRU47" s="512"/>
      <c r="NRV47" s="512"/>
      <c r="NRW47" s="512"/>
      <c r="NRX47" s="512"/>
      <c r="NRY47" s="512"/>
      <c r="NRZ47" s="512"/>
      <c r="NSA47" s="512"/>
      <c r="NSB47" s="512"/>
      <c r="NSC47" s="512"/>
      <c r="NSD47" s="512"/>
      <c r="NSE47" s="512"/>
      <c r="NSF47" s="512"/>
      <c r="NSG47" s="512"/>
      <c r="NSH47" s="512"/>
      <c r="NSI47" s="512"/>
      <c r="NSJ47" s="512"/>
      <c r="NSK47" s="512"/>
      <c r="NSL47" s="512"/>
      <c r="NSM47" s="512"/>
      <c r="NSN47" s="512"/>
      <c r="NSO47" s="512"/>
      <c r="NSP47" s="512"/>
      <c r="NSQ47" s="512"/>
      <c r="NSR47" s="512"/>
      <c r="NSS47" s="512"/>
      <c r="NST47" s="512"/>
      <c r="NSU47" s="512"/>
      <c r="NSV47" s="512"/>
      <c r="NSW47" s="512"/>
      <c r="NSX47" s="512"/>
      <c r="NSY47" s="512"/>
      <c r="NSZ47" s="512"/>
      <c r="NTA47" s="512"/>
      <c r="NTB47" s="512"/>
      <c r="NTC47" s="512"/>
      <c r="NTD47" s="512"/>
      <c r="NTE47" s="512"/>
      <c r="NTF47" s="512"/>
      <c r="NTG47" s="512"/>
      <c r="NTH47" s="512"/>
      <c r="NTI47" s="512"/>
      <c r="NTJ47" s="512"/>
      <c r="NTK47" s="512"/>
      <c r="NTL47" s="512"/>
      <c r="NTM47" s="512"/>
      <c r="NTN47" s="512"/>
      <c r="NTO47" s="512"/>
      <c r="NTP47" s="512"/>
      <c r="NTQ47" s="512"/>
      <c r="NTR47" s="512"/>
      <c r="NTS47" s="512"/>
      <c r="NTT47" s="512"/>
      <c r="NTU47" s="512"/>
      <c r="NTV47" s="512"/>
      <c r="NTW47" s="512"/>
      <c r="NTX47" s="512"/>
      <c r="NTY47" s="512"/>
      <c r="NTZ47" s="512"/>
      <c r="NUA47" s="512"/>
      <c r="NUB47" s="512"/>
      <c r="NUC47" s="512"/>
      <c r="NUD47" s="512"/>
      <c r="NUE47" s="512"/>
      <c r="NUF47" s="512"/>
      <c r="NUG47" s="512"/>
      <c r="NUH47" s="512"/>
      <c r="NUI47" s="512"/>
      <c r="NUJ47" s="512"/>
      <c r="NUK47" s="512"/>
      <c r="NUL47" s="512"/>
      <c r="NUM47" s="512"/>
      <c r="NUN47" s="512"/>
      <c r="NUO47" s="512"/>
      <c r="NUP47" s="512"/>
      <c r="NUQ47" s="512"/>
      <c r="NUR47" s="512"/>
      <c r="NUS47" s="512"/>
      <c r="NUT47" s="512"/>
      <c r="NUU47" s="512"/>
      <c r="NUV47" s="512"/>
      <c r="NUW47" s="512"/>
      <c r="NUX47" s="512"/>
      <c r="NUY47" s="512"/>
      <c r="NUZ47" s="512"/>
      <c r="NVA47" s="512"/>
      <c r="NVB47" s="512"/>
      <c r="NVC47" s="512"/>
      <c r="NVD47" s="512"/>
      <c r="NVE47" s="512"/>
      <c r="NVF47" s="512"/>
      <c r="NVG47" s="512"/>
      <c r="NVH47" s="512"/>
      <c r="NVI47" s="512"/>
      <c r="NVJ47" s="512"/>
      <c r="NVK47" s="512"/>
      <c r="NVL47" s="512"/>
      <c r="NVM47" s="512"/>
      <c r="NVN47" s="512"/>
      <c r="NVO47" s="512"/>
      <c r="NVP47" s="512"/>
      <c r="NVQ47" s="512"/>
      <c r="NVR47" s="512"/>
      <c r="NVS47" s="512"/>
      <c r="NVT47" s="512"/>
      <c r="NVU47" s="512"/>
      <c r="NVV47" s="512"/>
      <c r="NVW47" s="512"/>
      <c r="NVX47" s="512"/>
      <c r="NVY47" s="512"/>
      <c r="NVZ47" s="512"/>
      <c r="NWA47" s="512"/>
      <c r="NWB47" s="512"/>
      <c r="NWC47" s="512"/>
      <c r="NWD47" s="512"/>
      <c r="NWE47" s="512"/>
      <c r="NWF47" s="512"/>
      <c r="NWG47" s="512"/>
      <c r="NWH47" s="512"/>
      <c r="NWI47" s="512"/>
      <c r="NWJ47" s="512"/>
      <c r="NWK47" s="512"/>
      <c r="NWL47" s="512"/>
      <c r="NWM47" s="512"/>
      <c r="NWN47" s="512"/>
      <c r="NWO47" s="512"/>
      <c r="NWP47" s="512"/>
      <c r="NWQ47" s="512"/>
      <c r="NWR47" s="512"/>
      <c r="NWS47" s="512"/>
      <c r="NWT47" s="512"/>
      <c r="NWU47" s="512"/>
      <c r="NWV47" s="512"/>
      <c r="NWW47" s="512"/>
      <c r="NWX47" s="512"/>
      <c r="NWY47" s="512"/>
      <c r="NWZ47" s="512"/>
      <c r="NXA47" s="512"/>
      <c r="NXB47" s="512"/>
      <c r="NXC47" s="512"/>
      <c r="NXD47" s="512"/>
      <c r="NXE47" s="512"/>
      <c r="NXF47" s="512"/>
      <c r="NXG47" s="512"/>
      <c r="NXH47" s="512"/>
      <c r="NXI47" s="512"/>
      <c r="NXJ47" s="512"/>
      <c r="NXK47" s="512"/>
      <c r="NXL47" s="512"/>
      <c r="NXM47" s="512"/>
      <c r="NXN47" s="512"/>
      <c r="NXO47" s="512"/>
      <c r="NXP47" s="512"/>
      <c r="NXQ47" s="512"/>
      <c r="NXR47" s="512"/>
      <c r="NXS47" s="512"/>
      <c r="NXT47" s="512"/>
      <c r="NXU47" s="512"/>
      <c r="NXV47" s="512"/>
      <c r="NXW47" s="512"/>
      <c r="NXX47" s="512"/>
      <c r="NXY47" s="512"/>
      <c r="NXZ47" s="512"/>
      <c r="NYA47" s="512"/>
      <c r="NYB47" s="512"/>
      <c r="NYC47" s="512"/>
      <c r="NYD47" s="512"/>
      <c r="NYE47" s="512"/>
      <c r="NYF47" s="512"/>
      <c r="NYG47" s="512"/>
      <c r="NYH47" s="512"/>
      <c r="NYI47" s="512"/>
      <c r="NYJ47" s="512"/>
      <c r="NYK47" s="512"/>
      <c r="NYL47" s="512"/>
      <c r="NYM47" s="512"/>
      <c r="NYN47" s="512"/>
      <c r="NYO47" s="512"/>
      <c r="NYP47" s="512"/>
      <c r="NYQ47" s="512"/>
      <c r="NYR47" s="512"/>
      <c r="NYS47" s="512"/>
      <c r="NYT47" s="512"/>
      <c r="NYU47" s="512"/>
      <c r="NYV47" s="512"/>
      <c r="NYW47" s="512"/>
      <c r="NYX47" s="512"/>
      <c r="NYY47" s="512"/>
      <c r="NYZ47" s="512"/>
      <c r="NZA47" s="512"/>
      <c r="NZB47" s="512"/>
      <c r="NZC47" s="512"/>
      <c r="NZD47" s="512"/>
      <c r="NZE47" s="512"/>
      <c r="NZF47" s="512"/>
      <c r="NZG47" s="512"/>
      <c r="NZH47" s="512"/>
      <c r="NZI47" s="512"/>
      <c r="NZJ47" s="512"/>
      <c r="NZK47" s="512"/>
      <c r="NZL47" s="512"/>
      <c r="NZM47" s="512"/>
      <c r="NZN47" s="512"/>
      <c r="NZO47" s="512"/>
      <c r="NZP47" s="512"/>
      <c r="NZQ47" s="512"/>
      <c r="NZR47" s="512"/>
      <c r="NZS47" s="512"/>
      <c r="NZT47" s="512"/>
      <c r="NZU47" s="512"/>
      <c r="NZV47" s="512"/>
      <c r="NZW47" s="512"/>
      <c r="NZX47" s="512"/>
      <c r="NZY47" s="512"/>
      <c r="NZZ47" s="512"/>
      <c r="OAA47" s="512"/>
      <c r="OAB47" s="512"/>
      <c r="OAC47" s="512"/>
      <c r="OAD47" s="512"/>
      <c r="OAE47" s="512"/>
      <c r="OAF47" s="512"/>
      <c r="OAG47" s="512"/>
      <c r="OAH47" s="512"/>
      <c r="OAI47" s="512"/>
      <c r="OAJ47" s="512"/>
      <c r="OAK47" s="512"/>
      <c r="OAL47" s="512"/>
      <c r="OAM47" s="512"/>
      <c r="OAN47" s="512"/>
      <c r="OAO47" s="512"/>
      <c r="OAP47" s="512"/>
      <c r="OAQ47" s="512"/>
      <c r="OAR47" s="512"/>
      <c r="OAS47" s="512"/>
      <c r="OAT47" s="512"/>
      <c r="OAU47" s="512"/>
      <c r="OAV47" s="512"/>
      <c r="OAW47" s="512"/>
      <c r="OAX47" s="512"/>
      <c r="OAY47" s="512"/>
      <c r="OAZ47" s="512"/>
      <c r="OBA47" s="512"/>
      <c r="OBB47" s="512"/>
      <c r="OBC47" s="512"/>
      <c r="OBD47" s="512"/>
      <c r="OBE47" s="512"/>
      <c r="OBF47" s="512"/>
      <c r="OBG47" s="512"/>
      <c r="OBH47" s="512"/>
      <c r="OBI47" s="512"/>
      <c r="OBJ47" s="512"/>
      <c r="OBK47" s="512"/>
      <c r="OBL47" s="512"/>
      <c r="OBM47" s="512"/>
      <c r="OBN47" s="512"/>
      <c r="OBO47" s="512"/>
      <c r="OBP47" s="512"/>
      <c r="OBQ47" s="512"/>
      <c r="OBR47" s="512"/>
      <c r="OBS47" s="512"/>
      <c r="OBT47" s="512"/>
      <c r="OBU47" s="512"/>
      <c r="OBV47" s="512"/>
      <c r="OBW47" s="512"/>
      <c r="OBX47" s="512"/>
      <c r="OBY47" s="512"/>
      <c r="OBZ47" s="512"/>
      <c r="OCA47" s="512"/>
      <c r="OCB47" s="512"/>
      <c r="OCC47" s="512"/>
      <c r="OCD47" s="512"/>
      <c r="OCE47" s="512"/>
      <c r="OCF47" s="512"/>
      <c r="OCG47" s="512"/>
      <c r="OCH47" s="512"/>
      <c r="OCI47" s="512"/>
      <c r="OCJ47" s="512"/>
      <c r="OCK47" s="512"/>
      <c r="OCL47" s="512"/>
      <c r="OCM47" s="512"/>
      <c r="OCN47" s="512"/>
      <c r="OCO47" s="512"/>
      <c r="OCP47" s="512"/>
      <c r="OCQ47" s="512"/>
      <c r="OCR47" s="512"/>
      <c r="OCS47" s="512"/>
      <c r="OCT47" s="512"/>
      <c r="OCU47" s="512"/>
      <c r="OCV47" s="512"/>
      <c r="OCW47" s="512"/>
      <c r="OCX47" s="512"/>
      <c r="OCY47" s="512"/>
      <c r="OCZ47" s="512"/>
      <c r="ODA47" s="512"/>
      <c r="ODB47" s="512"/>
      <c r="ODC47" s="512"/>
      <c r="ODD47" s="512"/>
      <c r="ODE47" s="512"/>
      <c r="ODF47" s="512"/>
      <c r="ODG47" s="512"/>
      <c r="ODH47" s="512"/>
      <c r="ODI47" s="512"/>
      <c r="ODJ47" s="512"/>
      <c r="ODK47" s="512"/>
      <c r="ODL47" s="512"/>
      <c r="ODM47" s="512"/>
      <c r="ODN47" s="512"/>
      <c r="ODO47" s="512"/>
      <c r="ODP47" s="512"/>
      <c r="ODQ47" s="512"/>
      <c r="ODR47" s="512"/>
      <c r="ODS47" s="512"/>
      <c r="ODT47" s="512"/>
      <c r="ODU47" s="512"/>
      <c r="ODV47" s="512"/>
      <c r="ODW47" s="512"/>
      <c r="ODX47" s="512"/>
      <c r="ODY47" s="512"/>
      <c r="ODZ47" s="512"/>
      <c r="OEA47" s="512"/>
      <c r="OEB47" s="512"/>
      <c r="OEC47" s="512"/>
      <c r="OED47" s="512"/>
      <c r="OEE47" s="512"/>
      <c r="OEF47" s="512"/>
      <c r="OEG47" s="512"/>
      <c r="OEH47" s="512"/>
      <c r="OEI47" s="512"/>
      <c r="OEJ47" s="512"/>
      <c r="OEK47" s="512"/>
      <c r="OEL47" s="512"/>
      <c r="OEM47" s="512"/>
      <c r="OEN47" s="512"/>
      <c r="OEO47" s="512"/>
      <c r="OEP47" s="512"/>
      <c r="OEQ47" s="512"/>
      <c r="OER47" s="512"/>
      <c r="OES47" s="512"/>
      <c r="OET47" s="512"/>
      <c r="OEU47" s="512"/>
      <c r="OEV47" s="512"/>
      <c r="OEW47" s="512"/>
      <c r="OEX47" s="512"/>
      <c r="OEY47" s="512"/>
      <c r="OEZ47" s="512"/>
      <c r="OFA47" s="512"/>
      <c r="OFB47" s="512"/>
      <c r="OFC47" s="512"/>
      <c r="OFD47" s="512"/>
      <c r="OFE47" s="512"/>
      <c r="OFF47" s="512"/>
      <c r="OFG47" s="512"/>
      <c r="OFH47" s="512"/>
      <c r="OFI47" s="512"/>
      <c r="OFJ47" s="512"/>
      <c r="OFK47" s="512"/>
      <c r="OFL47" s="512"/>
      <c r="OFM47" s="512"/>
      <c r="OFN47" s="512"/>
      <c r="OFO47" s="512"/>
      <c r="OFP47" s="512"/>
      <c r="OFQ47" s="512"/>
      <c r="OFR47" s="512"/>
      <c r="OFS47" s="512"/>
      <c r="OFT47" s="512"/>
      <c r="OFU47" s="512"/>
      <c r="OFV47" s="512"/>
      <c r="OFW47" s="512"/>
      <c r="OFX47" s="512"/>
      <c r="OFY47" s="512"/>
      <c r="OFZ47" s="512"/>
      <c r="OGA47" s="512"/>
      <c r="OGB47" s="512"/>
      <c r="OGC47" s="512"/>
      <c r="OGD47" s="512"/>
      <c r="OGE47" s="512"/>
      <c r="OGF47" s="512"/>
      <c r="OGG47" s="512"/>
      <c r="OGH47" s="512"/>
      <c r="OGI47" s="512"/>
      <c r="OGJ47" s="512"/>
      <c r="OGK47" s="512"/>
      <c r="OGL47" s="512"/>
      <c r="OGM47" s="512"/>
      <c r="OGN47" s="512"/>
      <c r="OGO47" s="512"/>
      <c r="OGP47" s="512"/>
      <c r="OGQ47" s="512"/>
      <c r="OGR47" s="512"/>
      <c r="OGS47" s="512"/>
      <c r="OGT47" s="512"/>
      <c r="OGU47" s="512"/>
      <c r="OGV47" s="512"/>
      <c r="OGW47" s="512"/>
      <c r="OGX47" s="512"/>
      <c r="OGY47" s="512"/>
      <c r="OGZ47" s="512"/>
      <c r="OHA47" s="512"/>
      <c r="OHB47" s="512"/>
      <c r="OHC47" s="512"/>
      <c r="OHD47" s="512"/>
      <c r="OHE47" s="512"/>
      <c r="OHF47" s="512"/>
      <c r="OHG47" s="512"/>
      <c r="OHH47" s="512"/>
      <c r="OHI47" s="512"/>
      <c r="OHJ47" s="512"/>
      <c r="OHK47" s="512"/>
      <c r="OHL47" s="512"/>
      <c r="OHM47" s="512"/>
      <c r="OHN47" s="512"/>
      <c r="OHO47" s="512"/>
      <c r="OHP47" s="512"/>
      <c r="OHQ47" s="512"/>
      <c r="OHR47" s="512"/>
      <c r="OHS47" s="512"/>
      <c r="OHT47" s="512"/>
      <c r="OHU47" s="512"/>
      <c r="OHV47" s="512"/>
      <c r="OHW47" s="512"/>
      <c r="OHX47" s="512"/>
      <c r="OHY47" s="512"/>
      <c r="OHZ47" s="512"/>
      <c r="OIA47" s="512"/>
      <c r="OIB47" s="512"/>
      <c r="OIC47" s="512"/>
      <c r="OID47" s="512"/>
      <c r="OIE47" s="512"/>
      <c r="OIF47" s="512"/>
      <c r="OIG47" s="512"/>
      <c r="OIH47" s="512"/>
      <c r="OII47" s="512"/>
      <c r="OIJ47" s="512"/>
      <c r="OIK47" s="512"/>
      <c r="OIL47" s="512"/>
      <c r="OIM47" s="512"/>
      <c r="OIN47" s="512"/>
      <c r="OIO47" s="512"/>
      <c r="OIP47" s="512"/>
      <c r="OIQ47" s="512"/>
      <c r="OIR47" s="512"/>
      <c r="OIS47" s="512"/>
      <c r="OIT47" s="512"/>
      <c r="OIU47" s="512"/>
      <c r="OIV47" s="512"/>
      <c r="OIW47" s="512"/>
      <c r="OIX47" s="512"/>
      <c r="OIY47" s="512"/>
      <c r="OIZ47" s="512"/>
      <c r="OJA47" s="512"/>
      <c r="OJB47" s="512"/>
      <c r="OJC47" s="512"/>
      <c r="OJD47" s="512"/>
      <c r="OJE47" s="512"/>
      <c r="OJF47" s="512"/>
      <c r="OJG47" s="512"/>
      <c r="OJH47" s="512"/>
      <c r="OJI47" s="512"/>
      <c r="OJJ47" s="512"/>
      <c r="OJK47" s="512"/>
      <c r="OJL47" s="512"/>
      <c r="OJM47" s="512"/>
      <c r="OJN47" s="512"/>
      <c r="OJO47" s="512"/>
      <c r="OJP47" s="512"/>
      <c r="OJQ47" s="512"/>
      <c r="OJR47" s="512"/>
      <c r="OJS47" s="512"/>
      <c r="OJT47" s="512"/>
      <c r="OJU47" s="512"/>
      <c r="OJV47" s="512"/>
      <c r="OJW47" s="512"/>
      <c r="OJX47" s="512"/>
      <c r="OJY47" s="512"/>
      <c r="OJZ47" s="512"/>
      <c r="OKA47" s="512"/>
      <c r="OKB47" s="512"/>
      <c r="OKC47" s="512"/>
      <c r="OKD47" s="512"/>
      <c r="OKE47" s="512"/>
      <c r="OKF47" s="512"/>
      <c r="OKG47" s="512"/>
      <c r="OKH47" s="512"/>
      <c r="OKI47" s="512"/>
      <c r="OKJ47" s="512"/>
      <c r="OKK47" s="512"/>
      <c r="OKL47" s="512"/>
      <c r="OKM47" s="512"/>
      <c r="OKN47" s="512"/>
      <c r="OKO47" s="512"/>
      <c r="OKP47" s="512"/>
      <c r="OKQ47" s="512"/>
      <c r="OKR47" s="512"/>
      <c r="OKS47" s="512"/>
      <c r="OKT47" s="512"/>
      <c r="OKU47" s="512"/>
      <c r="OKV47" s="512"/>
      <c r="OKW47" s="512"/>
      <c r="OKX47" s="512"/>
      <c r="OKY47" s="512"/>
      <c r="OKZ47" s="512"/>
      <c r="OLA47" s="512"/>
      <c r="OLB47" s="512"/>
      <c r="OLC47" s="512"/>
      <c r="OLD47" s="512"/>
      <c r="OLE47" s="512"/>
      <c r="OLF47" s="512"/>
      <c r="OLG47" s="512"/>
      <c r="OLH47" s="512"/>
      <c r="OLI47" s="512"/>
      <c r="OLJ47" s="512"/>
      <c r="OLK47" s="512"/>
      <c r="OLL47" s="512"/>
      <c r="OLM47" s="512"/>
      <c r="OLN47" s="512"/>
      <c r="OLO47" s="512"/>
      <c r="OLP47" s="512"/>
      <c r="OLQ47" s="512"/>
      <c r="OLR47" s="512"/>
      <c r="OLS47" s="512"/>
      <c r="OLT47" s="512"/>
      <c r="OLU47" s="512"/>
      <c r="OLV47" s="512"/>
      <c r="OLW47" s="512"/>
      <c r="OLX47" s="512"/>
      <c r="OLY47" s="512"/>
      <c r="OLZ47" s="512"/>
      <c r="OMA47" s="512"/>
      <c r="OMB47" s="512"/>
      <c r="OMC47" s="512"/>
      <c r="OMD47" s="512"/>
      <c r="OME47" s="512"/>
      <c r="OMF47" s="512"/>
      <c r="OMG47" s="512"/>
      <c r="OMH47" s="512"/>
      <c r="OMI47" s="512"/>
      <c r="OMJ47" s="512"/>
      <c r="OMK47" s="512"/>
      <c r="OML47" s="512"/>
      <c r="OMM47" s="512"/>
      <c r="OMN47" s="512"/>
      <c r="OMO47" s="512"/>
      <c r="OMP47" s="512"/>
      <c r="OMQ47" s="512"/>
      <c r="OMR47" s="512"/>
      <c r="OMS47" s="512"/>
      <c r="OMT47" s="512"/>
      <c r="OMU47" s="512"/>
      <c r="OMV47" s="512"/>
      <c r="OMW47" s="512"/>
      <c r="OMX47" s="512"/>
      <c r="OMY47" s="512"/>
      <c r="OMZ47" s="512"/>
      <c r="ONA47" s="512"/>
      <c r="ONB47" s="512"/>
      <c r="ONC47" s="512"/>
      <c r="OND47" s="512"/>
      <c r="ONE47" s="512"/>
      <c r="ONF47" s="512"/>
      <c r="ONG47" s="512"/>
      <c r="ONH47" s="512"/>
      <c r="ONI47" s="512"/>
      <c r="ONJ47" s="512"/>
      <c r="ONK47" s="512"/>
      <c r="ONL47" s="512"/>
      <c r="ONM47" s="512"/>
      <c r="ONN47" s="512"/>
      <c r="ONO47" s="512"/>
      <c r="ONP47" s="512"/>
      <c r="ONQ47" s="512"/>
      <c r="ONR47" s="512"/>
      <c r="ONS47" s="512"/>
      <c r="ONT47" s="512"/>
      <c r="ONU47" s="512"/>
      <c r="ONV47" s="512"/>
      <c r="ONW47" s="512"/>
      <c r="ONX47" s="512"/>
      <c r="ONY47" s="512"/>
      <c r="ONZ47" s="512"/>
      <c r="OOA47" s="512"/>
      <c r="OOB47" s="512"/>
      <c r="OOC47" s="512"/>
      <c r="OOD47" s="512"/>
      <c r="OOE47" s="512"/>
      <c r="OOF47" s="512"/>
      <c r="OOG47" s="512"/>
      <c r="OOH47" s="512"/>
      <c r="OOI47" s="512"/>
      <c r="OOJ47" s="512"/>
      <c r="OOK47" s="512"/>
      <c r="OOL47" s="512"/>
      <c r="OOM47" s="512"/>
      <c r="OON47" s="512"/>
      <c r="OOO47" s="512"/>
      <c r="OOP47" s="512"/>
      <c r="OOQ47" s="512"/>
      <c r="OOR47" s="512"/>
      <c r="OOS47" s="512"/>
      <c r="OOT47" s="512"/>
      <c r="OOU47" s="512"/>
      <c r="OOV47" s="512"/>
      <c r="OOW47" s="512"/>
      <c r="OOX47" s="512"/>
      <c r="OOY47" s="512"/>
      <c r="OOZ47" s="512"/>
      <c r="OPA47" s="512"/>
      <c r="OPB47" s="512"/>
      <c r="OPC47" s="512"/>
      <c r="OPD47" s="512"/>
      <c r="OPE47" s="512"/>
      <c r="OPF47" s="512"/>
      <c r="OPG47" s="512"/>
      <c r="OPH47" s="512"/>
      <c r="OPI47" s="512"/>
      <c r="OPJ47" s="512"/>
      <c r="OPK47" s="512"/>
      <c r="OPL47" s="512"/>
      <c r="OPM47" s="512"/>
      <c r="OPN47" s="512"/>
      <c r="OPO47" s="512"/>
      <c r="OPP47" s="512"/>
      <c r="OPQ47" s="512"/>
      <c r="OPR47" s="512"/>
      <c r="OPS47" s="512"/>
      <c r="OPT47" s="512"/>
      <c r="OPU47" s="512"/>
      <c r="OPV47" s="512"/>
      <c r="OPW47" s="512"/>
      <c r="OPX47" s="512"/>
      <c r="OPY47" s="512"/>
      <c r="OPZ47" s="512"/>
      <c r="OQA47" s="512"/>
      <c r="OQB47" s="512"/>
      <c r="OQC47" s="512"/>
      <c r="OQD47" s="512"/>
      <c r="OQE47" s="512"/>
      <c r="OQF47" s="512"/>
      <c r="OQG47" s="512"/>
      <c r="OQH47" s="512"/>
      <c r="OQI47" s="512"/>
      <c r="OQJ47" s="512"/>
      <c r="OQK47" s="512"/>
      <c r="OQL47" s="512"/>
      <c r="OQM47" s="512"/>
      <c r="OQN47" s="512"/>
      <c r="OQO47" s="512"/>
      <c r="OQP47" s="512"/>
      <c r="OQQ47" s="512"/>
      <c r="OQR47" s="512"/>
      <c r="OQS47" s="512"/>
      <c r="OQT47" s="512"/>
      <c r="OQU47" s="512"/>
      <c r="OQV47" s="512"/>
      <c r="OQW47" s="512"/>
      <c r="OQX47" s="512"/>
      <c r="OQY47" s="512"/>
      <c r="OQZ47" s="512"/>
      <c r="ORA47" s="512"/>
      <c r="ORB47" s="512"/>
      <c r="ORC47" s="512"/>
      <c r="ORD47" s="512"/>
      <c r="ORE47" s="512"/>
      <c r="ORF47" s="512"/>
      <c r="ORG47" s="512"/>
      <c r="ORH47" s="512"/>
      <c r="ORI47" s="512"/>
      <c r="ORJ47" s="512"/>
      <c r="ORK47" s="512"/>
      <c r="ORL47" s="512"/>
      <c r="ORM47" s="512"/>
      <c r="ORN47" s="512"/>
      <c r="ORO47" s="512"/>
      <c r="ORP47" s="512"/>
      <c r="ORQ47" s="512"/>
      <c r="ORR47" s="512"/>
      <c r="ORS47" s="512"/>
      <c r="ORT47" s="512"/>
      <c r="ORU47" s="512"/>
      <c r="ORV47" s="512"/>
      <c r="ORW47" s="512"/>
      <c r="ORX47" s="512"/>
      <c r="ORY47" s="512"/>
      <c r="ORZ47" s="512"/>
      <c r="OSA47" s="512"/>
      <c r="OSB47" s="512"/>
      <c r="OSC47" s="512"/>
      <c r="OSD47" s="512"/>
      <c r="OSE47" s="512"/>
      <c r="OSF47" s="512"/>
      <c r="OSG47" s="512"/>
      <c r="OSH47" s="512"/>
      <c r="OSI47" s="512"/>
      <c r="OSJ47" s="512"/>
      <c r="OSK47" s="512"/>
      <c r="OSL47" s="512"/>
      <c r="OSM47" s="512"/>
      <c r="OSN47" s="512"/>
      <c r="OSO47" s="512"/>
      <c r="OSP47" s="512"/>
      <c r="OSQ47" s="512"/>
      <c r="OSR47" s="512"/>
      <c r="OSS47" s="512"/>
      <c r="OST47" s="512"/>
      <c r="OSU47" s="512"/>
      <c r="OSV47" s="512"/>
      <c r="OSW47" s="512"/>
      <c r="OSX47" s="512"/>
      <c r="OSY47" s="512"/>
      <c r="OSZ47" s="512"/>
      <c r="OTA47" s="512"/>
      <c r="OTB47" s="512"/>
      <c r="OTC47" s="512"/>
      <c r="OTD47" s="512"/>
      <c r="OTE47" s="512"/>
      <c r="OTF47" s="512"/>
      <c r="OTG47" s="512"/>
      <c r="OTH47" s="512"/>
      <c r="OTI47" s="512"/>
      <c r="OTJ47" s="512"/>
      <c r="OTK47" s="512"/>
      <c r="OTL47" s="512"/>
      <c r="OTM47" s="512"/>
      <c r="OTN47" s="512"/>
      <c r="OTO47" s="512"/>
      <c r="OTP47" s="512"/>
      <c r="OTQ47" s="512"/>
      <c r="OTR47" s="512"/>
      <c r="OTS47" s="512"/>
      <c r="OTT47" s="512"/>
      <c r="OTU47" s="512"/>
      <c r="OTV47" s="512"/>
      <c r="OTW47" s="512"/>
      <c r="OTX47" s="512"/>
      <c r="OTY47" s="512"/>
      <c r="OTZ47" s="512"/>
      <c r="OUA47" s="512"/>
      <c r="OUB47" s="512"/>
      <c r="OUC47" s="512"/>
      <c r="OUD47" s="512"/>
      <c r="OUE47" s="512"/>
      <c r="OUF47" s="512"/>
      <c r="OUG47" s="512"/>
      <c r="OUH47" s="512"/>
      <c r="OUI47" s="512"/>
      <c r="OUJ47" s="512"/>
      <c r="OUK47" s="512"/>
      <c r="OUL47" s="512"/>
      <c r="OUM47" s="512"/>
      <c r="OUN47" s="512"/>
      <c r="OUO47" s="512"/>
      <c r="OUP47" s="512"/>
      <c r="OUQ47" s="512"/>
      <c r="OUR47" s="512"/>
      <c r="OUS47" s="512"/>
      <c r="OUT47" s="512"/>
      <c r="OUU47" s="512"/>
      <c r="OUV47" s="512"/>
      <c r="OUW47" s="512"/>
      <c r="OUX47" s="512"/>
      <c r="OUY47" s="512"/>
      <c r="OUZ47" s="512"/>
      <c r="OVA47" s="512"/>
      <c r="OVB47" s="512"/>
      <c r="OVC47" s="512"/>
      <c r="OVD47" s="512"/>
      <c r="OVE47" s="512"/>
      <c r="OVF47" s="512"/>
      <c r="OVG47" s="512"/>
      <c r="OVH47" s="512"/>
      <c r="OVI47" s="512"/>
      <c r="OVJ47" s="512"/>
      <c r="OVK47" s="512"/>
      <c r="OVL47" s="512"/>
      <c r="OVM47" s="512"/>
      <c r="OVN47" s="512"/>
      <c r="OVO47" s="512"/>
      <c r="OVP47" s="512"/>
      <c r="OVQ47" s="512"/>
      <c r="OVR47" s="512"/>
      <c r="OVS47" s="512"/>
      <c r="OVT47" s="512"/>
      <c r="OVU47" s="512"/>
      <c r="OVV47" s="512"/>
      <c r="OVW47" s="512"/>
      <c r="OVX47" s="512"/>
      <c r="OVY47" s="512"/>
      <c r="OVZ47" s="512"/>
      <c r="OWA47" s="512"/>
      <c r="OWB47" s="512"/>
      <c r="OWC47" s="512"/>
      <c r="OWD47" s="512"/>
      <c r="OWE47" s="512"/>
      <c r="OWF47" s="512"/>
      <c r="OWG47" s="512"/>
      <c r="OWH47" s="512"/>
      <c r="OWI47" s="512"/>
      <c r="OWJ47" s="512"/>
      <c r="OWK47" s="512"/>
      <c r="OWL47" s="512"/>
      <c r="OWM47" s="512"/>
      <c r="OWN47" s="512"/>
      <c r="OWO47" s="512"/>
      <c r="OWP47" s="512"/>
      <c r="OWQ47" s="512"/>
      <c r="OWR47" s="512"/>
      <c r="OWS47" s="512"/>
      <c r="OWT47" s="512"/>
      <c r="OWU47" s="512"/>
      <c r="OWV47" s="512"/>
      <c r="OWW47" s="512"/>
      <c r="OWX47" s="512"/>
      <c r="OWY47" s="512"/>
      <c r="OWZ47" s="512"/>
      <c r="OXA47" s="512"/>
      <c r="OXB47" s="512"/>
      <c r="OXC47" s="512"/>
      <c r="OXD47" s="512"/>
      <c r="OXE47" s="512"/>
      <c r="OXF47" s="512"/>
      <c r="OXG47" s="512"/>
      <c r="OXH47" s="512"/>
      <c r="OXI47" s="512"/>
      <c r="OXJ47" s="512"/>
      <c r="OXK47" s="512"/>
      <c r="OXL47" s="512"/>
      <c r="OXM47" s="512"/>
      <c r="OXN47" s="512"/>
      <c r="OXO47" s="512"/>
      <c r="OXP47" s="512"/>
      <c r="OXQ47" s="512"/>
      <c r="OXR47" s="512"/>
      <c r="OXS47" s="512"/>
      <c r="OXT47" s="512"/>
      <c r="OXU47" s="512"/>
      <c r="OXV47" s="512"/>
      <c r="OXW47" s="512"/>
      <c r="OXX47" s="512"/>
      <c r="OXY47" s="512"/>
      <c r="OXZ47" s="512"/>
      <c r="OYA47" s="512"/>
      <c r="OYB47" s="512"/>
      <c r="OYC47" s="512"/>
      <c r="OYD47" s="512"/>
      <c r="OYE47" s="512"/>
      <c r="OYF47" s="512"/>
      <c r="OYG47" s="512"/>
      <c r="OYH47" s="512"/>
      <c r="OYI47" s="512"/>
      <c r="OYJ47" s="512"/>
      <c r="OYK47" s="512"/>
      <c r="OYL47" s="512"/>
      <c r="OYM47" s="512"/>
      <c r="OYN47" s="512"/>
      <c r="OYO47" s="512"/>
      <c r="OYP47" s="512"/>
      <c r="OYQ47" s="512"/>
      <c r="OYR47" s="512"/>
      <c r="OYS47" s="512"/>
      <c r="OYT47" s="512"/>
      <c r="OYU47" s="512"/>
      <c r="OYV47" s="512"/>
      <c r="OYW47" s="512"/>
      <c r="OYX47" s="512"/>
      <c r="OYY47" s="512"/>
      <c r="OYZ47" s="512"/>
      <c r="OZA47" s="512"/>
      <c r="OZB47" s="512"/>
      <c r="OZC47" s="512"/>
      <c r="OZD47" s="512"/>
      <c r="OZE47" s="512"/>
      <c r="OZF47" s="512"/>
      <c r="OZG47" s="512"/>
      <c r="OZH47" s="512"/>
      <c r="OZI47" s="512"/>
      <c r="OZJ47" s="512"/>
      <c r="OZK47" s="512"/>
      <c r="OZL47" s="512"/>
      <c r="OZM47" s="512"/>
      <c r="OZN47" s="512"/>
      <c r="OZO47" s="512"/>
      <c r="OZP47" s="512"/>
      <c r="OZQ47" s="512"/>
      <c r="OZR47" s="512"/>
      <c r="OZS47" s="512"/>
      <c r="OZT47" s="512"/>
      <c r="OZU47" s="512"/>
      <c r="OZV47" s="512"/>
      <c r="OZW47" s="512"/>
      <c r="OZX47" s="512"/>
      <c r="OZY47" s="512"/>
      <c r="OZZ47" s="512"/>
      <c r="PAA47" s="512"/>
      <c r="PAB47" s="512"/>
      <c r="PAC47" s="512"/>
      <c r="PAD47" s="512"/>
      <c r="PAE47" s="512"/>
      <c r="PAF47" s="512"/>
      <c r="PAG47" s="512"/>
      <c r="PAH47" s="512"/>
      <c r="PAI47" s="512"/>
      <c r="PAJ47" s="512"/>
      <c r="PAK47" s="512"/>
      <c r="PAL47" s="512"/>
      <c r="PAM47" s="512"/>
      <c r="PAN47" s="512"/>
      <c r="PAO47" s="512"/>
      <c r="PAP47" s="512"/>
      <c r="PAQ47" s="512"/>
      <c r="PAR47" s="512"/>
      <c r="PAS47" s="512"/>
      <c r="PAT47" s="512"/>
      <c r="PAU47" s="512"/>
      <c r="PAV47" s="512"/>
      <c r="PAW47" s="512"/>
      <c r="PAX47" s="512"/>
      <c r="PAY47" s="512"/>
      <c r="PAZ47" s="512"/>
      <c r="PBA47" s="512"/>
      <c r="PBB47" s="512"/>
      <c r="PBC47" s="512"/>
      <c r="PBD47" s="512"/>
      <c r="PBE47" s="512"/>
      <c r="PBF47" s="512"/>
      <c r="PBG47" s="512"/>
      <c r="PBH47" s="512"/>
      <c r="PBI47" s="512"/>
      <c r="PBJ47" s="512"/>
      <c r="PBK47" s="512"/>
      <c r="PBL47" s="512"/>
      <c r="PBM47" s="512"/>
      <c r="PBN47" s="512"/>
      <c r="PBO47" s="512"/>
      <c r="PBP47" s="512"/>
      <c r="PBQ47" s="512"/>
      <c r="PBR47" s="512"/>
      <c r="PBS47" s="512"/>
      <c r="PBT47" s="512"/>
      <c r="PBU47" s="512"/>
      <c r="PBV47" s="512"/>
      <c r="PBW47" s="512"/>
      <c r="PBX47" s="512"/>
      <c r="PBY47" s="512"/>
      <c r="PBZ47" s="512"/>
      <c r="PCA47" s="512"/>
      <c r="PCB47" s="512"/>
      <c r="PCC47" s="512"/>
      <c r="PCD47" s="512"/>
      <c r="PCE47" s="512"/>
      <c r="PCF47" s="512"/>
      <c r="PCG47" s="512"/>
      <c r="PCH47" s="512"/>
      <c r="PCI47" s="512"/>
      <c r="PCJ47" s="512"/>
      <c r="PCK47" s="512"/>
      <c r="PCL47" s="512"/>
      <c r="PCM47" s="512"/>
      <c r="PCN47" s="512"/>
      <c r="PCO47" s="512"/>
      <c r="PCP47" s="512"/>
      <c r="PCQ47" s="512"/>
      <c r="PCR47" s="512"/>
      <c r="PCS47" s="512"/>
      <c r="PCT47" s="512"/>
      <c r="PCU47" s="512"/>
      <c r="PCV47" s="512"/>
      <c r="PCW47" s="512"/>
      <c r="PCX47" s="512"/>
      <c r="PCY47" s="512"/>
      <c r="PCZ47" s="512"/>
      <c r="PDA47" s="512"/>
      <c r="PDB47" s="512"/>
      <c r="PDC47" s="512"/>
      <c r="PDD47" s="512"/>
      <c r="PDE47" s="512"/>
      <c r="PDF47" s="512"/>
      <c r="PDG47" s="512"/>
      <c r="PDH47" s="512"/>
      <c r="PDI47" s="512"/>
      <c r="PDJ47" s="512"/>
      <c r="PDK47" s="512"/>
      <c r="PDL47" s="512"/>
      <c r="PDM47" s="512"/>
      <c r="PDN47" s="512"/>
      <c r="PDO47" s="512"/>
      <c r="PDP47" s="512"/>
      <c r="PDQ47" s="512"/>
      <c r="PDR47" s="512"/>
      <c r="PDS47" s="512"/>
      <c r="PDT47" s="512"/>
      <c r="PDU47" s="512"/>
      <c r="PDV47" s="512"/>
      <c r="PDW47" s="512"/>
      <c r="PDX47" s="512"/>
      <c r="PDY47" s="512"/>
      <c r="PDZ47" s="512"/>
      <c r="PEA47" s="512"/>
      <c r="PEB47" s="512"/>
      <c r="PEC47" s="512"/>
      <c r="PED47" s="512"/>
      <c r="PEE47" s="512"/>
      <c r="PEF47" s="512"/>
      <c r="PEG47" s="512"/>
      <c r="PEH47" s="512"/>
      <c r="PEI47" s="512"/>
      <c r="PEJ47" s="512"/>
      <c r="PEK47" s="512"/>
      <c r="PEL47" s="512"/>
      <c r="PEM47" s="512"/>
      <c r="PEN47" s="512"/>
      <c r="PEO47" s="512"/>
      <c r="PEP47" s="512"/>
      <c r="PEQ47" s="512"/>
      <c r="PER47" s="512"/>
      <c r="PES47" s="512"/>
      <c r="PET47" s="512"/>
      <c r="PEU47" s="512"/>
      <c r="PEV47" s="512"/>
      <c r="PEW47" s="512"/>
      <c r="PEX47" s="512"/>
      <c r="PEY47" s="512"/>
      <c r="PEZ47" s="512"/>
      <c r="PFA47" s="512"/>
      <c r="PFB47" s="512"/>
      <c r="PFC47" s="512"/>
      <c r="PFD47" s="512"/>
      <c r="PFE47" s="512"/>
      <c r="PFF47" s="512"/>
      <c r="PFG47" s="512"/>
      <c r="PFH47" s="512"/>
      <c r="PFI47" s="512"/>
      <c r="PFJ47" s="512"/>
      <c r="PFK47" s="512"/>
      <c r="PFL47" s="512"/>
      <c r="PFM47" s="512"/>
      <c r="PFN47" s="512"/>
      <c r="PFO47" s="512"/>
      <c r="PFP47" s="512"/>
      <c r="PFQ47" s="512"/>
      <c r="PFR47" s="512"/>
      <c r="PFS47" s="512"/>
      <c r="PFT47" s="512"/>
      <c r="PFU47" s="512"/>
      <c r="PFV47" s="512"/>
      <c r="PFW47" s="512"/>
      <c r="PFX47" s="512"/>
      <c r="PFY47" s="512"/>
      <c r="PFZ47" s="512"/>
      <c r="PGA47" s="512"/>
      <c r="PGB47" s="512"/>
      <c r="PGC47" s="512"/>
      <c r="PGD47" s="512"/>
      <c r="PGE47" s="512"/>
      <c r="PGF47" s="512"/>
      <c r="PGG47" s="512"/>
      <c r="PGH47" s="512"/>
      <c r="PGI47" s="512"/>
      <c r="PGJ47" s="512"/>
      <c r="PGK47" s="512"/>
      <c r="PGL47" s="512"/>
      <c r="PGM47" s="512"/>
      <c r="PGN47" s="512"/>
      <c r="PGO47" s="512"/>
      <c r="PGP47" s="512"/>
      <c r="PGQ47" s="512"/>
      <c r="PGR47" s="512"/>
      <c r="PGS47" s="512"/>
      <c r="PGT47" s="512"/>
      <c r="PGU47" s="512"/>
      <c r="PGV47" s="512"/>
      <c r="PGW47" s="512"/>
      <c r="PGX47" s="512"/>
      <c r="PGY47" s="512"/>
      <c r="PGZ47" s="512"/>
      <c r="PHA47" s="512"/>
      <c r="PHB47" s="512"/>
      <c r="PHC47" s="512"/>
      <c r="PHD47" s="512"/>
      <c r="PHE47" s="512"/>
      <c r="PHF47" s="512"/>
      <c r="PHG47" s="512"/>
      <c r="PHH47" s="512"/>
      <c r="PHI47" s="512"/>
      <c r="PHJ47" s="512"/>
      <c r="PHK47" s="512"/>
      <c r="PHL47" s="512"/>
      <c r="PHM47" s="512"/>
      <c r="PHN47" s="512"/>
      <c r="PHO47" s="512"/>
      <c r="PHP47" s="512"/>
      <c r="PHQ47" s="512"/>
      <c r="PHR47" s="512"/>
      <c r="PHS47" s="512"/>
      <c r="PHT47" s="512"/>
      <c r="PHU47" s="512"/>
      <c r="PHV47" s="512"/>
      <c r="PHW47" s="512"/>
      <c r="PHX47" s="512"/>
      <c r="PHY47" s="512"/>
      <c r="PHZ47" s="512"/>
      <c r="PIA47" s="512"/>
      <c r="PIB47" s="512"/>
      <c r="PIC47" s="512"/>
      <c r="PID47" s="512"/>
      <c r="PIE47" s="512"/>
      <c r="PIF47" s="512"/>
      <c r="PIG47" s="512"/>
      <c r="PIH47" s="512"/>
      <c r="PII47" s="512"/>
      <c r="PIJ47" s="512"/>
      <c r="PIK47" s="512"/>
      <c r="PIL47" s="512"/>
      <c r="PIM47" s="512"/>
      <c r="PIN47" s="512"/>
      <c r="PIO47" s="512"/>
      <c r="PIP47" s="512"/>
      <c r="PIQ47" s="512"/>
      <c r="PIR47" s="512"/>
      <c r="PIS47" s="512"/>
      <c r="PIT47" s="512"/>
      <c r="PIU47" s="512"/>
      <c r="PIV47" s="512"/>
      <c r="PIW47" s="512"/>
      <c r="PIX47" s="512"/>
      <c r="PIY47" s="512"/>
      <c r="PIZ47" s="512"/>
      <c r="PJA47" s="512"/>
      <c r="PJB47" s="512"/>
      <c r="PJC47" s="512"/>
      <c r="PJD47" s="512"/>
      <c r="PJE47" s="512"/>
      <c r="PJF47" s="512"/>
      <c r="PJG47" s="512"/>
      <c r="PJH47" s="512"/>
      <c r="PJI47" s="512"/>
      <c r="PJJ47" s="512"/>
      <c r="PJK47" s="512"/>
      <c r="PJL47" s="512"/>
      <c r="PJM47" s="512"/>
      <c r="PJN47" s="512"/>
      <c r="PJO47" s="512"/>
      <c r="PJP47" s="512"/>
      <c r="PJQ47" s="512"/>
      <c r="PJR47" s="512"/>
      <c r="PJS47" s="512"/>
      <c r="PJT47" s="512"/>
      <c r="PJU47" s="512"/>
      <c r="PJV47" s="512"/>
      <c r="PJW47" s="512"/>
      <c r="PJX47" s="512"/>
      <c r="PJY47" s="512"/>
      <c r="PJZ47" s="512"/>
      <c r="PKA47" s="512"/>
      <c r="PKB47" s="512"/>
      <c r="PKC47" s="512"/>
      <c r="PKD47" s="512"/>
      <c r="PKE47" s="512"/>
      <c r="PKF47" s="512"/>
      <c r="PKG47" s="512"/>
      <c r="PKH47" s="512"/>
      <c r="PKI47" s="512"/>
      <c r="PKJ47" s="512"/>
      <c r="PKK47" s="512"/>
      <c r="PKL47" s="512"/>
      <c r="PKM47" s="512"/>
      <c r="PKN47" s="512"/>
      <c r="PKO47" s="512"/>
      <c r="PKP47" s="512"/>
      <c r="PKQ47" s="512"/>
      <c r="PKR47" s="512"/>
      <c r="PKS47" s="512"/>
      <c r="PKT47" s="512"/>
      <c r="PKU47" s="512"/>
      <c r="PKV47" s="512"/>
      <c r="PKW47" s="512"/>
      <c r="PKX47" s="512"/>
      <c r="PKY47" s="512"/>
      <c r="PKZ47" s="512"/>
      <c r="PLA47" s="512"/>
      <c r="PLB47" s="512"/>
      <c r="PLC47" s="512"/>
      <c r="PLD47" s="512"/>
      <c r="PLE47" s="512"/>
      <c r="PLF47" s="512"/>
      <c r="PLG47" s="512"/>
      <c r="PLH47" s="512"/>
      <c r="PLI47" s="512"/>
      <c r="PLJ47" s="512"/>
      <c r="PLK47" s="512"/>
      <c r="PLL47" s="512"/>
      <c r="PLM47" s="512"/>
      <c r="PLN47" s="512"/>
      <c r="PLO47" s="512"/>
      <c r="PLP47" s="512"/>
      <c r="PLQ47" s="512"/>
      <c r="PLR47" s="512"/>
      <c r="PLS47" s="512"/>
      <c r="PLT47" s="512"/>
      <c r="PLU47" s="512"/>
      <c r="PLV47" s="512"/>
      <c r="PLW47" s="512"/>
      <c r="PLX47" s="512"/>
      <c r="PLY47" s="512"/>
      <c r="PLZ47" s="512"/>
      <c r="PMA47" s="512"/>
      <c r="PMB47" s="512"/>
      <c r="PMC47" s="512"/>
      <c r="PMD47" s="512"/>
      <c r="PME47" s="512"/>
      <c r="PMF47" s="512"/>
      <c r="PMG47" s="512"/>
      <c r="PMH47" s="512"/>
      <c r="PMI47" s="512"/>
      <c r="PMJ47" s="512"/>
      <c r="PMK47" s="512"/>
      <c r="PML47" s="512"/>
      <c r="PMM47" s="512"/>
      <c r="PMN47" s="512"/>
      <c r="PMO47" s="512"/>
      <c r="PMP47" s="512"/>
      <c r="PMQ47" s="512"/>
      <c r="PMR47" s="512"/>
      <c r="PMS47" s="512"/>
      <c r="PMT47" s="512"/>
      <c r="PMU47" s="512"/>
      <c r="PMV47" s="512"/>
      <c r="PMW47" s="512"/>
      <c r="PMX47" s="512"/>
      <c r="PMY47" s="512"/>
      <c r="PMZ47" s="512"/>
      <c r="PNA47" s="512"/>
      <c r="PNB47" s="512"/>
      <c r="PNC47" s="512"/>
      <c r="PND47" s="512"/>
      <c r="PNE47" s="512"/>
      <c r="PNF47" s="512"/>
      <c r="PNG47" s="512"/>
      <c r="PNH47" s="512"/>
      <c r="PNI47" s="512"/>
      <c r="PNJ47" s="512"/>
      <c r="PNK47" s="512"/>
      <c r="PNL47" s="512"/>
      <c r="PNM47" s="512"/>
      <c r="PNN47" s="512"/>
      <c r="PNO47" s="512"/>
      <c r="PNP47" s="512"/>
      <c r="PNQ47" s="512"/>
      <c r="PNR47" s="512"/>
      <c r="PNS47" s="512"/>
      <c r="PNT47" s="512"/>
      <c r="PNU47" s="512"/>
      <c r="PNV47" s="512"/>
      <c r="PNW47" s="512"/>
      <c r="PNX47" s="512"/>
      <c r="PNY47" s="512"/>
      <c r="PNZ47" s="512"/>
      <c r="POA47" s="512"/>
      <c r="POB47" s="512"/>
      <c r="POC47" s="512"/>
      <c r="POD47" s="512"/>
      <c r="POE47" s="512"/>
      <c r="POF47" s="512"/>
      <c r="POG47" s="512"/>
      <c r="POH47" s="512"/>
      <c r="POI47" s="512"/>
      <c r="POJ47" s="512"/>
      <c r="POK47" s="512"/>
      <c r="POL47" s="512"/>
      <c r="POM47" s="512"/>
      <c r="PON47" s="512"/>
      <c r="POO47" s="512"/>
      <c r="POP47" s="512"/>
      <c r="POQ47" s="512"/>
      <c r="POR47" s="512"/>
      <c r="POS47" s="512"/>
      <c r="POT47" s="512"/>
      <c r="POU47" s="512"/>
      <c r="POV47" s="512"/>
      <c r="POW47" s="512"/>
      <c r="POX47" s="512"/>
      <c r="POY47" s="512"/>
      <c r="POZ47" s="512"/>
      <c r="PPA47" s="512"/>
      <c r="PPB47" s="512"/>
      <c r="PPC47" s="512"/>
      <c r="PPD47" s="512"/>
      <c r="PPE47" s="512"/>
      <c r="PPF47" s="512"/>
      <c r="PPG47" s="512"/>
      <c r="PPH47" s="512"/>
      <c r="PPI47" s="512"/>
      <c r="PPJ47" s="512"/>
      <c r="PPK47" s="512"/>
      <c r="PPL47" s="512"/>
      <c r="PPM47" s="512"/>
      <c r="PPN47" s="512"/>
      <c r="PPO47" s="512"/>
      <c r="PPP47" s="512"/>
      <c r="PPQ47" s="512"/>
      <c r="PPR47" s="512"/>
      <c r="PPS47" s="512"/>
      <c r="PPT47" s="512"/>
      <c r="PPU47" s="512"/>
      <c r="PPV47" s="512"/>
      <c r="PPW47" s="512"/>
      <c r="PPX47" s="512"/>
      <c r="PPY47" s="512"/>
      <c r="PPZ47" s="512"/>
      <c r="PQA47" s="512"/>
      <c r="PQB47" s="512"/>
      <c r="PQC47" s="512"/>
      <c r="PQD47" s="512"/>
      <c r="PQE47" s="512"/>
      <c r="PQF47" s="512"/>
      <c r="PQG47" s="512"/>
      <c r="PQH47" s="512"/>
      <c r="PQI47" s="512"/>
      <c r="PQJ47" s="512"/>
      <c r="PQK47" s="512"/>
      <c r="PQL47" s="512"/>
      <c r="PQM47" s="512"/>
      <c r="PQN47" s="512"/>
      <c r="PQO47" s="512"/>
      <c r="PQP47" s="512"/>
      <c r="PQQ47" s="512"/>
      <c r="PQR47" s="512"/>
      <c r="PQS47" s="512"/>
      <c r="PQT47" s="512"/>
      <c r="PQU47" s="512"/>
      <c r="PQV47" s="512"/>
      <c r="PQW47" s="512"/>
      <c r="PQX47" s="512"/>
      <c r="PQY47" s="512"/>
      <c r="PQZ47" s="512"/>
      <c r="PRA47" s="512"/>
      <c r="PRB47" s="512"/>
      <c r="PRC47" s="512"/>
      <c r="PRD47" s="512"/>
      <c r="PRE47" s="512"/>
      <c r="PRF47" s="512"/>
      <c r="PRG47" s="512"/>
      <c r="PRH47" s="512"/>
      <c r="PRI47" s="512"/>
      <c r="PRJ47" s="512"/>
      <c r="PRK47" s="512"/>
      <c r="PRL47" s="512"/>
      <c r="PRM47" s="512"/>
      <c r="PRN47" s="512"/>
      <c r="PRO47" s="512"/>
      <c r="PRP47" s="512"/>
      <c r="PRQ47" s="512"/>
      <c r="PRR47" s="512"/>
      <c r="PRS47" s="512"/>
      <c r="PRT47" s="512"/>
      <c r="PRU47" s="512"/>
      <c r="PRV47" s="512"/>
      <c r="PRW47" s="512"/>
      <c r="PRX47" s="512"/>
      <c r="PRY47" s="512"/>
      <c r="PRZ47" s="512"/>
      <c r="PSA47" s="512"/>
      <c r="PSB47" s="512"/>
      <c r="PSC47" s="512"/>
      <c r="PSD47" s="512"/>
      <c r="PSE47" s="512"/>
      <c r="PSF47" s="512"/>
      <c r="PSG47" s="512"/>
      <c r="PSH47" s="512"/>
      <c r="PSI47" s="512"/>
      <c r="PSJ47" s="512"/>
      <c r="PSK47" s="512"/>
      <c r="PSL47" s="512"/>
      <c r="PSM47" s="512"/>
      <c r="PSN47" s="512"/>
      <c r="PSO47" s="512"/>
      <c r="PSP47" s="512"/>
      <c r="PSQ47" s="512"/>
      <c r="PSR47" s="512"/>
      <c r="PSS47" s="512"/>
      <c r="PST47" s="512"/>
      <c r="PSU47" s="512"/>
      <c r="PSV47" s="512"/>
      <c r="PSW47" s="512"/>
      <c r="PSX47" s="512"/>
      <c r="PSY47" s="512"/>
      <c r="PSZ47" s="512"/>
      <c r="PTA47" s="512"/>
      <c r="PTB47" s="512"/>
      <c r="PTC47" s="512"/>
      <c r="PTD47" s="512"/>
      <c r="PTE47" s="512"/>
      <c r="PTF47" s="512"/>
      <c r="PTG47" s="512"/>
      <c r="PTH47" s="512"/>
      <c r="PTI47" s="512"/>
      <c r="PTJ47" s="512"/>
      <c r="PTK47" s="512"/>
      <c r="PTL47" s="512"/>
      <c r="PTM47" s="512"/>
      <c r="PTN47" s="512"/>
      <c r="PTO47" s="512"/>
      <c r="PTP47" s="512"/>
      <c r="PTQ47" s="512"/>
      <c r="PTR47" s="512"/>
      <c r="PTS47" s="512"/>
      <c r="PTT47" s="512"/>
      <c r="PTU47" s="512"/>
      <c r="PTV47" s="512"/>
      <c r="PTW47" s="512"/>
      <c r="PTX47" s="512"/>
      <c r="PTY47" s="512"/>
      <c r="PTZ47" s="512"/>
      <c r="PUA47" s="512"/>
      <c r="PUB47" s="512"/>
      <c r="PUC47" s="512"/>
      <c r="PUD47" s="512"/>
      <c r="PUE47" s="512"/>
      <c r="PUF47" s="512"/>
      <c r="PUG47" s="512"/>
      <c r="PUH47" s="512"/>
      <c r="PUI47" s="512"/>
      <c r="PUJ47" s="512"/>
      <c r="PUK47" s="512"/>
      <c r="PUL47" s="512"/>
      <c r="PUM47" s="512"/>
      <c r="PUN47" s="512"/>
      <c r="PUO47" s="512"/>
      <c r="PUP47" s="512"/>
      <c r="PUQ47" s="512"/>
      <c r="PUR47" s="512"/>
      <c r="PUS47" s="512"/>
      <c r="PUT47" s="512"/>
      <c r="PUU47" s="512"/>
      <c r="PUV47" s="512"/>
      <c r="PUW47" s="512"/>
      <c r="PUX47" s="512"/>
      <c r="PUY47" s="512"/>
      <c r="PUZ47" s="512"/>
      <c r="PVA47" s="512"/>
      <c r="PVB47" s="512"/>
      <c r="PVC47" s="512"/>
      <c r="PVD47" s="512"/>
      <c r="PVE47" s="512"/>
      <c r="PVF47" s="512"/>
      <c r="PVG47" s="512"/>
      <c r="PVH47" s="512"/>
      <c r="PVI47" s="512"/>
      <c r="PVJ47" s="512"/>
      <c r="PVK47" s="512"/>
      <c r="PVL47" s="512"/>
      <c r="PVM47" s="512"/>
      <c r="PVN47" s="512"/>
      <c r="PVO47" s="512"/>
      <c r="PVP47" s="512"/>
      <c r="PVQ47" s="512"/>
      <c r="PVR47" s="512"/>
      <c r="PVS47" s="512"/>
      <c r="PVT47" s="512"/>
      <c r="PVU47" s="512"/>
      <c r="PVV47" s="512"/>
      <c r="PVW47" s="512"/>
      <c r="PVX47" s="512"/>
      <c r="PVY47" s="512"/>
      <c r="PVZ47" s="512"/>
      <c r="PWA47" s="512"/>
      <c r="PWB47" s="512"/>
      <c r="PWC47" s="512"/>
      <c r="PWD47" s="512"/>
      <c r="PWE47" s="512"/>
      <c r="PWF47" s="512"/>
      <c r="PWG47" s="512"/>
      <c r="PWH47" s="512"/>
      <c r="PWI47" s="512"/>
      <c r="PWJ47" s="512"/>
      <c r="PWK47" s="512"/>
      <c r="PWL47" s="512"/>
      <c r="PWM47" s="512"/>
      <c r="PWN47" s="512"/>
      <c r="PWO47" s="512"/>
      <c r="PWP47" s="512"/>
      <c r="PWQ47" s="512"/>
      <c r="PWR47" s="512"/>
      <c r="PWS47" s="512"/>
      <c r="PWT47" s="512"/>
      <c r="PWU47" s="512"/>
      <c r="PWV47" s="512"/>
      <c r="PWW47" s="512"/>
      <c r="PWX47" s="512"/>
      <c r="PWY47" s="512"/>
      <c r="PWZ47" s="512"/>
      <c r="PXA47" s="512"/>
      <c r="PXB47" s="512"/>
      <c r="PXC47" s="512"/>
      <c r="PXD47" s="512"/>
      <c r="PXE47" s="512"/>
      <c r="PXF47" s="512"/>
      <c r="PXG47" s="512"/>
      <c r="PXH47" s="512"/>
      <c r="PXI47" s="512"/>
      <c r="PXJ47" s="512"/>
      <c r="PXK47" s="512"/>
      <c r="PXL47" s="512"/>
      <c r="PXM47" s="512"/>
      <c r="PXN47" s="512"/>
      <c r="PXO47" s="512"/>
      <c r="PXP47" s="512"/>
      <c r="PXQ47" s="512"/>
      <c r="PXR47" s="512"/>
      <c r="PXS47" s="512"/>
      <c r="PXT47" s="512"/>
      <c r="PXU47" s="512"/>
      <c r="PXV47" s="512"/>
      <c r="PXW47" s="512"/>
      <c r="PXX47" s="512"/>
      <c r="PXY47" s="512"/>
      <c r="PXZ47" s="512"/>
      <c r="PYA47" s="512"/>
      <c r="PYB47" s="512"/>
      <c r="PYC47" s="512"/>
      <c r="PYD47" s="512"/>
      <c r="PYE47" s="512"/>
      <c r="PYF47" s="512"/>
      <c r="PYG47" s="512"/>
      <c r="PYH47" s="512"/>
      <c r="PYI47" s="512"/>
      <c r="PYJ47" s="512"/>
      <c r="PYK47" s="512"/>
      <c r="PYL47" s="512"/>
      <c r="PYM47" s="512"/>
      <c r="PYN47" s="512"/>
      <c r="PYO47" s="512"/>
      <c r="PYP47" s="512"/>
      <c r="PYQ47" s="512"/>
      <c r="PYR47" s="512"/>
      <c r="PYS47" s="512"/>
      <c r="PYT47" s="512"/>
      <c r="PYU47" s="512"/>
      <c r="PYV47" s="512"/>
      <c r="PYW47" s="512"/>
      <c r="PYX47" s="512"/>
      <c r="PYY47" s="512"/>
      <c r="PYZ47" s="512"/>
      <c r="PZA47" s="512"/>
      <c r="PZB47" s="512"/>
      <c r="PZC47" s="512"/>
      <c r="PZD47" s="512"/>
      <c r="PZE47" s="512"/>
      <c r="PZF47" s="512"/>
      <c r="PZG47" s="512"/>
      <c r="PZH47" s="512"/>
      <c r="PZI47" s="512"/>
      <c r="PZJ47" s="512"/>
      <c r="PZK47" s="512"/>
      <c r="PZL47" s="512"/>
      <c r="PZM47" s="512"/>
      <c r="PZN47" s="512"/>
      <c r="PZO47" s="512"/>
      <c r="PZP47" s="512"/>
      <c r="PZQ47" s="512"/>
      <c r="PZR47" s="512"/>
      <c r="PZS47" s="512"/>
      <c r="PZT47" s="512"/>
      <c r="PZU47" s="512"/>
      <c r="PZV47" s="512"/>
      <c r="PZW47" s="512"/>
      <c r="PZX47" s="512"/>
      <c r="PZY47" s="512"/>
      <c r="PZZ47" s="512"/>
      <c r="QAA47" s="512"/>
      <c r="QAB47" s="512"/>
      <c r="QAC47" s="512"/>
      <c r="QAD47" s="512"/>
      <c r="QAE47" s="512"/>
      <c r="QAF47" s="512"/>
      <c r="QAG47" s="512"/>
      <c r="QAH47" s="512"/>
      <c r="QAI47" s="512"/>
      <c r="QAJ47" s="512"/>
      <c r="QAK47" s="512"/>
      <c r="QAL47" s="512"/>
      <c r="QAM47" s="512"/>
      <c r="QAN47" s="512"/>
      <c r="QAO47" s="512"/>
      <c r="QAP47" s="512"/>
      <c r="QAQ47" s="512"/>
      <c r="QAR47" s="512"/>
      <c r="QAS47" s="512"/>
      <c r="QAT47" s="512"/>
      <c r="QAU47" s="512"/>
      <c r="QAV47" s="512"/>
      <c r="QAW47" s="512"/>
      <c r="QAX47" s="512"/>
      <c r="QAY47" s="512"/>
      <c r="QAZ47" s="512"/>
      <c r="QBA47" s="512"/>
      <c r="QBB47" s="512"/>
      <c r="QBC47" s="512"/>
      <c r="QBD47" s="512"/>
      <c r="QBE47" s="512"/>
      <c r="QBF47" s="512"/>
      <c r="QBG47" s="512"/>
      <c r="QBH47" s="512"/>
      <c r="QBI47" s="512"/>
      <c r="QBJ47" s="512"/>
      <c r="QBK47" s="512"/>
      <c r="QBL47" s="512"/>
      <c r="QBM47" s="512"/>
      <c r="QBN47" s="512"/>
      <c r="QBO47" s="512"/>
      <c r="QBP47" s="512"/>
      <c r="QBQ47" s="512"/>
      <c r="QBR47" s="512"/>
      <c r="QBS47" s="512"/>
      <c r="QBT47" s="512"/>
      <c r="QBU47" s="512"/>
      <c r="QBV47" s="512"/>
      <c r="QBW47" s="512"/>
      <c r="QBX47" s="512"/>
      <c r="QBY47" s="512"/>
      <c r="QBZ47" s="512"/>
      <c r="QCA47" s="512"/>
      <c r="QCB47" s="512"/>
      <c r="QCC47" s="512"/>
      <c r="QCD47" s="512"/>
      <c r="QCE47" s="512"/>
      <c r="QCF47" s="512"/>
      <c r="QCG47" s="512"/>
      <c r="QCH47" s="512"/>
      <c r="QCI47" s="512"/>
      <c r="QCJ47" s="512"/>
      <c r="QCK47" s="512"/>
      <c r="QCL47" s="512"/>
      <c r="QCM47" s="512"/>
      <c r="QCN47" s="512"/>
      <c r="QCO47" s="512"/>
      <c r="QCP47" s="512"/>
      <c r="QCQ47" s="512"/>
      <c r="QCR47" s="512"/>
      <c r="QCS47" s="512"/>
      <c r="QCT47" s="512"/>
      <c r="QCU47" s="512"/>
      <c r="QCV47" s="512"/>
      <c r="QCW47" s="512"/>
      <c r="QCX47" s="512"/>
      <c r="QCY47" s="512"/>
      <c r="QCZ47" s="512"/>
      <c r="QDA47" s="512"/>
      <c r="QDB47" s="512"/>
      <c r="QDC47" s="512"/>
      <c r="QDD47" s="512"/>
      <c r="QDE47" s="512"/>
      <c r="QDF47" s="512"/>
      <c r="QDG47" s="512"/>
      <c r="QDH47" s="512"/>
      <c r="QDI47" s="512"/>
      <c r="QDJ47" s="512"/>
      <c r="QDK47" s="512"/>
      <c r="QDL47" s="512"/>
      <c r="QDM47" s="512"/>
      <c r="QDN47" s="512"/>
      <c r="QDO47" s="512"/>
      <c r="QDP47" s="512"/>
      <c r="QDQ47" s="512"/>
      <c r="QDR47" s="512"/>
      <c r="QDS47" s="512"/>
      <c r="QDT47" s="512"/>
      <c r="QDU47" s="512"/>
      <c r="QDV47" s="512"/>
      <c r="QDW47" s="512"/>
      <c r="QDX47" s="512"/>
      <c r="QDY47" s="512"/>
      <c r="QDZ47" s="512"/>
      <c r="QEA47" s="512"/>
      <c r="QEB47" s="512"/>
      <c r="QEC47" s="512"/>
      <c r="QED47" s="512"/>
      <c r="QEE47" s="512"/>
      <c r="QEF47" s="512"/>
      <c r="QEG47" s="512"/>
      <c r="QEH47" s="512"/>
      <c r="QEI47" s="512"/>
      <c r="QEJ47" s="512"/>
      <c r="QEK47" s="512"/>
      <c r="QEL47" s="512"/>
      <c r="QEM47" s="512"/>
      <c r="QEN47" s="512"/>
      <c r="QEO47" s="512"/>
      <c r="QEP47" s="512"/>
      <c r="QEQ47" s="512"/>
      <c r="QER47" s="512"/>
      <c r="QES47" s="512"/>
      <c r="QET47" s="512"/>
      <c r="QEU47" s="512"/>
      <c r="QEV47" s="512"/>
      <c r="QEW47" s="512"/>
      <c r="QEX47" s="512"/>
      <c r="QEY47" s="512"/>
      <c r="QEZ47" s="512"/>
      <c r="QFA47" s="512"/>
      <c r="QFB47" s="512"/>
      <c r="QFC47" s="512"/>
      <c r="QFD47" s="512"/>
      <c r="QFE47" s="512"/>
      <c r="QFF47" s="512"/>
      <c r="QFG47" s="512"/>
      <c r="QFH47" s="512"/>
      <c r="QFI47" s="512"/>
      <c r="QFJ47" s="512"/>
      <c r="QFK47" s="512"/>
      <c r="QFL47" s="512"/>
      <c r="QFM47" s="512"/>
      <c r="QFN47" s="512"/>
      <c r="QFO47" s="512"/>
      <c r="QFP47" s="512"/>
      <c r="QFQ47" s="512"/>
      <c r="QFR47" s="512"/>
      <c r="QFS47" s="512"/>
      <c r="QFT47" s="512"/>
      <c r="QFU47" s="512"/>
      <c r="QFV47" s="512"/>
      <c r="QFW47" s="512"/>
      <c r="QFX47" s="512"/>
      <c r="QFY47" s="512"/>
      <c r="QFZ47" s="512"/>
      <c r="QGA47" s="512"/>
      <c r="QGB47" s="512"/>
      <c r="QGC47" s="512"/>
      <c r="QGD47" s="512"/>
      <c r="QGE47" s="512"/>
      <c r="QGF47" s="512"/>
      <c r="QGG47" s="512"/>
      <c r="QGH47" s="512"/>
      <c r="QGI47" s="512"/>
      <c r="QGJ47" s="512"/>
      <c r="QGK47" s="512"/>
      <c r="QGL47" s="512"/>
      <c r="QGM47" s="512"/>
      <c r="QGN47" s="512"/>
      <c r="QGO47" s="512"/>
      <c r="QGP47" s="512"/>
      <c r="QGQ47" s="512"/>
      <c r="QGR47" s="512"/>
      <c r="QGS47" s="512"/>
      <c r="QGT47" s="512"/>
      <c r="QGU47" s="512"/>
      <c r="QGV47" s="512"/>
      <c r="QGW47" s="512"/>
      <c r="QGX47" s="512"/>
      <c r="QGY47" s="512"/>
      <c r="QGZ47" s="512"/>
      <c r="QHA47" s="512"/>
      <c r="QHB47" s="512"/>
      <c r="QHC47" s="512"/>
      <c r="QHD47" s="512"/>
      <c r="QHE47" s="512"/>
      <c r="QHF47" s="512"/>
      <c r="QHG47" s="512"/>
      <c r="QHH47" s="512"/>
      <c r="QHI47" s="512"/>
      <c r="QHJ47" s="512"/>
      <c r="QHK47" s="512"/>
      <c r="QHL47" s="512"/>
      <c r="QHM47" s="512"/>
      <c r="QHN47" s="512"/>
      <c r="QHO47" s="512"/>
      <c r="QHP47" s="512"/>
      <c r="QHQ47" s="512"/>
      <c r="QHR47" s="512"/>
      <c r="QHS47" s="512"/>
      <c r="QHT47" s="512"/>
      <c r="QHU47" s="512"/>
      <c r="QHV47" s="512"/>
      <c r="QHW47" s="512"/>
      <c r="QHX47" s="512"/>
      <c r="QHY47" s="512"/>
      <c r="QHZ47" s="512"/>
      <c r="QIA47" s="512"/>
      <c r="QIB47" s="512"/>
      <c r="QIC47" s="512"/>
      <c r="QID47" s="512"/>
      <c r="QIE47" s="512"/>
      <c r="QIF47" s="512"/>
      <c r="QIG47" s="512"/>
      <c r="QIH47" s="512"/>
      <c r="QII47" s="512"/>
      <c r="QIJ47" s="512"/>
      <c r="QIK47" s="512"/>
      <c r="QIL47" s="512"/>
      <c r="QIM47" s="512"/>
      <c r="QIN47" s="512"/>
      <c r="QIO47" s="512"/>
      <c r="QIP47" s="512"/>
      <c r="QIQ47" s="512"/>
      <c r="QIR47" s="512"/>
      <c r="QIS47" s="512"/>
      <c r="QIT47" s="512"/>
      <c r="QIU47" s="512"/>
      <c r="QIV47" s="512"/>
      <c r="QIW47" s="512"/>
      <c r="QIX47" s="512"/>
      <c r="QIY47" s="512"/>
      <c r="QIZ47" s="512"/>
      <c r="QJA47" s="512"/>
      <c r="QJB47" s="512"/>
      <c r="QJC47" s="512"/>
      <c r="QJD47" s="512"/>
      <c r="QJE47" s="512"/>
      <c r="QJF47" s="512"/>
      <c r="QJG47" s="512"/>
      <c r="QJH47" s="512"/>
      <c r="QJI47" s="512"/>
      <c r="QJJ47" s="512"/>
      <c r="QJK47" s="512"/>
      <c r="QJL47" s="512"/>
      <c r="QJM47" s="512"/>
      <c r="QJN47" s="512"/>
      <c r="QJO47" s="512"/>
      <c r="QJP47" s="512"/>
      <c r="QJQ47" s="512"/>
      <c r="QJR47" s="512"/>
      <c r="QJS47" s="512"/>
      <c r="QJT47" s="512"/>
      <c r="QJU47" s="512"/>
      <c r="QJV47" s="512"/>
      <c r="QJW47" s="512"/>
      <c r="QJX47" s="512"/>
      <c r="QJY47" s="512"/>
      <c r="QJZ47" s="512"/>
      <c r="QKA47" s="512"/>
      <c r="QKB47" s="512"/>
      <c r="QKC47" s="512"/>
      <c r="QKD47" s="512"/>
      <c r="QKE47" s="512"/>
      <c r="QKF47" s="512"/>
      <c r="QKG47" s="512"/>
      <c r="QKH47" s="512"/>
      <c r="QKI47" s="512"/>
      <c r="QKJ47" s="512"/>
      <c r="QKK47" s="512"/>
      <c r="QKL47" s="512"/>
      <c r="QKM47" s="512"/>
      <c r="QKN47" s="512"/>
      <c r="QKO47" s="512"/>
      <c r="QKP47" s="512"/>
      <c r="QKQ47" s="512"/>
      <c r="QKR47" s="512"/>
      <c r="QKS47" s="512"/>
      <c r="QKT47" s="512"/>
      <c r="QKU47" s="512"/>
      <c r="QKV47" s="512"/>
      <c r="QKW47" s="512"/>
      <c r="QKX47" s="512"/>
      <c r="QKY47" s="512"/>
      <c r="QKZ47" s="512"/>
      <c r="QLA47" s="512"/>
      <c r="QLB47" s="512"/>
      <c r="QLC47" s="512"/>
      <c r="QLD47" s="512"/>
      <c r="QLE47" s="512"/>
      <c r="QLF47" s="512"/>
      <c r="QLG47" s="512"/>
      <c r="QLH47" s="512"/>
      <c r="QLI47" s="512"/>
      <c r="QLJ47" s="512"/>
      <c r="QLK47" s="512"/>
      <c r="QLL47" s="512"/>
      <c r="QLM47" s="512"/>
      <c r="QLN47" s="512"/>
      <c r="QLO47" s="512"/>
      <c r="QLP47" s="512"/>
      <c r="QLQ47" s="512"/>
      <c r="QLR47" s="512"/>
      <c r="QLS47" s="512"/>
      <c r="QLT47" s="512"/>
      <c r="QLU47" s="512"/>
      <c r="QLV47" s="512"/>
      <c r="QLW47" s="512"/>
      <c r="QLX47" s="512"/>
      <c r="QLY47" s="512"/>
      <c r="QLZ47" s="512"/>
      <c r="QMA47" s="512"/>
      <c r="QMB47" s="512"/>
      <c r="QMC47" s="512"/>
      <c r="QMD47" s="512"/>
      <c r="QME47" s="512"/>
      <c r="QMF47" s="512"/>
      <c r="QMG47" s="512"/>
      <c r="QMH47" s="512"/>
      <c r="QMI47" s="512"/>
      <c r="QMJ47" s="512"/>
      <c r="QMK47" s="512"/>
      <c r="QML47" s="512"/>
      <c r="QMM47" s="512"/>
      <c r="QMN47" s="512"/>
      <c r="QMO47" s="512"/>
      <c r="QMP47" s="512"/>
      <c r="QMQ47" s="512"/>
      <c r="QMR47" s="512"/>
      <c r="QMS47" s="512"/>
      <c r="QMT47" s="512"/>
      <c r="QMU47" s="512"/>
      <c r="QMV47" s="512"/>
      <c r="QMW47" s="512"/>
      <c r="QMX47" s="512"/>
      <c r="QMY47" s="512"/>
      <c r="QMZ47" s="512"/>
      <c r="QNA47" s="512"/>
      <c r="QNB47" s="512"/>
      <c r="QNC47" s="512"/>
      <c r="QND47" s="512"/>
      <c r="QNE47" s="512"/>
      <c r="QNF47" s="512"/>
      <c r="QNG47" s="512"/>
      <c r="QNH47" s="512"/>
      <c r="QNI47" s="512"/>
      <c r="QNJ47" s="512"/>
      <c r="QNK47" s="512"/>
      <c r="QNL47" s="512"/>
      <c r="QNM47" s="512"/>
      <c r="QNN47" s="512"/>
      <c r="QNO47" s="512"/>
      <c r="QNP47" s="512"/>
      <c r="QNQ47" s="512"/>
      <c r="QNR47" s="512"/>
      <c r="QNS47" s="512"/>
      <c r="QNT47" s="512"/>
      <c r="QNU47" s="512"/>
      <c r="QNV47" s="512"/>
      <c r="QNW47" s="512"/>
      <c r="QNX47" s="512"/>
      <c r="QNY47" s="512"/>
      <c r="QNZ47" s="512"/>
      <c r="QOA47" s="512"/>
      <c r="QOB47" s="512"/>
      <c r="QOC47" s="512"/>
      <c r="QOD47" s="512"/>
      <c r="QOE47" s="512"/>
      <c r="QOF47" s="512"/>
      <c r="QOG47" s="512"/>
      <c r="QOH47" s="512"/>
      <c r="QOI47" s="512"/>
      <c r="QOJ47" s="512"/>
      <c r="QOK47" s="512"/>
      <c r="QOL47" s="512"/>
      <c r="QOM47" s="512"/>
      <c r="QON47" s="512"/>
      <c r="QOO47" s="512"/>
      <c r="QOP47" s="512"/>
      <c r="QOQ47" s="512"/>
      <c r="QOR47" s="512"/>
      <c r="QOS47" s="512"/>
      <c r="QOT47" s="512"/>
      <c r="QOU47" s="512"/>
      <c r="QOV47" s="512"/>
      <c r="QOW47" s="512"/>
      <c r="QOX47" s="512"/>
      <c r="QOY47" s="512"/>
      <c r="QOZ47" s="512"/>
      <c r="QPA47" s="512"/>
      <c r="QPB47" s="512"/>
      <c r="QPC47" s="512"/>
      <c r="QPD47" s="512"/>
      <c r="QPE47" s="512"/>
      <c r="QPF47" s="512"/>
      <c r="QPG47" s="512"/>
      <c r="QPH47" s="512"/>
      <c r="QPI47" s="512"/>
      <c r="QPJ47" s="512"/>
      <c r="QPK47" s="512"/>
      <c r="QPL47" s="512"/>
      <c r="QPM47" s="512"/>
      <c r="QPN47" s="512"/>
      <c r="QPO47" s="512"/>
      <c r="QPP47" s="512"/>
      <c r="QPQ47" s="512"/>
      <c r="QPR47" s="512"/>
      <c r="QPS47" s="512"/>
      <c r="QPT47" s="512"/>
      <c r="QPU47" s="512"/>
      <c r="QPV47" s="512"/>
      <c r="QPW47" s="512"/>
      <c r="QPX47" s="512"/>
      <c r="QPY47" s="512"/>
      <c r="QPZ47" s="512"/>
      <c r="QQA47" s="512"/>
      <c r="QQB47" s="512"/>
      <c r="QQC47" s="512"/>
      <c r="QQD47" s="512"/>
      <c r="QQE47" s="512"/>
      <c r="QQF47" s="512"/>
      <c r="QQG47" s="512"/>
      <c r="QQH47" s="512"/>
      <c r="QQI47" s="512"/>
      <c r="QQJ47" s="512"/>
      <c r="QQK47" s="512"/>
      <c r="QQL47" s="512"/>
      <c r="QQM47" s="512"/>
      <c r="QQN47" s="512"/>
      <c r="QQO47" s="512"/>
      <c r="QQP47" s="512"/>
      <c r="QQQ47" s="512"/>
      <c r="QQR47" s="512"/>
      <c r="QQS47" s="512"/>
      <c r="QQT47" s="512"/>
      <c r="QQU47" s="512"/>
      <c r="QQV47" s="512"/>
      <c r="QQW47" s="512"/>
      <c r="QQX47" s="512"/>
      <c r="QQY47" s="512"/>
      <c r="QQZ47" s="512"/>
      <c r="QRA47" s="512"/>
      <c r="QRB47" s="512"/>
      <c r="QRC47" s="512"/>
      <c r="QRD47" s="512"/>
      <c r="QRE47" s="512"/>
      <c r="QRF47" s="512"/>
      <c r="QRG47" s="512"/>
      <c r="QRH47" s="512"/>
      <c r="QRI47" s="512"/>
      <c r="QRJ47" s="512"/>
      <c r="QRK47" s="512"/>
      <c r="QRL47" s="512"/>
      <c r="QRM47" s="512"/>
      <c r="QRN47" s="512"/>
      <c r="QRO47" s="512"/>
      <c r="QRP47" s="512"/>
      <c r="QRQ47" s="512"/>
      <c r="QRR47" s="512"/>
      <c r="QRS47" s="512"/>
      <c r="QRT47" s="512"/>
      <c r="QRU47" s="512"/>
      <c r="QRV47" s="512"/>
      <c r="QRW47" s="512"/>
      <c r="QRX47" s="512"/>
      <c r="QRY47" s="512"/>
      <c r="QRZ47" s="512"/>
      <c r="QSA47" s="512"/>
      <c r="QSB47" s="512"/>
      <c r="QSC47" s="512"/>
      <c r="QSD47" s="512"/>
      <c r="QSE47" s="512"/>
      <c r="QSF47" s="512"/>
      <c r="QSG47" s="512"/>
      <c r="QSH47" s="512"/>
      <c r="QSI47" s="512"/>
      <c r="QSJ47" s="512"/>
      <c r="QSK47" s="512"/>
      <c r="QSL47" s="512"/>
      <c r="QSM47" s="512"/>
      <c r="QSN47" s="512"/>
      <c r="QSO47" s="512"/>
      <c r="QSP47" s="512"/>
      <c r="QSQ47" s="512"/>
      <c r="QSR47" s="512"/>
      <c r="QSS47" s="512"/>
      <c r="QST47" s="512"/>
      <c r="QSU47" s="512"/>
      <c r="QSV47" s="512"/>
      <c r="QSW47" s="512"/>
      <c r="QSX47" s="512"/>
      <c r="QSY47" s="512"/>
      <c r="QSZ47" s="512"/>
      <c r="QTA47" s="512"/>
      <c r="QTB47" s="512"/>
      <c r="QTC47" s="512"/>
      <c r="QTD47" s="512"/>
      <c r="QTE47" s="512"/>
      <c r="QTF47" s="512"/>
      <c r="QTG47" s="512"/>
      <c r="QTH47" s="512"/>
      <c r="QTI47" s="512"/>
      <c r="QTJ47" s="512"/>
      <c r="QTK47" s="512"/>
      <c r="QTL47" s="512"/>
      <c r="QTM47" s="512"/>
      <c r="QTN47" s="512"/>
      <c r="QTO47" s="512"/>
      <c r="QTP47" s="512"/>
      <c r="QTQ47" s="512"/>
      <c r="QTR47" s="512"/>
      <c r="QTS47" s="512"/>
      <c r="QTT47" s="512"/>
      <c r="QTU47" s="512"/>
      <c r="QTV47" s="512"/>
      <c r="QTW47" s="512"/>
      <c r="QTX47" s="512"/>
      <c r="QTY47" s="512"/>
      <c r="QTZ47" s="512"/>
      <c r="QUA47" s="512"/>
      <c r="QUB47" s="512"/>
      <c r="QUC47" s="512"/>
      <c r="QUD47" s="512"/>
      <c r="QUE47" s="512"/>
      <c r="QUF47" s="512"/>
      <c r="QUG47" s="512"/>
      <c r="QUH47" s="512"/>
      <c r="QUI47" s="512"/>
      <c r="QUJ47" s="512"/>
      <c r="QUK47" s="512"/>
      <c r="QUL47" s="512"/>
      <c r="QUM47" s="512"/>
      <c r="QUN47" s="512"/>
      <c r="QUO47" s="512"/>
      <c r="QUP47" s="512"/>
      <c r="QUQ47" s="512"/>
      <c r="QUR47" s="512"/>
      <c r="QUS47" s="512"/>
      <c r="QUT47" s="512"/>
      <c r="QUU47" s="512"/>
      <c r="QUV47" s="512"/>
      <c r="QUW47" s="512"/>
      <c r="QUX47" s="512"/>
      <c r="QUY47" s="512"/>
      <c r="QUZ47" s="512"/>
      <c r="QVA47" s="512"/>
      <c r="QVB47" s="512"/>
      <c r="QVC47" s="512"/>
      <c r="QVD47" s="512"/>
      <c r="QVE47" s="512"/>
      <c r="QVF47" s="512"/>
      <c r="QVG47" s="512"/>
      <c r="QVH47" s="512"/>
      <c r="QVI47" s="512"/>
      <c r="QVJ47" s="512"/>
      <c r="QVK47" s="512"/>
      <c r="QVL47" s="512"/>
      <c r="QVM47" s="512"/>
      <c r="QVN47" s="512"/>
      <c r="QVO47" s="512"/>
      <c r="QVP47" s="512"/>
      <c r="QVQ47" s="512"/>
      <c r="QVR47" s="512"/>
      <c r="QVS47" s="512"/>
      <c r="QVT47" s="512"/>
      <c r="QVU47" s="512"/>
      <c r="QVV47" s="512"/>
      <c r="QVW47" s="512"/>
      <c r="QVX47" s="512"/>
      <c r="QVY47" s="512"/>
      <c r="QVZ47" s="512"/>
      <c r="QWA47" s="512"/>
      <c r="QWB47" s="512"/>
      <c r="QWC47" s="512"/>
      <c r="QWD47" s="512"/>
      <c r="QWE47" s="512"/>
      <c r="QWF47" s="512"/>
      <c r="QWG47" s="512"/>
      <c r="QWH47" s="512"/>
      <c r="QWI47" s="512"/>
      <c r="QWJ47" s="512"/>
      <c r="QWK47" s="512"/>
      <c r="QWL47" s="512"/>
      <c r="QWM47" s="512"/>
      <c r="QWN47" s="512"/>
      <c r="QWO47" s="512"/>
      <c r="QWP47" s="512"/>
      <c r="QWQ47" s="512"/>
      <c r="QWR47" s="512"/>
      <c r="QWS47" s="512"/>
      <c r="QWT47" s="512"/>
      <c r="QWU47" s="512"/>
      <c r="QWV47" s="512"/>
      <c r="QWW47" s="512"/>
      <c r="QWX47" s="512"/>
      <c r="QWY47" s="512"/>
      <c r="QWZ47" s="512"/>
      <c r="QXA47" s="512"/>
      <c r="QXB47" s="512"/>
      <c r="QXC47" s="512"/>
      <c r="QXD47" s="512"/>
      <c r="QXE47" s="512"/>
      <c r="QXF47" s="512"/>
      <c r="QXG47" s="512"/>
      <c r="QXH47" s="512"/>
      <c r="QXI47" s="512"/>
      <c r="QXJ47" s="512"/>
      <c r="QXK47" s="512"/>
      <c r="QXL47" s="512"/>
      <c r="QXM47" s="512"/>
      <c r="QXN47" s="512"/>
      <c r="QXO47" s="512"/>
      <c r="QXP47" s="512"/>
      <c r="QXQ47" s="512"/>
      <c r="QXR47" s="512"/>
      <c r="QXS47" s="512"/>
      <c r="QXT47" s="512"/>
      <c r="QXU47" s="512"/>
      <c r="QXV47" s="512"/>
      <c r="QXW47" s="512"/>
      <c r="QXX47" s="512"/>
      <c r="QXY47" s="512"/>
      <c r="QXZ47" s="512"/>
      <c r="QYA47" s="512"/>
      <c r="QYB47" s="512"/>
      <c r="QYC47" s="512"/>
      <c r="QYD47" s="512"/>
      <c r="QYE47" s="512"/>
      <c r="QYF47" s="512"/>
      <c r="QYG47" s="512"/>
      <c r="QYH47" s="512"/>
      <c r="QYI47" s="512"/>
      <c r="QYJ47" s="512"/>
      <c r="QYK47" s="512"/>
      <c r="QYL47" s="512"/>
      <c r="QYM47" s="512"/>
      <c r="QYN47" s="512"/>
      <c r="QYO47" s="512"/>
      <c r="QYP47" s="512"/>
      <c r="QYQ47" s="512"/>
      <c r="QYR47" s="512"/>
      <c r="QYS47" s="512"/>
      <c r="QYT47" s="512"/>
      <c r="QYU47" s="512"/>
      <c r="QYV47" s="512"/>
      <c r="QYW47" s="512"/>
      <c r="QYX47" s="512"/>
      <c r="QYY47" s="512"/>
      <c r="QYZ47" s="512"/>
      <c r="QZA47" s="512"/>
      <c r="QZB47" s="512"/>
      <c r="QZC47" s="512"/>
      <c r="QZD47" s="512"/>
      <c r="QZE47" s="512"/>
      <c r="QZF47" s="512"/>
      <c r="QZG47" s="512"/>
      <c r="QZH47" s="512"/>
      <c r="QZI47" s="512"/>
      <c r="QZJ47" s="512"/>
      <c r="QZK47" s="512"/>
      <c r="QZL47" s="512"/>
      <c r="QZM47" s="512"/>
      <c r="QZN47" s="512"/>
      <c r="QZO47" s="512"/>
      <c r="QZP47" s="512"/>
      <c r="QZQ47" s="512"/>
      <c r="QZR47" s="512"/>
      <c r="QZS47" s="512"/>
      <c r="QZT47" s="512"/>
      <c r="QZU47" s="512"/>
      <c r="QZV47" s="512"/>
      <c r="QZW47" s="512"/>
      <c r="QZX47" s="512"/>
      <c r="QZY47" s="512"/>
      <c r="QZZ47" s="512"/>
      <c r="RAA47" s="512"/>
      <c r="RAB47" s="512"/>
      <c r="RAC47" s="512"/>
      <c r="RAD47" s="512"/>
      <c r="RAE47" s="512"/>
      <c r="RAF47" s="512"/>
      <c r="RAG47" s="512"/>
      <c r="RAH47" s="512"/>
      <c r="RAI47" s="512"/>
      <c r="RAJ47" s="512"/>
      <c r="RAK47" s="512"/>
      <c r="RAL47" s="512"/>
      <c r="RAM47" s="512"/>
      <c r="RAN47" s="512"/>
      <c r="RAO47" s="512"/>
      <c r="RAP47" s="512"/>
      <c r="RAQ47" s="512"/>
      <c r="RAR47" s="512"/>
      <c r="RAS47" s="512"/>
      <c r="RAT47" s="512"/>
      <c r="RAU47" s="512"/>
      <c r="RAV47" s="512"/>
      <c r="RAW47" s="512"/>
      <c r="RAX47" s="512"/>
      <c r="RAY47" s="512"/>
      <c r="RAZ47" s="512"/>
      <c r="RBA47" s="512"/>
      <c r="RBB47" s="512"/>
      <c r="RBC47" s="512"/>
      <c r="RBD47" s="512"/>
      <c r="RBE47" s="512"/>
      <c r="RBF47" s="512"/>
      <c r="RBG47" s="512"/>
      <c r="RBH47" s="512"/>
      <c r="RBI47" s="512"/>
      <c r="RBJ47" s="512"/>
      <c r="RBK47" s="512"/>
      <c r="RBL47" s="512"/>
      <c r="RBM47" s="512"/>
      <c r="RBN47" s="512"/>
      <c r="RBO47" s="512"/>
      <c r="RBP47" s="512"/>
      <c r="RBQ47" s="512"/>
      <c r="RBR47" s="512"/>
      <c r="RBS47" s="512"/>
      <c r="RBT47" s="512"/>
      <c r="RBU47" s="512"/>
      <c r="RBV47" s="512"/>
      <c r="RBW47" s="512"/>
      <c r="RBX47" s="512"/>
      <c r="RBY47" s="512"/>
      <c r="RBZ47" s="512"/>
      <c r="RCA47" s="512"/>
      <c r="RCB47" s="512"/>
      <c r="RCC47" s="512"/>
      <c r="RCD47" s="512"/>
      <c r="RCE47" s="512"/>
      <c r="RCF47" s="512"/>
      <c r="RCG47" s="512"/>
      <c r="RCH47" s="512"/>
      <c r="RCI47" s="512"/>
      <c r="RCJ47" s="512"/>
      <c r="RCK47" s="512"/>
      <c r="RCL47" s="512"/>
      <c r="RCM47" s="512"/>
      <c r="RCN47" s="512"/>
      <c r="RCO47" s="512"/>
      <c r="RCP47" s="512"/>
      <c r="RCQ47" s="512"/>
      <c r="RCR47" s="512"/>
      <c r="RCS47" s="512"/>
      <c r="RCT47" s="512"/>
      <c r="RCU47" s="512"/>
      <c r="RCV47" s="512"/>
      <c r="RCW47" s="512"/>
      <c r="RCX47" s="512"/>
      <c r="RCY47" s="512"/>
      <c r="RCZ47" s="512"/>
      <c r="RDA47" s="512"/>
      <c r="RDB47" s="512"/>
      <c r="RDC47" s="512"/>
      <c r="RDD47" s="512"/>
      <c r="RDE47" s="512"/>
      <c r="RDF47" s="512"/>
      <c r="RDG47" s="512"/>
      <c r="RDH47" s="512"/>
      <c r="RDI47" s="512"/>
      <c r="RDJ47" s="512"/>
      <c r="RDK47" s="512"/>
      <c r="RDL47" s="512"/>
      <c r="RDM47" s="512"/>
      <c r="RDN47" s="512"/>
      <c r="RDO47" s="512"/>
      <c r="RDP47" s="512"/>
      <c r="RDQ47" s="512"/>
      <c r="RDR47" s="512"/>
      <c r="RDS47" s="512"/>
      <c r="RDT47" s="512"/>
      <c r="RDU47" s="512"/>
      <c r="RDV47" s="512"/>
      <c r="RDW47" s="512"/>
      <c r="RDX47" s="512"/>
      <c r="RDY47" s="512"/>
      <c r="RDZ47" s="512"/>
      <c r="REA47" s="512"/>
      <c r="REB47" s="512"/>
      <c r="REC47" s="512"/>
      <c r="RED47" s="512"/>
      <c r="REE47" s="512"/>
      <c r="REF47" s="512"/>
      <c r="REG47" s="512"/>
      <c r="REH47" s="512"/>
      <c r="REI47" s="512"/>
      <c r="REJ47" s="512"/>
      <c r="REK47" s="512"/>
      <c r="REL47" s="512"/>
      <c r="REM47" s="512"/>
      <c r="REN47" s="512"/>
      <c r="REO47" s="512"/>
      <c r="REP47" s="512"/>
      <c r="REQ47" s="512"/>
      <c r="RER47" s="512"/>
      <c r="RES47" s="512"/>
      <c r="RET47" s="512"/>
      <c r="REU47" s="512"/>
      <c r="REV47" s="512"/>
      <c r="REW47" s="512"/>
      <c r="REX47" s="512"/>
      <c r="REY47" s="512"/>
      <c r="REZ47" s="512"/>
      <c r="RFA47" s="512"/>
      <c r="RFB47" s="512"/>
      <c r="RFC47" s="512"/>
      <c r="RFD47" s="512"/>
      <c r="RFE47" s="512"/>
      <c r="RFF47" s="512"/>
      <c r="RFG47" s="512"/>
      <c r="RFH47" s="512"/>
      <c r="RFI47" s="512"/>
      <c r="RFJ47" s="512"/>
      <c r="RFK47" s="512"/>
      <c r="RFL47" s="512"/>
      <c r="RFM47" s="512"/>
      <c r="RFN47" s="512"/>
      <c r="RFO47" s="512"/>
      <c r="RFP47" s="512"/>
      <c r="RFQ47" s="512"/>
      <c r="RFR47" s="512"/>
      <c r="RFS47" s="512"/>
      <c r="RFT47" s="512"/>
      <c r="RFU47" s="512"/>
      <c r="RFV47" s="512"/>
      <c r="RFW47" s="512"/>
      <c r="RFX47" s="512"/>
      <c r="RFY47" s="512"/>
      <c r="RFZ47" s="512"/>
      <c r="RGA47" s="512"/>
      <c r="RGB47" s="512"/>
      <c r="RGC47" s="512"/>
      <c r="RGD47" s="512"/>
      <c r="RGE47" s="512"/>
      <c r="RGF47" s="512"/>
      <c r="RGG47" s="512"/>
      <c r="RGH47" s="512"/>
      <c r="RGI47" s="512"/>
      <c r="RGJ47" s="512"/>
      <c r="RGK47" s="512"/>
      <c r="RGL47" s="512"/>
      <c r="RGM47" s="512"/>
      <c r="RGN47" s="512"/>
      <c r="RGO47" s="512"/>
      <c r="RGP47" s="512"/>
      <c r="RGQ47" s="512"/>
      <c r="RGR47" s="512"/>
      <c r="RGS47" s="512"/>
      <c r="RGT47" s="512"/>
      <c r="RGU47" s="512"/>
      <c r="RGV47" s="512"/>
      <c r="RGW47" s="512"/>
      <c r="RGX47" s="512"/>
      <c r="RGY47" s="512"/>
      <c r="RGZ47" s="512"/>
      <c r="RHA47" s="512"/>
      <c r="RHB47" s="512"/>
      <c r="RHC47" s="512"/>
      <c r="RHD47" s="512"/>
      <c r="RHE47" s="512"/>
      <c r="RHF47" s="512"/>
      <c r="RHG47" s="512"/>
      <c r="RHH47" s="512"/>
      <c r="RHI47" s="512"/>
      <c r="RHJ47" s="512"/>
      <c r="RHK47" s="512"/>
      <c r="RHL47" s="512"/>
      <c r="RHM47" s="512"/>
      <c r="RHN47" s="512"/>
      <c r="RHO47" s="512"/>
      <c r="RHP47" s="512"/>
      <c r="RHQ47" s="512"/>
      <c r="RHR47" s="512"/>
      <c r="RHS47" s="512"/>
      <c r="RHT47" s="512"/>
      <c r="RHU47" s="512"/>
      <c r="RHV47" s="512"/>
      <c r="RHW47" s="512"/>
      <c r="RHX47" s="512"/>
      <c r="RHY47" s="512"/>
      <c r="RHZ47" s="512"/>
      <c r="RIA47" s="512"/>
      <c r="RIB47" s="512"/>
      <c r="RIC47" s="512"/>
      <c r="RID47" s="512"/>
      <c r="RIE47" s="512"/>
      <c r="RIF47" s="512"/>
      <c r="RIG47" s="512"/>
      <c r="RIH47" s="512"/>
      <c r="RII47" s="512"/>
      <c r="RIJ47" s="512"/>
      <c r="RIK47" s="512"/>
      <c r="RIL47" s="512"/>
      <c r="RIM47" s="512"/>
      <c r="RIN47" s="512"/>
      <c r="RIO47" s="512"/>
      <c r="RIP47" s="512"/>
      <c r="RIQ47" s="512"/>
      <c r="RIR47" s="512"/>
      <c r="RIS47" s="512"/>
      <c r="RIT47" s="512"/>
      <c r="RIU47" s="512"/>
      <c r="RIV47" s="512"/>
      <c r="RIW47" s="512"/>
      <c r="RIX47" s="512"/>
      <c r="RIY47" s="512"/>
      <c r="RIZ47" s="512"/>
      <c r="RJA47" s="512"/>
      <c r="RJB47" s="512"/>
      <c r="RJC47" s="512"/>
      <c r="RJD47" s="512"/>
      <c r="RJE47" s="512"/>
      <c r="RJF47" s="512"/>
      <c r="RJG47" s="512"/>
      <c r="RJH47" s="512"/>
      <c r="RJI47" s="512"/>
      <c r="RJJ47" s="512"/>
      <c r="RJK47" s="512"/>
      <c r="RJL47" s="512"/>
      <c r="RJM47" s="512"/>
      <c r="RJN47" s="512"/>
      <c r="RJO47" s="512"/>
      <c r="RJP47" s="512"/>
      <c r="RJQ47" s="512"/>
      <c r="RJR47" s="512"/>
      <c r="RJS47" s="512"/>
      <c r="RJT47" s="512"/>
      <c r="RJU47" s="512"/>
      <c r="RJV47" s="512"/>
      <c r="RJW47" s="512"/>
      <c r="RJX47" s="512"/>
      <c r="RJY47" s="512"/>
      <c r="RJZ47" s="512"/>
      <c r="RKA47" s="512"/>
      <c r="RKB47" s="512"/>
      <c r="RKC47" s="512"/>
      <c r="RKD47" s="512"/>
      <c r="RKE47" s="512"/>
      <c r="RKF47" s="512"/>
      <c r="RKG47" s="512"/>
      <c r="RKH47" s="512"/>
      <c r="RKI47" s="512"/>
      <c r="RKJ47" s="512"/>
      <c r="RKK47" s="512"/>
      <c r="RKL47" s="512"/>
      <c r="RKM47" s="512"/>
      <c r="RKN47" s="512"/>
      <c r="RKO47" s="512"/>
      <c r="RKP47" s="512"/>
      <c r="RKQ47" s="512"/>
      <c r="RKR47" s="512"/>
      <c r="RKS47" s="512"/>
      <c r="RKT47" s="512"/>
      <c r="RKU47" s="512"/>
      <c r="RKV47" s="512"/>
      <c r="RKW47" s="512"/>
      <c r="RKX47" s="512"/>
      <c r="RKY47" s="512"/>
      <c r="RKZ47" s="512"/>
      <c r="RLA47" s="512"/>
      <c r="RLB47" s="512"/>
      <c r="RLC47" s="512"/>
      <c r="RLD47" s="512"/>
      <c r="RLE47" s="512"/>
      <c r="RLF47" s="512"/>
      <c r="RLG47" s="512"/>
      <c r="RLH47" s="512"/>
      <c r="RLI47" s="512"/>
      <c r="RLJ47" s="512"/>
      <c r="RLK47" s="512"/>
      <c r="RLL47" s="512"/>
      <c r="RLM47" s="512"/>
      <c r="RLN47" s="512"/>
      <c r="RLO47" s="512"/>
      <c r="RLP47" s="512"/>
      <c r="RLQ47" s="512"/>
      <c r="RLR47" s="512"/>
      <c r="RLS47" s="512"/>
      <c r="RLT47" s="512"/>
      <c r="RLU47" s="512"/>
      <c r="RLV47" s="512"/>
      <c r="RLW47" s="512"/>
      <c r="RLX47" s="512"/>
      <c r="RLY47" s="512"/>
      <c r="RLZ47" s="512"/>
      <c r="RMA47" s="512"/>
      <c r="RMB47" s="512"/>
      <c r="RMC47" s="512"/>
      <c r="RMD47" s="512"/>
      <c r="RME47" s="512"/>
      <c r="RMF47" s="512"/>
      <c r="RMG47" s="512"/>
      <c r="RMH47" s="512"/>
      <c r="RMI47" s="512"/>
      <c r="RMJ47" s="512"/>
      <c r="RMK47" s="512"/>
      <c r="RML47" s="512"/>
      <c r="RMM47" s="512"/>
      <c r="RMN47" s="512"/>
      <c r="RMO47" s="512"/>
      <c r="RMP47" s="512"/>
      <c r="RMQ47" s="512"/>
      <c r="RMR47" s="512"/>
      <c r="RMS47" s="512"/>
      <c r="RMT47" s="512"/>
      <c r="RMU47" s="512"/>
      <c r="RMV47" s="512"/>
      <c r="RMW47" s="512"/>
      <c r="RMX47" s="512"/>
      <c r="RMY47" s="512"/>
      <c r="RMZ47" s="512"/>
      <c r="RNA47" s="512"/>
      <c r="RNB47" s="512"/>
      <c r="RNC47" s="512"/>
      <c r="RND47" s="512"/>
      <c r="RNE47" s="512"/>
      <c r="RNF47" s="512"/>
      <c r="RNG47" s="512"/>
      <c r="RNH47" s="512"/>
      <c r="RNI47" s="512"/>
      <c r="RNJ47" s="512"/>
      <c r="RNK47" s="512"/>
      <c r="RNL47" s="512"/>
      <c r="RNM47" s="512"/>
      <c r="RNN47" s="512"/>
      <c r="RNO47" s="512"/>
      <c r="RNP47" s="512"/>
      <c r="RNQ47" s="512"/>
      <c r="RNR47" s="512"/>
      <c r="RNS47" s="512"/>
      <c r="RNT47" s="512"/>
      <c r="RNU47" s="512"/>
      <c r="RNV47" s="512"/>
      <c r="RNW47" s="512"/>
      <c r="RNX47" s="512"/>
      <c r="RNY47" s="512"/>
      <c r="RNZ47" s="512"/>
      <c r="ROA47" s="512"/>
      <c r="ROB47" s="512"/>
      <c r="ROC47" s="512"/>
      <c r="ROD47" s="512"/>
      <c r="ROE47" s="512"/>
      <c r="ROF47" s="512"/>
      <c r="ROG47" s="512"/>
      <c r="ROH47" s="512"/>
      <c r="ROI47" s="512"/>
      <c r="ROJ47" s="512"/>
      <c r="ROK47" s="512"/>
      <c r="ROL47" s="512"/>
      <c r="ROM47" s="512"/>
      <c r="RON47" s="512"/>
      <c r="ROO47" s="512"/>
      <c r="ROP47" s="512"/>
      <c r="ROQ47" s="512"/>
      <c r="ROR47" s="512"/>
      <c r="ROS47" s="512"/>
      <c r="ROT47" s="512"/>
      <c r="ROU47" s="512"/>
      <c r="ROV47" s="512"/>
      <c r="ROW47" s="512"/>
      <c r="ROX47" s="512"/>
      <c r="ROY47" s="512"/>
      <c r="ROZ47" s="512"/>
      <c r="RPA47" s="512"/>
      <c r="RPB47" s="512"/>
      <c r="RPC47" s="512"/>
      <c r="RPD47" s="512"/>
      <c r="RPE47" s="512"/>
      <c r="RPF47" s="512"/>
      <c r="RPG47" s="512"/>
      <c r="RPH47" s="512"/>
      <c r="RPI47" s="512"/>
      <c r="RPJ47" s="512"/>
      <c r="RPK47" s="512"/>
      <c r="RPL47" s="512"/>
      <c r="RPM47" s="512"/>
      <c r="RPN47" s="512"/>
      <c r="RPO47" s="512"/>
      <c r="RPP47" s="512"/>
      <c r="RPQ47" s="512"/>
      <c r="RPR47" s="512"/>
      <c r="RPS47" s="512"/>
      <c r="RPT47" s="512"/>
      <c r="RPU47" s="512"/>
      <c r="RPV47" s="512"/>
      <c r="RPW47" s="512"/>
      <c r="RPX47" s="512"/>
      <c r="RPY47" s="512"/>
      <c r="RPZ47" s="512"/>
      <c r="RQA47" s="512"/>
      <c r="RQB47" s="512"/>
      <c r="RQC47" s="512"/>
      <c r="RQD47" s="512"/>
      <c r="RQE47" s="512"/>
      <c r="RQF47" s="512"/>
      <c r="RQG47" s="512"/>
      <c r="RQH47" s="512"/>
      <c r="RQI47" s="512"/>
      <c r="RQJ47" s="512"/>
      <c r="RQK47" s="512"/>
      <c r="RQL47" s="512"/>
      <c r="RQM47" s="512"/>
      <c r="RQN47" s="512"/>
      <c r="RQO47" s="512"/>
      <c r="RQP47" s="512"/>
      <c r="RQQ47" s="512"/>
      <c r="RQR47" s="512"/>
      <c r="RQS47" s="512"/>
      <c r="RQT47" s="512"/>
      <c r="RQU47" s="512"/>
      <c r="RQV47" s="512"/>
      <c r="RQW47" s="512"/>
      <c r="RQX47" s="512"/>
      <c r="RQY47" s="512"/>
      <c r="RQZ47" s="512"/>
      <c r="RRA47" s="512"/>
      <c r="RRB47" s="512"/>
      <c r="RRC47" s="512"/>
      <c r="RRD47" s="512"/>
      <c r="RRE47" s="512"/>
      <c r="RRF47" s="512"/>
      <c r="RRG47" s="512"/>
      <c r="RRH47" s="512"/>
      <c r="RRI47" s="512"/>
      <c r="RRJ47" s="512"/>
      <c r="RRK47" s="512"/>
      <c r="RRL47" s="512"/>
      <c r="RRM47" s="512"/>
      <c r="RRN47" s="512"/>
      <c r="RRO47" s="512"/>
      <c r="RRP47" s="512"/>
      <c r="RRQ47" s="512"/>
      <c r="RRR47" s="512"/>
      <c r="RRS47" s="512"/>
      <c r="RRT47" s="512"/>
      <c r="RRU47" s="512"/>
      <c r="RRV47" s="512"/>
      <c r="RRW47" s="512"/>
      <c r="RRX47" s="512"/>
      <c r="RRY47" s="512"/>
      <c r="RRZ47" s="512"/>
      <c r="RSA47" s="512"/>
      <c r="RSB47" s="512"/>
      <c r="RSC47" s="512"/>
      <c r="RSD47" s="512"/>
      <c r="RSE47" s="512"/>
      <c r="RSF47" s="512"/>
      <c r="RSG47" s="512"/>
      <c r="RSH47" s="512"/>
      <c r="RSI47" s="512"/>
      <c r="RSJ47" s="512"/>
      <c r="RSK47" s="512"/>
      <c r="RSL47" s="512"/>
      <c r="RSM47" s="512"/>
      <c r="RSN47" s="512"/>
      <c r="RSO47" s="512"/>
      <c r="RSP47" s="512"/>
      <c r="RSQ47" s="512"/>
      <c r="RSR47" s="512"/>
      <c r="RSS47" s="512"/>
      <c r="RST47" s="512"/>
      <c r="RSU47" s="512"/>
      <c r="RSV47" s="512"/>
      <c r="RSW47" s="512"/>
      <c r="RSX47" s="512"/>
      <c r="RSY47" s="512"/>
      <c r="RSZ47" s="512"/>
      <c r="RTA47" s="512"/>
      <c r="RTB47" s="512"/>
      <c r="RTC47" s="512"/>
      <c r="RTD47" s="512"/>
      <c r="RTE47" s="512"/>
      <c r="RTF47" s="512"/>
      <c r="RTG47" s="512"/>
      <c r="RTH47" s="512"/>
      <c r="RTI47" s="512"/>
      <c r="RTJ47" s="512"/>
      <c r="RTK47" s="512"/>
      <c r="RTL47" s="512"/>
      <c r="RTM47" s="512"/>
      <c r="RTN47" s="512"/>
      <c r="RTO47" s="512"/>
      <c r="RTP47" s="512"/>
      <c r="RTQ47" s="512"/>
      <c r="RTR47" s="512"/>
      <c r="RTS47" s="512"/>
      <c r="RTT47" s="512"/>
      <c r="RTU47" s="512"/>
      <c r="RTV47" s="512"/>
      <c r="RTW47" s="512"/>
      <c r="RTX47" s="512"/>
      <c r="RTY47" s="512"/>
      <c r="RTZ47" s="512"/>
      <c r="RUA47" s="512"/>
      <c r="RUB47" s="512"/>
      <c r="RUC47" s="512"/>
      <c r="RUD47" s="512"/>
      <c r="RUE47" s="512"/>
      <c r="RUF47" s="512"/>
      <c r="RUG47" s="512"/>
      <c r="RUH47" s="512"/>
      <c r="RUI47" s="512"/>
      <c r="RUJ47" s="512"/>
      <c r="RUK47" s="512"/>
      <c r="RUL47" s="512"/>
      <c r="RUM47" s="512"/>
      <c r="RUN47" s="512"/>
      <c r="RUO47" s="512"/>
      <c r="RUP47" s="512"/>
      <c r="RUQ47" s="512"/>
      <c r="RUR47" s="512"/>
      <c r="RUS47" s="512"/>
      <c r="RUT47" s="512"/>
      <c r="RUU47" s="512"/>
      <c r="RUV47" s="512"/>
      <c r="RUW47" s="512"/>
      <c r="RUX47" s="512"/>
      <c r="RUY47" s="512"/>
      <c r="RUZ47" s="512"/>
      <c r="RVA47" s="512"/>
      <c r="RVB47" s="512"/>
      <c r="RVC47" s="512"/>
      <c r="RVD47" s="512"/>
      <c r="RVE47" s="512"/>
      <c r="RVF47" s="512"/>
      <c r="RVG47" s="512"/>
      <c r="RVH47" s="512"/>
      <c r="RVI47" s="512"/>
      <c r="RVJ47" s="512"/>
      <c r="RVK47" s="512"/>
      <c r="RVL47" s="512"/>
      <c r="RVM47" s="512"/>
      <c r="RVN47" s="512"/>
      <c r="RVO47" s="512"/>
      <c r="RVP47" s="512"/>
      <c r="RVQ47" s="512"/>
      <c r="RVR47" s="512"/>
      <c r="RVS47" s="512"/>
      <c r="RVT47" s="512"/>
      <c r="RVU47" s="512"/>
      <c r="RVV47" s="512"/>
      <c r="RVW47" s="512"/>
      <c r="RVX47" s="512"/>
      <c r="RVY47" s="512"/>
      <c r="RVZ47" s="512"/>
      <c r="RWA47" s="512"/>
      <c r="RWB47" s="512"/>
      <c r="RWC47" s="512"/>
      <c r="RWD47" s="512"/>
      <c r="RWE47" s="512"/>
      <c r="RWF47" s="512"/>
      <c r="RWG47" s="512"/>
      <c r="RWH47" s="512"/>
      <c r="RWI47" s="512"/>
      <c r="RWJ47" s="512"/>
      <c r="RWK47" s="512"/>
      <c r="RWL47" s="512"/>
      <c r="RWM47" s="512"/>
      <c r="RWN47" s="512"/>
      <c r="RWO47" s="512"/>
      <c r="RWP47" s="512"/>
      <c r="RWQ47" s="512"/>
      <c r="RWR47" s="512"/>
      <c r="RWS47" s="512"/>
      <c r="RWT47" s="512"/>
      <c r="RWU47" s="512"/>
      <c r="RWV47" s="512"/>
      <c r="RWW47" s="512"/>
      <c r="RWX47" s="512"/>
      <c r="RWY47" s="512"/>
      <c r="RWZ47" s="512"/>
      <c r="RXA47" s="512"/>
      <c r="RXB47" s="512"/>
      <c r="RXC47" s="512"/>
      <c r="RXD47" s="512"/>
      <c r="RXE47" s="512"/>
      <c r="RXF47" s="512"/>
      <c r="RXG47" s="512"/>
      <c r="RXH47" s="512"/>
      <c r="RXI47" s="512"/>
      <c r="RXJ47" s="512"/>
      <c r="RXK47" s="512"/>
      <c r="RXL47" s="512"/>
      <c r="RXM47" s="512"/>
      <c r="RXN47" s="512"/>
      <c r="RXO47" s="512"/>
      <c r="RXP47" s="512"/>
      <c r="RXQ47" s="512"/>
      <c r="RXR47" s="512"/>
      <c r="RXS47" s="512"/>
      <c r="RXT47" s="512"/>
      <c r="RXU47" s="512"/>
      <c r="RXV47" s="512"/>
      <c r="RXW47" s="512"/>
      <c r="RXX47" s="512"/>
      <c r="RXY47" s="512"/>
      <c r="RXZ47" s="512"/>
      <c r="RYA47" s="512"/>
      <c r="RYB47" s="512"/>
      <c r="RYC47" s="512"/>
      <c r="RYD47" s="512"/>
      <c r="RYE47" s="512"/>
      <c r="RYF47" s="512"/>
      <c r="RYG47" s="512"/>
      <c r="RYH47" s="512"/>
      <c r="RYI47" s="512"/>
      <c r="RYJ47" s="512"/>
      <c r="RYK47" s="512"/>
      <c r="RYL47" s="512"/>
      <c r="RYM47" s="512"/>
      <c r="RYN47" s="512"/>
      <c r="RYO47" s="512"/>
      <c r="RYP47" s="512"/>
      <c r="RYQ47" s="512"/>
      <c r="RYR47" s="512"/>
      <c r="RYS47" s="512"/>
      <c r="RYT47" s="512"/>
      <c r="RYU47" s="512"/>
      <c r="RYV47" s="512"/>
      <c r="RYW47" s="512"/>
      <c r="RYX47" s="512"/>
      <c r="RYY47" s="512"/>
      <c r="RYZ47" s="512"/>
      <c r="RZA47" s="512"/>
      <c r="RZB47" s="512"/>
      <c r="RZC47" s="512"/>
      <c r="RZD47" s="512"/>
      <c r="RZE47" s="512"/>
      <c r="RZF47" s="512"/>
      <c r="RZG47" s="512"/>
      <c r="RZH47" s="512"/>
      <c r="RZI47" s="512"/>
      <c r="RZJ47" s="512"/>
      <c r="RZK47" s="512"/>
      <c r="RZL47" s="512"/>
      <c r="RZM47" s="512"/>
      <c r="RZN47" s="512"/>
      <c r="RZO47" s="512"/>
      <c r="RZP47" s="512"/>
      <c r="RZQ47" s="512"/>
      <c r="RZR47" s="512"/>
      <c r="RZS47" s="512"/>
      <c r="RZT47" s="512"/>
      <c r="RZU47" s="512"/>
      <c r="RZV47" s="512"/>
      <c r="RZW47" s="512"/>
      <c r="RZX47" s="512"/>
      <c r="RZY47" s="512"/>
      <c r="RZZ47" s="512"/>
      <c r="SAA47" s="512"/>
      <c r="SAB47" s="512"/>
      <c r="SAC47" s="512"/>
      <c r="SAD47" s="512"/>
      <c r="SAE47" s="512"/>
      <c r="SAF47" s="512"/>
      <c r="SAG47" s="512"/>
      <c r="SAH47" s="512"/>
      <c r="SAI47" s="512"/>
      <c r="SAJ47" s="512"/>
      <c r="SAK47" s="512"/>
      <c r="SAL47" s="512"/>
      <c r="SAM47" s="512"/>
      <c r="SAN47" s="512"/>
      <c r="SAO47" s="512"/>
      <c r="SAP47" s="512"/>
      <c r="SAQ47" s="512"/>
      <c r="SAR47" s="512"/>
      <c r="SAS47" s="512"/>
      <c r="SAT47" s="512"/>
      <c r="SAU47" s="512"/>
      <c r="SAV47" s="512"/>
      <c r="SAW47" s="512"/>
      <c r="SAX47" s="512"/>
      <c r="SAY47" s="512"/>
      <c r="SAZ47" s="512"/>
      <c r="SBA47" s="512"/>
      <c r="SBB47" s="512"/>
      <c r="SBC47" s="512"/>
      <c r="SBD47" s="512"/>
      <c r="SBE47" s="512"/>
      <c r="SBF47" s="512"/>
      <c r="SBG47" s="512"/>
      <c r="SBH47" s="512"/>
      <c r="SBI47" s="512"/>
      <c r="SBJ47" s="512"/>
      <c r="SBK47" s="512"/>
      <c r="SBL47" s="512"/>
      <c r="SBM47" s="512"/>
      <c r="SBN47" s="512"/>
      <c r="SBO47" s="512"/>
      <c r="SBP47" s="512"/>
      <c r="SBQ47" s="512"/>
      <c r="SBR47" s="512"/>
      <c r="SBS47" s="512"/>
      <c r="SBT47" s="512"/>
      <c r="SBU47" s="512"/>
      <c r="SBV47" s="512"/>
      <c r="SBW47" s="512"/>
      <c r="SBX47" s="512"/>
      <c r="SBY47" s="512"/>
      <c r="SBZ47" s="512"/>
      <c r="SCA47" s="512"/>
      <c r="SCB47" s="512"/>
      <c r="SCC47" s="512"/>
      <c r="SCD47" s="512"/>
      <c r="SCE47" s="512"/>
      <c r="SCF47" s="512"/>
      <c r="SCG47" s="512"/>
      <c r="SCH47" s="512"/>
      <c r="SCI47" s="512"/>
      <c r="SCJ47" s="512"/>
      <c r="SCK47" s="512"/>
      <c r="SCL47" s="512"/>
      <c r="SCM47" s="512"/>
      <c r="SCN47" s="512"/>
      <c r="SCO47" s="512"/>
      <c r="SCP47" s="512"/>
      <c r="SCQ47" s="512"/>
      <c r="SCR47" s="512"/>
      <c r="SCS47" s="512"/>
      <c r="SCT47" s="512"/>
      <c r="SCU47" s="512"/>
      <c r="SCV47" s="512"/>
      <c r="SCW47" s="512"/>
      <c r="SCX47" s="512"/>
      <c r="SCY47" s="512"/>
      <c r="SCZ47" s="512"/>
      <c r="SDA47" s="512"/>
      <c r="SDB47" s="512"/>
      <c r="SDC47" s="512"/>
      <c r="SDD47" s="512"/>
      <c r="SDE47" s="512"/>
      <c r="SDF47" s="512"/>
      <c r="SDG47" s="512"/>
      <c r="SDH47" s="512"/>
      <c r="SDI47" s="512"/>
      <c r="SDJ47" s="512"/>
      <c r="SDK47" s="512"/>
      <c r="SDL47" s="512"/>
      <c r="SDM47" s="512"/>
      <c r="SDN47" s="512"/>
      <c r="SDO47" s="512"/>
      <c r="SDP47" s="512"/>
      <c r="SDQ47" s="512"/>
      <c r="SDR47" s="512"/>
      <c r="SDS47" s="512"/>
      <c r="SDT47" s="512"/>
      <c r="SDU47" s="512"/>
      <c r="SDV47" s="512"/>
      <c r="SDW47" s="512"/>
      <c r="SDX47" s="512"/>
      <c r="SDY47" s="512"/>
      <c r="SDZ47" s="512"/>
      <c r="SEA47" s="512"/>
      <c r="SEB47" s="512"/>
      <c r="SEC47" s="512"/>
      <c r="SED47" s="512"/>
      <c r="SEE47" s="512"/>
      <c r="SEF47" s="512"/>
      <c r="SEG47" s="512"/>
      <c r="SEH47" s="512"/>
      <c r="SEI47" s="512"/>
      <c r="SEJ47" s="512"/>
      <c r="SEK47" s="512"/>
      <c r="SEL47" s="512"/>
      <c r="SEM47" s="512"/>
      <c r="SEN47" s="512"/>
      <c r="SEO47" s="512"/>
      <c r="SEP47" s="512"/>
      <c r="SEQ47" s="512"/>
      <c r="SER47" s="512"/>
      <c r="SES47" s="512"/>
      <c r="SET47" s="512"/>
      <c r="SEU47" s="512"/>
      <c r="SEV47" s="512"/>
      <c r="SEW47" s="512"/>
      <c r="SEX47" s="512"/>
      <c r="SEY47" s="512"/>
      <c r="SEZ47" s="512"/>
      <c r="SFA47" s="512"/>
      <c r="SFB47" s="512"/>
      <c r="SFC47" s="512"/>
      <c r="SFD47" s="512"/>
      <c r="SFE47" s="512"/>
      <c r="SFF47" s="512"/>
      <c r="SFG47" s="512"/>
      <c r="SFH47" s="512"/>
      <c r="SFI47" s="512"/>
      <c r="SFJ47" s="512"/>
      <c r="SFK47" s="512"/>
      <c r="SFL47" s="512"/>
      <c r="SFM47" s="512"/>
      <c r="SFN47" s="512"/>
      <c r="SFO47" s="512"/>
      <c r="SFP47" s="512"/>
      <c r="SFQ47" s="512"/>
      <c r="SFR47" s="512"/>
      <c r="SFS47" s="512"/>
      <c r="SFT47" s="512"/>
      <c r="SFU47" s="512"/>
      <c r="SFV47" s="512"/>
      <c r="SFW47" s="512"/>
      <c r="SFX47" s="512"/>
      <c r="SFY47" s="512"/>
      <c r="SFZ47" s="512"/>
      <c r="SGA47" s="512"/>
      <c r="SGB47" s="512"/>
      <c r="SGC47" s="512"/>
      <c r="SGD47" s="512"/>
      <c r="SGE47" s="512"/>
      <c r="SGF47" s="512"/>
      <c r="SGG47" s="512"/>
      <c r="SGH47" s="512"/>
      <c r="SGI47" s="512"/>
      <c r="SGJ47" s="512"/>
      <c r="SGK47" s="512"/>
      <c r="SGL47" s="512"/>
      <c r="SGM47" s="512"/>
      <c r="SGN47" s="512"/>
      <c r="SGO47" s="512"/>
      <c r="SGP47" s="512"/>
      <c r="SGQ47" s="512"/>
      <c r="SGR47" s="512"/>
      <c r="SGS47" s="512"/>
      <c r="SGT47" s="512"/>
      <c r="SGU47" s="512"/>
      <c r="SGV47" s="512"/>
      <c r="SGW47" s="512"/>
      <c r="SGX47" s="512"/>
      <c r="SGY47" s="512"/>
      <c r="SGZ47" s="512"/>
      <c r="SHA47" s="512"/>
      <c r="SHB47" s="512"/>
      <c r="SHC47" s="512"/>
      <c r="SHD47" s="512"/>
      <c r="SHE47" s="512"/>
      <c r="SHF47" s="512"/>
      <c r="SHG47" s="512"/>
      <c r="SHH47" s="512"/>
      <c r="SHI47" s="512"/>
      <c r="SHJ47" s="512"/>
      <c r="SHK47" s="512"/>
      <c r="SHL47" s="512"/>
      <c r="SHM47" s="512"/>
      <c r="SHN47" s="512"/>
      <c r="SHO47" s="512"/>
      <c r="SHP47" s="512"/>
      <c r="SHQ47" s="512"/>
      <c r="SHR47" s="512"/>
      <c r="SHS47" s="512"/>
      <c r="SHT47" s="512"/>
      <c r="SHU47" s="512"/>
      <c r="SHV47" s="512"/>
      <c r="SHW47" s="512"/>
      <c r="SHX47" s="512"/>
      <c r="SHY47" s="512"/>
      <c r="SHZ47" s="512"/>
      <c r="SIA47" s="512"/>
      <c r="SIB47" s="512"/>
      <c r="SIC47" s="512"/>
      <c r="SID47" s="512"/>
      <c r="SIE47" s="512"/>
      <c r="SIF47" s="512"/>
      <c r="SIG47" s="512"/>
      <c r="SIH47" s="512"/>
      <c r="SII47" s="512"/>
      <c r="SIJ47" s="512"/>
      <c r="SIK47" s="512"/>
      <c r="SIL47" s="512"/>
      <c r="SIM47" s="512"/>
      <c r="SIN47" s="512"/>
      <c r="SIO47" s="512"/>
      <c r="SIP47" s="512"/>
      <c r="SIQ47" s="512"/>
      <c r="SIR47" s="512"/>
      <c r="SIS47" s="512"/>
      <c r="SIT47" s="512"/>
      <c r="SIU47" s="512"/>
      <c r="SIV47" s="512"/>
      <c r="SIW47" s="512"/>
      <c r="SIX47" s="512"/>
      <c r="SIY47" s="512"/>
      <c r="SIZ47" s="512"/>
      <c r="SJA47" s="512"/>
      <c r="SJB47" s="512"/>
      <c r="SJC47" s="512"/>
      <c r="SJD47" s="512"/>
      <c r="SJE47" s="512"/>
      <c r="SJF47" s="512"/>
      <c r="SJG47" s="512"/>
      <c r="SJH47" s="512"/>
      <c r="SJI47" s="512"/>
      <c r="SJJ47" s="512"/>
      <c r="SJK47" s="512"/>
      <c r="SJL47" s="512"/>
      <c r="SJM47" s="512"/>
      <c r="SJN47" s="512"/>
      <c r="SJO47" s="512"/>
      <c r="SJP47" s="512"/>
      <c r="SJQ47" s="512"/>
      <c r="SJR47" s="512"/>
      <c r="SJS47" s="512"/>
      <c r="SJT47" s="512"/>
      <c r="SJU47" s="512"/>
      <c r="SJV47" s="512"/>
      <c r="SJW47" s="512"/>
      <c r="SJX47" s="512"/>
      <c r="SJY47" s="512"/>
      <c r="SJZ47" s="512"/>
      <c r="SKA47" s="512"/>
      <c r="SKB47" s="512"/>
      <c r="SKC47" s="512"/>
      <c r="SKD47" s="512"/>
      <c r="SKE47" s="512"/>
      <c r="SKF47" s="512"/>
      <c r="SKG47" s="512"/>
      <c r="SKH47" s="512"/>
      <c r="SKI47" s="512"/>
      <c r="SKJ47" s="512"/>
      <c r="SKK47" s="512"/>
      <c r="SKL47" s="512"/>
      <c r="SKM47" s="512"/>
      <c r="SKN47" s="512"/>
      <c r="SKO47" s="512"/>
      <c r="SKP47" s="512"/>
      <c r="SKQ47" s="512"/>
      <c r="SKR47" s="512"/>
      <c r="SKS47" s="512"/>
      <c r="SKT47" s="512"/>
      <c r="SKU47" s="512"/>
      <c r="SKV47" s="512"/>
      <c r="SKW47" s="512"/>
      <c r="SKX47" s="512"/>
      <c r="SKY47" s="512"/>
      <c r="SKZ47" s="512"/>
      <c r="SLA47" s="512"/>
      <c r="SLB47" s="512"/>
      <c r="SLC47" s="512"/>
      <c r="SLD47" s="512"/>
      <c r="SLE47" s="512"/>
      <c r="SLF47" s="512"/>
      <c r="SLG47" s="512"/>
      <c r="SLH47" s="512"/>
      <c r="SLI47" s="512"/>
      <c r="SLJ47" s="512"/>
      <c r="SLK47" s="512"/>
      <c r="SLL47" s="512"/>
      <c r="SLM47" s="512"/>
      <c r="SLN47" s="512"/>
      <c r="SLO47" s="512"/>
      <c r="SLP47" s="512"/>
      <c r="SLQ47" s="512"/>
      <c r="SLR47" s="512"/>
      <c r="SLS47" s="512"/>
      <c r="SLT47" s="512"/>
      <c r="SLU47" s="512"/>
      <c r="SLV47" s="512"/>
      <c r="SLW47" s="512"/>
      <c r="SLX47" s="512"/>
      <c r="SLY47" s="512"/>
      <c r="SLZ47" s="512"/>
      <c r="SMA47" s="512"/>
      <c r="SMB47" s="512"/>
      <c r="SMC47" s="512"/>
      <c r="SMD47" s="512"/>
      <c r="SME47" s="512"/>
      <c r="SMF47" s="512"/>
      <c r="SMG47" s="512"/>
      <c r="SMH47" s="512"/>
      <c r="SMI47" s="512"/>
      <c r="SMJ47" s="512"/>
      <c r="SMK47" s="512"/>
      <c r="SML47" s="512"/>
      <c r="SMM47" s="512"/>
      <c r="SMN47" s="512"/>
      <c r="SMO47" s="512"/>
      <c r="SMP47" s="512"/>
      <c r="SMQ47" s="512"/>
      <c r="SMR47" s="512"/>
      <c r="SMS47" s="512"/>
      <c r="SMT47" s="512"/>
      <c r="SMU47" s="512"/>
      <c r="SMV47" s="512"/>
      <c r="SMW47" s="512"/>
      <c r="SMX47" s="512"/>
      <c r="SMY47" s="512"/>
      <c r="SMZ47" s="512"/>
      <c r="SNA47" s="512"/>
      <c r="SNB47" s="512"/>
      <c r="SNC47" s="512"/>
      <c r="SND47" s="512"/>
      <c r="SNE47" s="512"/>
      <c r="SNF47" s="512"/>
      <c r="SNG47" s="512"/>
      <c r="SNH47" s="512"/>
      <c r="SNI47" s="512"/>
      <c r="SNJ47" s="512"/>
      <c r="SNK47" s="512"/>
      <c r="SNL47" s="512"/>
      <c r="SNM47" s="512"/>
      <c r="SNN47" s="512"/>
      <c r="SNO47" s="512"/>
      <c r="SNP47" s="512"/>
      <c r="SNQ47" s="512"/>
      <c r="SNR47" s="512"/>
      <c r="SNS47" s="512"/>
      <c r="SNT47" s="512"/>
      <c r="SNU47" s="512"/>
      <c r="SNV47" s="512"/>
      <c r="SNW47" s="512"/>
      <c r="SNX47" s="512"/>
      <c r="SNY47" s="512"/>
      <c r="SNZ47" s="512"/>
      <c r="SOA47" s="512"/>
      <c r="SOB47" s="512"/>
      <c r="SOC47" s="512"/>
      <c r="SOD47" s="512"/>
      <c r="SOE47" s="512"/>
      <c r="SOF47" s="512"/>
      <c r="SOG47" s="512"/>
      <c r="SOH47" s="512"/>
      <c r="SOI47" s="512"/>
      <c r="SOJ47" s="512"/>
      <c r="SOK47" s="512"/>
      <c r="SOL47" s="512"/>
      <c r="SOM47" s="512"/>
      <c r="SON47" s="512"/>
      <c r="SOO47" s="512"/>
      <c r="SOP47" s="512"/>
      <c r="SOQ47" s="512"/>
      <c r="SOR47" s="512"/>
      <c r="SOS47" s="512"/>
      <c r="SOT47" s="512"/>
      <c r="SOU47" s="512"/>
      <c r="SOV47" s="512"/>
      <c r="SOW47" s="512"/>
      <c r="SOX47" s="512"/>
      <c r="SOY47" s="512"/>
      <c r="SOZ47" s="512"/>
      <c r="SPA47" s="512"/>
      <c r="SPB47" s="512"/>
      <c r="SPC47" s="512"/>
      <c r="SPD47" s="512"/>
      <c r="SPE47" s="512"/>
      <c r="SPF47" s="512"/>
      <c r="SPG47" s="512"/>
      <c r="SPH47" s="512"/>
      <c r="SPI47" s="512"/>
      <c r="SPJ47" s="512"/>
      <c r="SPK47" s="512"/>
      <c r="SPL47" s="512"/>
      <c r="SPM47" s="512"/>
      <c r="SPN47" s="512"/>
      <c r="SPO47" s="512"/>
      <c r="SPP47" s="512"/>
      <c r="SPQ47" s="512"/>
      <c r="SPR47" s="512"/>
      <c r="SPS47" s="512"/>
      <c r="SPT47" s="512"/>
      <c r="SPU47" s="512"/>
      <c r="SPV47" s="512"/>
      <c r="SPW47" s="512"/>
      <c r="SPX47" s="512"/>
      <c r="SPY47" s="512"/>
      <c r="SPZ47" s="512"/>
      <c r="SQA47" s="512"/>
      <c r="SQB47" s="512"/>
      <c r="SQC47" s="512"/>
      <c r="SQD47" s="512"/>
      <c r="SQE47" s="512"/>
      <c r="SQF47" s="512"/>
      <c r="SQG47" s="512"/>
      <c r="SQH47" s="512"/>
      <c r="SQI47" s="512"/>
      <c r="SQJ47" s="512"/>
      <c r="SQK47" s="512"/>
      <c r="SQL47" s="512"/>
      <c r="SQM47" s="512"/>
      <c r="SQN47" s="512"/>
      <c r="SQO47" s="512"/>
      <c r="SQP47" s="512"/>
      <c r="SQQ47" s="512"/>
      <c r="SQR47" s="512"/>
      <c r="SQS47" s="512"/>
      <c r="SQT47" s="512"/>
      <c r="SQU47" s="512"/>
      <c r="SQV47" s="512"/>
      <c r="SQW47" s="512"/>
      <c r="SQX47" s="512"/>
      <c r="SQY47" s="512"/>
      <c r="SQZ47" s="512"/>
      <c r="SRA47" s="512"/>
      <c r="SRB47" s="512"/>
      <c r="SRC47" s="512"/>
      <c r="SRD47" s="512"/>
      <c r="SRE47" s="512"/>
      <c r="SRF47" s="512"/>
      <c r="SRG47" s="512"/>
      <c r="SRH47" s="512"/>
      <c r="SRI47" s="512"/>
      <c r="SRJ47" s="512"/>
      <c r="SRK47" s="512"/>
      <c r="SRL47" s="512"/>
      <c r="SRM47" s="512"/>
      <c r="SRN47" s="512"/>
      <c r="SRO47" s="512"/>
      <c r="SRP47" s="512"/>
      <c r="SRQ47" s="512"/>
      <c r="SRR47" s="512"/>
      <c r="SRS47" s="512"/>
      <c r="SRT47" s="512"/>
      <c r="SRU47" s="512"/>
      <c r="SRV47" s="512"/>
      <c r="SRW47" s="512"/>
      <c r="SRX47" s="512"/>
      <c r="SRY47" s="512"/>
      <c r="SRZ47" s="512"/>
      <c r="SSA47" s="512"/>
      <c r="SSB47" s="512"/>
      <c r="SSC47" s="512"/>
      <c r="SSD47" s="512"/>
      <c r="SSE47" s="512"/>
      <c r="SSF47" s="512"/>
      <c r="SSG47" s="512"/>
      <c r="SSH47" s="512"/>
      <c r="SSI47" s="512"/>
      <c r="SSJ47" s="512"/>
      <c r="SSK47" s="512"/>
      <c r="SSL47" s="512"/>
      <c r="SSM47" s="512"/>
      <c r="SSN47" s="512"/>
      <c r="SSO47" s="512"/>
      <c r="SSP47" s="512"/>
      <c r="SSQ47" s="512"/>
      <c r="SSR47" s="512"/>
      <c r="SSS47" s="512"/>
      <c r="SST47" s="512"/>
      <c r="SSU47" s="512"/>
      <c r="SSV47" s="512"/>
      <c r="SSW47" s="512"/>
      <c r="SSX47" s="512"/>
      <c r="SSY47" s="512"/>
      <c r="SSZ47" s="512"/>
      <c r="STA47" s="512"/>
      <c r="STB47" s="512"/>
      <c r="STC47" s="512"/>
      <c r="STD47" s="512"/>
      <c r="STE47" s="512"/>
      <c r="STF47" s="512"/>
      <c r="STG47" s="512"/>
      <c r="STH47" s="512"/>
      <c r="STI47" s="512"/>
      <c r="STJ47" s="512"/>
      <c r="STK47" s="512"/>
      <c r="STL47" s="512"/>
      <c r="STM47" s="512"/>
      <c r="STN47" s="512"/>
      <c r="STO47" s="512"/>
      <c r="STP47" s="512"/>
      <c r="STQ47" s="512"/>
      <c r="STR47" s="512"/>
      <c r="STS47" s="512"/>
      <c r="STT47" s="512"/>
      <c r="STU47" s="512"/>
      <c r="STV47" s="512"/>
      <c r="STW47" s="512"/>
      <c r="STX47" s="512"/>
      <c r="STY47" s="512"/>
      <c r="STZ47" s="512"/>
      <c r="SUA47" s="512"/>
      <c r="SUB47" s="512"/>
      <c r="SUC47" s="512"/>
      <c r="SUD47" s="512"/>
      <c r="SUE47" s="512"/>
      <c r="SUF47" s="512"/>
      <c r="SUG47" s="512"/>
      <c r="SUH47" s="512"/>
      <c r="SUI47" s="512"/>
      <c r="SUJ47" s="512"/>
      <c r="SUK47" s="512"/>
      <c r="SUL47" s="512"/>
      <c r="SUM47" s="512"/>
      <c r="SUN47" s="512"/>
      <c r="SUO47" s="512"/>
      <c r="SUP47" s="512"/>
      <c r="SUQ47" s="512"/>
      <c r="SUR47" s="512"/>
      <c r="SUS47" s="512"/>
      <c r="SUT47" s="512"/>
      <c r="SUU47" s="512"/>
      <c r="SUV47" s="512"/>
      <c r="SUW47" s="512"/>
      <c r="SUX47" s="512"/>
      <c r="SUY47" s="512"/>
      <c r="SUZ47" s="512"/>
      <c r="SVA47" s="512"/>
      <c r="SVB47" s="512"/>
      <c r="SVC47" s="512"/>
      <c r="SVD47" s="512"/>
      <c r="SVE47" s="512"/>
      <c r="SVF47" s="512"/>
      <c r="SVG47" s="512"/>
      <c r="SVH47" s="512"/>
      <c r="SVI47" s="512"/>
      <c r="SVJ47" s="512"/>
      <c r="SVK47" s="512"/>
      <c r="SVL47" s="512"/>
      <c r="SVM47" s="512"/>
      <c r="SVN47" s="512"/>
      <c r="SVO47" s="512"/>
      <c r="SVP47" s="512"/>
      <c r="SVQ47" s="512"/>
      <c r="SVR47" s="512"/>
      <c r="SVS47" s="512"/>
      <c r="SVT47" s="512"/>
      <c r="SVU47" s="512"/>
      <c r="SVV47" s="512"/>
      <c r="SVW47" s="512"/>
      <c r="SVX47" s="512"/>
      <c r="SVY47" s="512"/>
      <c r="SVZ47" s="512"/>
      <c r="SWA47" s="512"/>
      <c r="SWB47" s="512"/>
      <c r="SWC47" s="512"/>
      <c r="SWD47" s="512"/>
      <c r="SWE47" s="512"/>
      <c r="SWF47" s="512"/>
      <c r="SWG47" s="512"/>
      <c r="SWH47" s="512"/>
      <c r="SWI47" s="512"/>
      <c r="SWJ47" s="512"/>
      <c r="SWK47" s="512"/>
      <c r="SWL47" s="512"/>
      <c r="SWM47" s="512"/>
      <c r="SWN47" s="512"/>
      <c r="SWO47" s="512"/>
      <c r="SWP47" s="512"/>
      <c r="SWQ47" s="512"/>
      <c r="SWR47" s="512"/>
      <c r="SWS47" s="512"/>
      <c r="SWT47" s="512"/>
      <c r="SWU47" s="512"/>
      <c r="SWV47" s="512"/>
      <c r="SWW47" s="512"/>
      <c r="SWX47" s="512"/>
      <c r="SWY47" s="512"/>
      <c r="SWZ47" s="512"/>
      <c r="SXA47" s="512"/>
      <c r="SXB47" s="512"/>
      <c r="SXC47" s="512"/>
      <c r="SXD47" s="512"/>
      <c r="SXE47" s="512"/>
      <c r="SXF47" s="512"/>
      <c r="SXG47" s="512"/>
      <c r="SXH47" s="512"/>
      <c r="SXI47" s="512"/>
      <c r="SXJ47" s="512"/>
      <c r="SXK47" s="512"/>
      <c r="SXL47" s="512"/>
      <c r="SXM47" s="512"/>
      <c r="SXN47" s="512"/>
      <c r="SXO47" s="512"/>
      <c r="SXP47" s="512"/>
      <c r="SXQ47" s="512"/>
      <c r="SXR47" s="512"/>
      <c r="SXS47" s="512"/>
      <c r="SXT47" s="512"/>
      <c r="SXU47" s="512"/>
      <c r="SXV47" s="512"/>
      <c r="SXW47" s="512"/>
      <c r="SXX47" s="512"/>
      <c r="SXY47" s="512"/>
      <c r="SXZ47" s="512"/>
      <c r="SYA47" s="512"/>
      <c r="SYB47" s="512"/>
      <c r="SYC47" s="512"/>
      <c r="SYD47" s="512"/>
      <c r="SYE47" s="512"/>
      <c r="SYF47" s="512"/>
      <c r="SYG47" s="512"/>
      <c r="SYH47" s="512"/>
      <c r="SYI47" s="512"/>
      <c r="SYJ47" s="512"/>
      <c r="SYK47" s="512"/>
      <c r="SYL47" s="512"/>
      <c r="SYM47" s="512"/>
      <c r="SYN47" s="512"/>
      <c r="SYO47" s="512"/>
      <c r="SYP47" s="512"/>
      <c r="SYQ47" s="512"/>
      <c r="SYR47" s="512"/>
      <c r="SYS47" s="512"/>
      <c r="SYT47" s="512"/>
      <c r="SYU47" s="512"/>
      <c r="SYV47" s="512"/>
      <c r="SYW47" s="512"/>
      <c r="SYX47" s="512"/>
      <c r="SYY47" s="512"/>
      <c r="SYZ47" s="512"/>
      <c r="SZA47" s="512"/>
      <c r="SZB47" s="512"/>
      <c r="SZC47" s="512"/>
      <c r="SZD47" s="512"/>
      <c r="SZE47" s="512"/>
      <c r="SZF47" s="512"/>
      <c r="SZG47" s="512"/>
      <c r="SZH47" s="512"/>
      <c r="SZI47" s="512"/>
      <c r="SZJ47" s="512"/>
      <c r="SZK47" s="512"/>
      <c r="SZL47" s="512"/>
      <c r="SZM47" s="512"/>
      <c r="SZN47" s="512"/>
      <c r="SZO47" s="512"/>
      <c r="SZP47" s="512"/>
      <c r="SZQ47" s="512"/>
      <c r="SZR47" s="512"/>
      <c r="SZS47" s="512"/>
      <c r="SZT47" s="512"/>
      <c r="SZU47" s="512"/>
      <c r="SZV47" s="512"/>
      <c r="SZW47" s="512"/>
      <c r="SZX47" s="512"/>
      <c r="SZY47" s="512"/>
      <c r="SZZ47" s="512"/>
      <c r="TAA47" s="512"/>
      <c r="TAB47" s="512"/>
      <c r="TAC47" s="512"/>
      <c r="TAD47" s="512"/>
      <c r="TAE47" s="512"/>
      <c r="TAF47" s="512"/>
      <c r="TAG47" s="512"/>
      <c r="TAH47" s="512"/>
      <c r="TAI47" s="512"/>
      <c r="TAJ47" s="512"/>
      <c r="TAK47" s="512"/>
      <c r="TAL47" s="512"/>
      <c r="TAM47" s="512"/>
      <c r="TAN47" s="512"/>
      <c r="TAO47" s="512"/>
      <c r="TAP47" s="512"/>
      <c r="TAQ47" s="512"/>
      <c r="TAR47" s="512"/>
      <c r="TAS47" s="512"/>
      <c r="TAT47" s="512"/>
      <c r="TAU47" s="512"/>
      <c r="TAV47" s="512"/>
      <c r="TAW47" s="512"/>
      <c r="TAX47" s="512"/>
      <c r="TAY47" s="512"/>
      <c r="TAZ47" s="512"/>
      <c r="TBA47" s="512"/>
      <c r="TBB47" s="512"/>
      <c r="TBC47" s="512"/>
      <c r="TBD47" s="512"/>
      <c r="TBE47" s="512"/>
      <c r="TBF47" s="512"/>
      <c r="TBG47" s="512"/>
      <c r="TBH47" s="512"/>
      <c r="TBI47" s="512"/>
      <c r="TBJ47" s="512"/>
      <c r="TBK47" s="512"/>
      <c r="TBL47" s="512"/>
      <c r="TBM47" s="512"/>
      <c r="TBN47" s="512"/>
      <c r="TBO47" s="512"/>
      <c r="TBP47" s="512"/>
      <c r="TBQ47" s="512"/>
      <c r="TBR47" s="512"/>
      <c r="TBS47" s="512"/>
      <c r="TBT47" s="512"/>
      <c r="TBU47" s="512"/>
      <c r="TBV47" s="512"/>
      <c r="TBW47" s="512"/>
      <c r="TBX47" s="512"/>
      <c r="TBY47" s="512"/>
      <c r="TBZ47" s="512"/>
      <c r="TCA47" s="512"/>
      <c r="TCB47" s="512"/>
      <c r="TCC47" s="512"/>
      <c r="TCD47" s="512"/>
      <c r="TCE47" s="512"/>
      <c r="TCF47" s="512"/>
      <c r="TCG47" s="512"/>
      <c r="TCH47" s="512"/>
      <c r="TCI47" s="512"/>
      <c r="TCJ47" s="512"/>
      <c r="TCK47" s="512"/>
      <c r="TCL47" s="512"/>
      <c r="TCM47" s="512"/>
      <c r="TCN47" s="512"/>
      <c r="TCO47" s="512"/>
      <c r="TCP47" s="512"/>
      <c r="TCQ47" s="512"/>
      <c r="TCR47" s="512"/>
      <c r="TCS47" s="512"/>
      <c r="TCT47" s="512"/>
      <c r="TCU47" s="512"/>
      <c r="TCV47" s="512"/>
      <c r="TCW47" s="512"/>
      <c r="TCX47" s="512"/>
      <c r="TCY47" s="512"/>
      <c r="TCZ47" s="512"/>
      <c r="TDA47" s="512"/>
      <c r="TDB47" s="512"/>
      <c r="TDC47" s="512"/>
      <c r="TDD47" s="512"/>
      <c r="TDE47" s="512"/>
      <c r="TDF47" s="512"/>
      <c r="TDG47" s="512"/>
      <c r="TDH47" s="512"/>
      <c r="TDI47" s="512"/>
      <c r="TDJ47" s="512"/>
      <c r="TDK47" s="512"/>
      <c r="TDL47" s="512"/>
      <c r="TDM47" s="512"/>
      <c r="TDN47" s="512"/>
      <c r="TDO47" s="512"/>
      <c r="TDP47" s="512"/>
      <c r="TDQ47" s="512"/>
      <c r="TDR47" s="512"/>
      <c r="TDS47" s="512"/>
      <c r="TDT47" s="512"/>
      <c r="TDU47" s="512"/>
      <c r="TDV47" s="512"/>
      <c r="TDW47" s="512"/>
      <c r="TDX47" s="512"/>
      <c r="TDY47" s="512"/>
      <c r="TDZ47" s="512"/>
      <c r="TEA47" s="512"/>
      <c r="TEB47" s="512"/>
      <c r="TEC47" s="512"/>
      <c r="TED47" s="512"/>
      <c r="TEE47" s="512"/>
      <c r="TEF47" s="512"/>
      <c r="TEG47" s="512"/>
      <c r="TEH47" s="512"/>
      <c r="TEI47" s="512"/>
      <c r="TEJ47" s="512"/>
      <c r="TEK47" s="512"/>
      <c r="TEL47" s="512"/>
      <c r="TEM47" s="512"/>
      <c r="TEN47" s="512"/>
      <c r="TEO47" s="512"/>
      <c r="TEP47" s="512"/>
      <c r="TEQ47" s="512"/>
      <c r="TER47" s="512"/>
      <c r="TES47" s="512"/>
      <c r="TET47" s="512"/>
      <c r="TEU47" s="512"/>
      <c r="TEV47" s="512"/>
      <c r="TEW47" s="512"/>
      <c r="TEX47" s="512"/>
      <c r="TEY47" s="512"/>
      <c r="TEZ47" s="512"/>
      <c r="TFA47" s="512"/>
      <c r="TFB47" s="512"/>
      <c r="TFC47" s="512"/>
      <c r="TFD47" s="512"/>
      <c r="TFE47" s="512"/>
      <c r="TFF47" s="512"/>
      <c r="TFG47" s="512"/>
      <c r="TFH47" s="512"/>
      <c r="TFI47" s="512"/>
      <c r="TFJ47" s="512"/>
      <c r="TFK47" s="512"/>
      <c r="TFL47" s="512"/>
      <c r="TFM47" s="512"/>
      <c r="TFN47" s="512"/>
      <c r="TFO47" s="512"/>
      <c r="TFP47" s="512"/>
      <c r="TFQ47" s="512"/>
      <c r="TFR47" s="512"/>
      <c r="TFS47" s="512"/>
      <c r="TFT47" s="512"/>
      <c r="TFU47" s="512"/>
      <c r="TFV47" s="512"/>
      <c r="TFW47" s="512"/>
      <c r="TFX47" s="512"/>
      <c r="TFY47" s="512"/>
      <c r="TFZ47" s="512"/>
      <c r="TGA47" s="512"/>
      <c r="TGB47" s="512"/>
      <c r="TGC47" s="512"/>
      <c r="TGD47" s="512"/>
      <c r="TGE47" s="512"/>
      <c r="TGF47" s="512"/>
      <c r="TGG47" s="512"/>
      <c r="TGH47" s="512"/>
      <c r="TGI47" s="512"/>
      <c r="TGJ47" s="512"/>
      <c r="TGK47" s="512"/>
      <c r="TGL47" s="512"/>
      <c r="TGM47" s="512"/>
      <c r="TGN47" s="512"/>
      <c r="TGO47" s="512"/>
      <c r="TGP47" s="512"/>
      <c r="TGQ47" s="512"/>
      <c r="TGR47" s="512"/>
      <c r="TGS47" s="512"/>
      <c r="TGT47" s="512"/>
      <c r="TGU47" s="512"/>
      <c r="TGV47" s="512"/>
      <c r="TGW47" s="512"/>
      <c r="TGX47" s="512"/>
      <c r="TGY47" s="512"/>
      <c r="TGZ47" s="512"/>
      <c r="THA47" s="512"/>
      <c r="THB47" s="512"/>
      <c r="THC47" s="512"/>
      <c r="THD47" s="512"/>
      <c r="THE47" s="512"/>
      <c r="THF47" s="512"/>
      <c r="THG47" s="512"/>
      <c r="THH47" s="512"/>
      <c r="THI47" s="512"/>
      <c r="THJ47" s="512"/>
      <c r="THK47" s="512"/>
      <c r="THL47" s="512"/>
      <c r="THM47" s="512"/>
      <c r="THN47" s="512"/>
      <c r="THO47" s="512"/>
      <c r="THP47" s="512"/>
      <c r="THQ47" s="512"/>
      <c r="THR47" s="512"/>
      <c r="THS47" s="512"/>
      <c r="THT47" s="512"/>
      <c r="THU47" s="512"/>
      <c r="THV47" s="512"/>
      <c r="THW47" s="512"/>
      <c r="THX47" s="512"/>
      <c r="THY47" s="512"/>
      <c r="THZ47" s="512"/>
      <c r="TIA47" s="512"/>
      <c r="TIB47" s="512"/>
      <c r="TIC47" s="512"/>
      <c r="TID47" s="512"/>
      <c r="TIE47" s="512"/>
      <c r="TIF47" s="512"/>
      <c r="TIG47" s="512"/>
      <c r="TIH47" s="512"/>
      <c r="TII47" s="512"/>
      <c r="TIJ47" s="512"/>
      <c r="TIK47" s="512"/>
      <c r="TIL47" s="512"/>
      <c r="TIM47" s="512"/>
      <c r="TIN47" s="512"/>
      <c r="TIO47" s="512"/>
      <c r="TIP47" s="512"/>
      <c r="TIQ47" s="512"/>
      <c r="TIR47" s="512"/>
      <c r="TIS47" s="512"/>
      <c r="TIT47" s="512"/>
      <c r="TIU47" s="512"/>
      <c r="TIV47" s="512"/>
      <c r="TIW47" s="512"/>
      <c r="TIX47" s="512"/>
      <c r="TIY47" s="512"/>
      <c r="TIZ47" s="512"/>
      <c r="TJA47" s="512"/>
      <c r="TJB47" s="512"/>
      <c r="TJC47" s="512"/>
      <c r="TJD47" s="512"/>
      <c r="TJE47" s="512"/>
      <c r="TJF47" s="512"/>
      <c r="TJG47" s="512"/>
      <c r="TJH47" s="512"/>
      <c r="TJI47" s="512"/>
      <c r="TJJ47" s="512"/>
      <c r="TJK47" s="512"/>
      <c r="TJL47" s="512"/>
      <c r="TJM47" s="512"/>
      <c r="TJN47" s="512"/>
      <c r="TJO47" s="512"/>
      <c r="TJP47" s="512"/>
      <c r="TJQ47" s="512"/>
      <c r="TJR47" s="512"/>
      <c r="TJS47" s="512"/>
      <c r="TJT47" s="512"/>
      <c r="TJU47" s="512"/>
      <c r="TJV47" s="512"/>
      <c r="TJW47" s="512"/>
      <c r="TJX47" s="512"/>
      <c r="TJY47" s="512"/>
      <c r="TJZ47" s="512"/>
      <c r="TKA47" s="512"/>
      <c r="TKB47" s="512"/>
      <c r="TKC47" s="512"/>
      <c r="TKD47" s="512"/>
      <c r="TKE47" s="512"/>
      <c r="TKF47" s="512"/>
      <c r="TKG47" s="512"/>
      <c r="TKH47" s="512"/>
      <c r="TKI47" s="512"/>
      <c r="TKJ47" s="512"/>
      <c r="TKK47" s="512"/>
      <c r="TKL47" s="512"/>
      <c r="TKM47" s="512"/>
      <c r="TKN47" s="512"/>
      <c r="TKO47" s="512"/>
      <c r="TKP47" s="512"/>
      <c r="TKQ47" s="512"/>
      <c r="TKR47" s="512"/>
      <c r="TKS47" s="512"/>
      <c r="TKT47" s="512"/>
      <c r="TKU47" s="512"/>
      <c r="TKV47" s="512"/>
      <c r="TKW47" s="512"/>
      <c r="TKX47" s="512"/>
      <c r="TKY47" s="512"/>
      <c r="TKZ47" s="512"/>
      <c r="TLA47" s="512"/>
      <c r="TLB47" s="512"/>
      <c r="TLC47" s="512"/>
      <c r="TLD47" s="512"/>
      <c r="TLE47" s="512"/>
      <c r="TLF47" s="512"/>
      <c r="TLG47" s="512"/>
      <c r="TLH47" s="512"/>
      <c r="TLI47" s="512"/>
      <c r="TLJ47" s="512"/>
      <c r="TLK47" s="512"/>
      <c r="TLL47" s="512"/>
      <c r="TLM47" s="512"/>
      <c r="TLN47" s="512"/>
      <c r="TLO47" s="512"/>
      <c r="TLP47" s="512"/>
      <c r="TLQ47" s="512"/>
      <c r="TLR47" s="512"/>
      <c r="TLS47" s="512"/>
      <c r="TLT47" s="512"/>
      <c r="TLU47" s="512"/>
      <c r="TLV47" s="512"/>
      <c r="TLW47" s="512"/>
      <c r="TLX47" s="512"/>
      <c r="TLY47" s="512"/>
      <c r="TLZ47" s="512"/>
      <c r="TMA47" s="512"/>
      <c r="TMB47" s="512"/>
      <c r="TMC47" s="512"/>
      <c r="TMD47" s="512"/>
      <c r="TME47" s="512"/>
      <c r="TMF47" s="512"/>
      <c r="TMG47" s="512"/>
      <c r="TMH47" s="512"/>
      <c r="TMI47" s="512"/>
      <c r="TMJ47" s="512"/>
      <c r="TMK47" s="512"/>
      <c r="TML47" s="512"/>
      <c r="TMM47" s="512"/>
      <c r="TMN47" s="512"/>
      <c r="TMO47" s="512"/>
      <c r="TMP47" s="512"/>
      <c r="TMQ47" s="512"/>
      <c r="TMR47" s="512"/>
      <c r="TMS47" s="512"/>
      <c r="TMT47" s="512"/>
      <c r="TMU47" s="512"/>
      <c r="TMV47" s="512"/>
      <c r="TMW47" s="512"/>
      <c r="TMX47" s="512"/>
      <c r="TMY47" s="512"/>
      <c r="TMZ47" s="512"/>
      <c r="TNA47" s="512"/>
      <c r="TNB47" s="512"/>
      <c r="TNC47" s="512"/>
      <c r="TND47" s="512"/>
      <c r="TNE47" s="512"/>
      <c r="TNF47" s="512"/>
      <c r="TNG47" s="512"/>
      <c r="TNH47" s="512"/>
      <c r="TNI47" s="512"/>
      <c r="TNJ47" s="512"/>
      <c r="TNK47" s="512"/>
      <c r="TNL47" s="512"/>
      <c r="TNM47" s="512"/>
      <c r="TNN47" s="512"/>
      <c r="TNO47" s="512"/>
      <c r="TNP47" s="512"/>
      <c r="TNQ47" s="512"/>
      <c r="TNR47" s="512"/>
      <c r="TNS47" s="512"/>
      <c r="TNT47" s="512"/>
      <c r="TNU47" s="512"/>
      <c r="TNV47" s="512"/>
      <c r="TNW47" s="512"/>
      <c r="TNX47" s="512"/>
      <c r="TNY47" s="512"/>
      <c r="TNZ47" s="512"/>
      <c r="TOA47" s="512"/>
      <c r="TOB47" s="512"/>
      <c r="TOC47" s="512"/>
      <c r="TOD47" s="512"/>
      <c r="TOE47" s="512"/>
      <c r="TOF47" s="512"/>
      <c r="TOG47" s="512"/>
      <c r="TOH47" s="512"/>
      <c r="TOI47" s="512"/>
      <c r="TOJ47" s="512"/>
      <c r="TOK47" s="512"/>
      <c r="TOL47" s="512"/>
      <c r="TOM47" s="512"/>
      <c r="TON47" s="512"/>
      <c r="TOO47" s="512"/>
      <c r="TOP47" s="512"/>
      <c r="TOQ47" s="512"/>
      <c r="TOR47" s="512"/>
      <c r="TOS47" s="512"/>
      <c r="TOT47" s="512"/>
      <c r="TOU47" s="512"/>
      <c r="TOV47" s="512"/>
      <c r="TOW47" s="512"/>
      <c r="TOX47" s="512"/>
      <c r="TOY47" s="512"/>
      <c r="TOZ47" s="512"/>
      <c r="TPA47" s="512"/>
      <c r="TPB47" s="512"/>
      <c r="TPC47" s="512"/>
      <c r="TPD47" s="512"/>
      <c r="TPE47" s="512"/>
      <c r="TPF47" s="512"/>
      <c r="TPG47" s="512"/>
      <c r="TPH47" s="512"/>
      <c r="TPI47" s="512"/>
      <c r="TPJ47" s="512"/>
      <c r="TPK47" s="512"/>
      <c r="TPL47" s="512"/>
      <c r="TPM47" s="512"/>
      <c r="TPN47" s="512"/>
      <c r="TPO47" s="512"/>
      <c r="TPP47" s="512"/>
      <c r="TPQ47" s="512"/>
      <c r="TPR47" s="512"/>
      <c r="TPS47" s="512"/>
      <c r="TPT47" s="512"/>
      <c r="TPU47" s="512"/>
      <c r="TPV47" s="512"/>
      <c r="TPW47" s="512"/>
      <c r="TPX47" s="512"/>
      <c r="TPY47" s="512"/>
      <c r="TPZ47" s="512"/>
      <c r="TQA47" s="512"/>
      <c r="TQB47" s="512"/>
      <c r="TQC47" s="512"/>
      <c r="TQD47" s="512"/>
      <c r="TQE47" s="512"/>
      <c r="TQF47" s="512"/>
      <c r="TQG47" s="512"/>
      <c r="TQH47" s="512"/>
      <c r="TQI47" s="512"/>
      <c r="TQJ47" s="512"/>
      <c r="TQK47" s="512"/>
      <c r="TQL47" s="512"/>
      <c r="TQM47" s="512"/>
      <c r="TQN47" s="512"/>
      <c r="TQO47" s="512"/>
      <c r="TQP47" s="512"/>
      <c r="TQQ47" s="512"/>
      <c r="TQR47" s="512"/>
      <c r="TQS47" s="512"/>
      <c r="TQT47" s="512"/>
      <c r="TQU47" s="512"/>
      <c r="TQV47" s="512"/>
      <c r="TQW47" s="512"/>
      <c r="TQX47" s="512"/>
      <c r="TQY47" s="512"/>
      <c r="TQZ47" s="512"/>
      <c r="TRA47" s="512"/>
      <c r="TRB47" s="512"/>
      <c r="TRC47" s="512"/>
      <c r="TRD47" s="512"/>
      <c r="TRE47" s="512"/>
      <c r="TRF47" s="512"/>
      <c r="TRG47" s="512"/>
      <c r="TRH47" s="512"/>
      <c r="TRI47" s="512"/>
      <c r="TRJ47" s="512"/>
      <c r="TRK47" s="512"/>
      <c r="TRL47" s="512"/>
      <c r="TRM47" s="512"/>
      <c r="TRN47" s="512"/>
      <c r="TRO47" s="512"/>
      <c r="TRP47" s="512"/>
      <c r="TRQ47" s="512"/>
      <c r="TRR47" s="512"/>
      <c r="TRS47" s="512"/>
      <c r="TRT47" s="512"/>
      <c r="TRU47" s="512"/>
      <c r="TRV47" s="512"/>
      <c r="TRW47" s="512"/>
      <c r="TRX47" s="512"/>
      <c r="TRY47" s="512"/>
      <c r="TRZ47" s="512"/>
      <c r="TSA47" s="512"/>
      <c r="TSB47" s="512"/>
      <c r="TSC47" s="512"/>
      <c r="TSD47" s="512"/>
      <c r="TSE47" s="512"/>
      <c r="TSF47" s="512"/>
      <c r="TSG47" s="512"/>
      <c r="TSH47" s="512"/>
      <c r="TSI47" s="512"/>
      <c r="TSJ47" s="512"/>
      <c r="TSK47" s="512"/>
      <c r="TSL47" s="512"/>
      <c r="TSM47" s="512"/>
      <c r="TSN47" s="512"/>
      <c r="TSO47" s="512"/>
      <c r="TSP47" s="512"/>
      <c r="TSQ47" s="512"/>
      <c r="TSR47" s="512"/>
      <c r="TSS47" s="512"/>
      <c r="TST47" s="512"/>
      <c r="TSU47" s="512"/>
      <c r="TSV47" s="512"/>
      <c r="TSW47" s="512"/>
      <c r="TSX47" s="512"/>
      <c r="TSY47" s="512"/>
      <c r="TSZ47" s="512"/>
      <c r="TTA47" s="512"/>
      <c r="TTB47" s="512"/>
      <c r="TTC47" s="512"/>
      <c r="TTD47" s="512"/>
      <c r="TTE47" s="512"/>
      <c r="TTF47" s="512"/>
      <c r="TTG47" s="512"/>
      <c r="TTH47" s="512"/>
      <c r="TTI47" s="512"/>
      <c r="TTJ47" s="512"/>
      <c r="TTK47" s="512"/>
      <c r="TTL47" s="512"/>
      <c r="TTM47" s="512"/>
      <c r="TTN47" s="512"/>
      <c r="TTO47" s="512"/>
      <c r="TTP47" s="512"/>
      <c r="TTQ47" s="512"/>
      <c r="TTR47" s="512"/>
      <c r="TTS47" s="512"/>
      <c r="TTT47" s="512"/>
      <c r="TTU47" s="512"/>
      <c r="TTV47" s="512"/>
      <c r="TTW47" s="512"/>
      <c r="TTX47" s="512"/>
      <c r="TTY47" s="512"/>
      <c r="TTZ47" s="512"/>
      <c r="TUA47" s="512"/>
      <c r="TUB47" s="512"/>
      <c r="TUC47" s="512"/>
      <c r="TUD47" s="512"/>
      <c r="TUE47" s="512"/>
      <c r="TUF47" s="512"/>
      <c r="TUG47" s="512"/>
      <c r="TUH47" s="512"/>
      <c r="TUI47" s="512"/>
      <c r="TUJ47" s="512"/>
      <c r="TUK47" s="512"/>
      <c r="TUL47" s="512"/>
      <c r="TUM47" s="512"/>
      <c r="TUN47" s="512"/>
      <c r="TUO47" s="512"/>
      <c r="TUP47" s="512"/>
      <c r="TUQ47" s="512"/>
      <c r="TUR47" s="512"/>
      <c r="TUS47" s="512"/>
      <c r="TUT47" s="512"/>
      <c r="TUU47" s="512"/>
      <c r="TUV47" s="512"/>
      <c r="TUW47" s="512"/>
      <c r="TUX47" s="512"/>
      <c r="TUY47" s="512"/>
      <c r="TUZ47" s="512"/>
      <c r="TVA47" s="512"/>
      <c r="TVB47" s="512"/>
      <c r="TVC47" s="512"/>
      <c r="TVD47" s="512"/>
      <c r="TVE47" s="512"/>
      <c r="TVF47" s="512"/>
      <c r="TVG47" s="512"/>
      <c r="TVH47" s="512"/>
      <c r="TVI47" s="512"/>
      <c r="TVJ47" s="512"/>
      <c r="TVK47" s="512"/>
      <c r="TVL47" s="512"/>
      <c r="TVM47" s="512"/>
      <c r="TVN47" s="512"/>
      <c r="TVO47" s="512"/>
      <c r="TVP47" s="512"/>
      <c r="TVQ47" s="512"/>
      <c r="TVR47" s="512"/>
      <c r="TVS47" s="512"/>
      <c r="TVT47" s="512"/>
      <c r="TVU47" s="512"/>
      <c r="TVV47" s="512"/>
      <c r="TVW47" s="512"/>
      <c r="TVX47" s="512"/>
      <c r="TVY47" s="512"/>
      <c r="TVZ47" s="512"/>
      <c r="TWA47" s="512"/>
      <c r="TWB47" s="512"/>
      <c r="TWC47" s="512"/>
      <c r="TWD47" s="512"/>
      <c r="TWE47" s="512"/>
      <c r="TWF47" s="512"/>
      <c r="TWG47" s="512"/>
      <c r="TWH47" s="512"/>
      <c r="TWI47" s="512"/>
      <c r="TWJ47" s="512"/>
      <c r="TWK47" s="512"/>
      <c r="TWL47" s="512"/>
      <c r="TWM47" s="512"/>
      <c r="TWN47" s="512"/>
      <c r="TWO47" s="512"/>
      <c r="TWP47" s="512"/>
      <c r="TWQ47" s="512"/>
      <c r="TWR47" s="512"/>
      <c r="TWS47" s="512"/>
      <c r="TWT47" s="512"/>
      <c r="TWU47" s="512"/>
      <c r="TWV47" s="512"/>
      <c r="TWW47" s="512"/>
      <c r="TWX47" s="512"/>
      <c r="TWY47" s="512"/>
      <c r="TWZ47" s="512"/>
      <c r="TXA47" s="512"/>
      <c r="TXB47" s="512"/>
      <c r="TXC47" s="512"/>
      <c r="TXD47" s="512"/>
      <c r="TXE47" s="512"/>
      <c r="TXF47" s="512"/>
      <c r="TXG47" s="512"/>
      <c r="TXH47" s="512"/>
      <c r="TXI47" s="512"/>
      <c r="TXJ47" s="512"/>
      <c r="TXK47" s="512"/>
      <c r="TXL47" s="512"/>
      <c r="TXM47" s="512"/>
      <c r="TXN47" s="512"/>
      <c r="TXO47" s="512"/>
      <c r="TXP47" s="512"/>
      <c r="TXQ47" s="512"/>
      <c r="TXR47" s="512"/>
      <c r="TXS47" s="512"/>
      <c r="TXT47" s="512"/>
      <c r="TXU47" s="512"/>
      <c r="TXV47" s="512"/>
      <c r="TXW47" s="512"/>
      <c r="TXX47" s="512"/>
      <c r="TXY47" s="512"/>
      <c r="TXZ47" s="512"/>
      <c r="TYA47" s="512"/>
      <c r="TYB47" s="512"/>
      <c r="TYC47" s="512"/>
      <c r="TYD47" s="512"/>
      <c r="TYE47" s="512"/>
      <c r="TYF47" s="512"/>
      <c r="TYG47" s="512"/>
      <c r="TYH47" s="512"/>
      <c r="TYI47" s="512"/>
      <c r="TYJ47" s="512"/>
      <c r="TYK47" s="512"/>
      <c r="TYL47" s="512"/>
      <c r="TYM47" s="512"/>
      <c r="TYN47" s="512"/>
      <c r="TYO47" s="512"/>
      <c r="TYP47" s="512"/>
      <c r="TYQ47" s="512"/>
      <c r="TYR47" s="512"/>
      <c r="TYS47" s="512"/>
      <c r="TYT47" s="512"/>
      <c r="TYU47" s="512"/>
      <c r="TYV47" s="512"/>
      <c r="TYW47" s="512"/>
      <c r="TYX47" s="512"/>
      <c r="TYY47" s="512"/>
      <c r="TYZ47" s="512"/>
      <c r="TZA47" s="512"/>
      <c r="TZB47" s="512"/>
      <c r="TZC47" s="512"/>
      <c r="TZD47" s="512"/>
      <c r="TZE47" s="512"/>
      <c r="TZF47" s="512"/>
      <c r="TZG47" s="512"/>
      <c r="TZH47" s="512"/>
      <c r="TZI47" s="512"/>
      <c r="TZJ47" s="512"/>
      <c r="TZK47" s="512"/>
      <c r="TZL47" s="512"/>
      <c r="TZM47" s="512"/>
      <c r="TZN47" s="512"/>
      <c r="TZO47" s="512"/>
      <c r="TZP47" s="512"/>
      <c r="TZQ47" s="512"/>
      <c r="TZR47" s="512"/>
      <c r="TZS47" s="512"/>
      <c r="TZT47" s="512"/>
      <c r="TZU47" s="512"/>
      <c r="TZV47" s="512"/>
      <c r="TZW47" s="512"/>
      <c r="TZX47" s="512"/>
      <c r="TZY47" s="512"/>
      <c r="TZZ47" s="512"/>
      <c r="UAA47" s="512"/>
      <c r="UAB47" s="512"/>
      <c r="UAC47" s="512"/>
      <c r="UAD47" s="512"/>
      <c r="UAE47" s="512"/>
      <c r="UAF47" s="512"/>
      <c r="UAG47" s="512"/>
      <c r="UAH47" s="512"/>
      <c r="UAI47" s="512"/>
      <c r="UAJ47" s="512"/>
      <c r="UAK47" s="512"/>
      <c r="UAL47" s="512"/>
      <c r="UAM47" s="512"/>
      <c r="UAN47" s="512"/>
      <c r="UAO47" s="512"/>
      <c r="UAP47" s="512"/>
      <c r="UAQ47" s="512"/>
      <c r="UAR47" s="512"/>
      <c r="UAS47" s="512"/>
      <c r="UAT47" s="512"/>
      <c r="UAU47" s="512"/>
      <c r="UAV47" s="512"/>
      <c r="UAW47" s="512"/>
      <c r="UAX47" s="512"/>
      <c r="UAY47" s="512"/>
      <c r="UAZ47" s="512"/>
      <c r="UBA47" s="512"/>
      <c r="UBB47" s="512"/>
      <c r="UBC47" s="512"/>
      <c r="UBD47" s="512"/>
      <c r="UBE47" s="512"/>
      <c r="UBF47" s="512"/>
      <c r="UBG47" s="512"/>
      <c r="UBH47" s="512"/>
      <c r="UBI47" s="512"/>
      <c r="UBJ47" s="512"/>
      <c r="UBK47" s="512"/>
      <c r="UBL47" s="512"/>
      <c r="UBM47" s="512"/>
      <c r="UBN47" s="512"/>
      <c r="UBO47" s="512"/>
      <c r="UBP47" s="512"/>
      <c r="UBQ47" s="512"/>
      <c r="UBR47" s="512"/>
      <c r="UBS47" s="512"/>
      <c r="UBT47" s="512"/>
      <c r="UBU47" s="512"/>
      <c r="UBV47" s="512"/>
      <c r="UBW47" s="512"/>
      <c r="UBX47" s="512"/>
      <c r="UBY47" s="512"/>
      <c r="UBZ47" s="512"/>
      <c r="UCA47" s="512"/>
      <c r="UCB47" s="512"/>
      <c r="UCC47" s="512"/>
      <c r="UCD47" s="512"/>
      <c r="UCE47" s="512"/>
      <c r="UCF47" s="512"/>
      <c r="UCG47" s="512"/>
      <c r="UCH47" s="512"/>
      <c r="UCI47" s="512"/>
      <c r="UCJ47" s="512"/>
      <c r="UCK47" s="512"/>
      <c r="UCL47" s="512"/>
      <c r="UCM47" s="512"/>
      <c r="UCN47" s="512"/>
      <c r="UCO47" s="512"/>
      <c r="UCP47" s="512"/>
      <c r="UCQ47" s="512"/>
      <c r="UCR47" s="512"/>
      <c r="UCS47" s="512"/>
      <c r="UCT47" s="512"/>
      <c r="UCU47" s="512"/>
      <c r="UCV47" s="512"/>
      <c r="UCW47" s="512"/>
      <c r="UCX47" s="512"/>
      <c r="UCY47" s="512"/>
      <c r="UCZ47" s="512"/>
      <c r="UDA47" s="512"/>
      <c r="UDB47" s="512"/>
      <c r="UDC47" s="512"/>
      <c r="UDD47" s="512"/>
      <c r="UDE47" s="512"/>
      <c r="UDF47" s="512"/>
      <c r="UDG47" s="512"/>
      <c r="UDH47" s="512"/>
      <c r="UDI47" s="512"/>
      <c r="UDJ47" s="512"/>
      <c r="UDK47" s="512"/>
      <c r="UDL47" s="512"/>
      <c r="UDM47" s="512"/>
      <c r="UDN47" s="512"/>
      <c r="UDO47" s="512"/>
      <c r="UDP47" s="512"/>
      <c r="UDQ47" s="512"/>
      <c r="UDR47" s="512"/>
      <c r="UDS47" s="512"/>
      <c r="UDT47" s="512"/>
      <c r="UDU47" s="512"/>
      <c r="UDV47" s="512"/>
      <c r="UDW47" s="512"/>
      <c r="UDX47" s="512"/>
      <c r="UDY47" s="512"/>
      <c r="UDZ47" s="512"/>
      <c r="UEA47" s="512"/>
      <c r="UEB47" s="512"/>
      <c r="UEC47" s="512"/>
      <c r="UED47" s="512"/>
      <c r="UEE47" s="512"/>
      <c r="UEF47" s="512"/>
      <c r="UEG47" s="512"/>
      <c r="UEH47" s="512"/>
      <c r="UEI47" s="512"/>
      <c r="UEJ47" s="512"/>
      <c r="UEK47" s="512"/>
      <c r="UEL47" s="512"/>
      <c r="UEM47" s="512"/>
      <c r="UEN47" s="512"/>
      <c r="UEO47" s="512"/>
      <c r="UEP47" s="512"/>
      <c r="UEQ47" s="512"/>
      <c r="UER47" s="512"/>
      <c r="UES47" s="512"/>
      <c r="UET47" s="512"/>
      <c r="UEU47" s="512"/>
      <c r="UEV47" s="512"/>
      <c r="UEW47" s="512"/>
      <c r="UEX47" s="512"/>
      <c r="UEY47" s="512"/>
      <c r="UEZ47" s="512"/>
      <c r="UFA47" s="512"/>
      <c r="UFB47" s="512"/>
      <c r="UFC47" s="512"/>
      <c r="UFD47" s="512"/>
      <c r="UFE47" s="512"/>
      <c r="UFF47" s="512"/>
      <c r="UFG47" s="512"/>
      <c r="UFH47" s="512"/>
      <c r="UFI47" s="512"/>
      <c r="UFJ47" s="512"/>
      <c r="UFK47" s="512"/>
      <c r="UFL47" s="512"/>
      <c r="UFM47" s="512"/>
      <c r="UFN47" s="512"/>
      <c r="UFO47" s="512"/>
      <c r="UFP47" s="512"/>
      <c r="UFQ47" s="512"/>
      <c r="UFR47" s="512"/>
      <c r="UFS47" s="512"/>
      <c r="UFT47" s="512"/>
      <c r="UFU47" s="512"/>
      <c r="UFV47" s="512"/>
      <c r="UFW47" s="512"/>
      <c r="UFX47" s="512"/>
      <c r="UFY47" s="512"/>
      <c r="UFZ47" s="512"/>
      <c r="UGA47" s="512"/>
      <c r="UGB47" s="512"/>
      <c r="UGC47" s="512"/>
      <c r="UGD47" s="512"/>
      <c r="UGE47" s="512"/>
      <c r="UGF47" s="512"/>
      <c r="UGG47" s="512"/>
      <c r="UGH47" s="512"/>
      <c r="UGI47" s="512"/>
      <c r="UGJ47" s="512"/>
      <c r="UGK47" s="512"/>
      <c r="UGL47" s="512"/>
      <c r="UGM47" s="512"/>
      <c r="UGN47" s="512"/>
      <c r="UGO47" s="512"/>
      <c r="UGP47" s="512"/>
      <c r="UGQ47" s="512"/>
      <c r="UGR47" s="512"/>
      <c r="UGS47" s="512"/>
      <c r="UGT47" s="512"/>
      <c r="UGU47" s="512"/>
      <c r="UGV47" s="512"/>
      <c r="UGW47" s="512"/>
      <c r="UGX47" s="512"/>
      <c r="UGY47" s="512"/>
      <c r="UGZ47" s="512"/>
      <c r="UHA47" s="512"/>
      <c r="UHB47" s="512"/>
      <c r="UHC47" s="512"/>
      <c r="UHD47" s="512"/>
      <c r="UHE47" s="512"/>
      <c r="UHF47" s="512"/>
      <c r="UHG47" s="512"/>
      <c r="UHH47" s="512"/>
      <c r="UHI47" s="512"/>
      <c r="UHJ47" s="512"/>
      <c r="UHK47" s="512"/>
      <c r="UHL47" s="512"/>
      <c r="UHM47" s="512"/>
      <c r="UHN47" s="512"/>
      <c r="UHO47" s="512"/>
      <c r="UHP47" s="512"/>
      <c r="UHQ47" s="512"/>
      <c r="UHR47" s="512"/>
      <c r="UHS47" s="512"/>
      <c r="UHT47" s="512"/>
      <c r="UHU47" s="512"/>
      <c r="UHV47" s="512"/>
      <c r="UHW47" s="512"/>
      <c r="UHX47" s="512"/>
      <c r="UHY47" s="512"/>
      <c r="UHZ47" s="512"/>
      <c r="UIA47" s="512"/>
      <c r="UIB47" s="512"/>
      <c r="UIC47" s="512"/>
      <c r="UID47" s="512"/>
      <c r="UIE47" s="512"/>
      <c r="UIF47" s="512"/>
      <c r="UIG47" s="512"/>
      <c r="UIH47" s="512"/>
      <c r="UII47" s="512"/>
      <c r="UIJ47" s="512"/>
      <c r="UIK47" s="512"/>
      <c r="UIL47" s="512"/>
      <c r="UIM47" s="512"/>
      <c r="UIN47" s="512"/>
      <c r="UIO47" s="512"/>
      <c r="UIP47" s="512"/>
      <c r="UIQ47" s="512"/>
      <c r="UIR47" s="512"/>
      <c r="UIS47" s="512"/>
      <c r="UIT47" s="512"/>
      <c r="UIU47" s="512"/>
      <c r="UIV47" s="512"/>
      <c r="UIW47" s="512"/>
      <c r="UIX47" s="512"/>
      <c r="UIY47" s="512"/>
      <c r="UIZ47" s="512"/>
      <c r="UJA47" s="512"/>
      <c r="UJB47" s="512"/>
      <c r="UJC47" s="512"/>
      <c r="UJD47" s="512"/>
      <c r="UJE47" s="512"/>
      <c r="UJF47" s="512"/>
      <c r="UJG47" s="512"/>
      <c r="UJH47" s="512"/>
      <c r="UJI47" s="512"/>
      <c r="UJJ47" s="512"/>
      <c r="UJK47" s="512"/>
      <c r="UJL47" s="512"/>
      <c r="UJM47" s="512"/>
      <c r="UJN47" s="512"/>
      <c r="UJO47" s="512"/>
      <c r="UJP47" s="512"/>
      <c r="UJQ47" s="512"/>
      <c r="UJR47" s="512"/>
      <c r="UJS47" s="512"/>
      <c r="UJT47" s="512"/>
      <c r="UJU47" s="512"/>
      <c r="UJV47" s="512"/>
      <c r="UJW47" s="512"/>
      <c r="UJX47" s="512"/>
      <c r="UJY47" s="512"/>
      <c r="UJZ47" s="512"/>
      <c r="UKA47" s="512"/>
      <c r="UKB47" s="512"/>
      <c r="UKC47" s="512"/>
      <c r="UKD47" s="512"/>
      <c r="UKE47" s="512"/>
      <c r="UKF47" s="512"/>
      <c r="UKG47" s="512"/>
      <c r="UKH47" s="512"/>
      <c r="UKI47" s="512"/>
      <c r="UKJ47" s="512"/>
      <c r="UKK47" s="512"/>
      <c r="UKL47" s="512"/>
      <c r="UKM47" s="512"/>
      <c r="UKN47" s="512"/>
      <c r="UKO47" s="512"/>
      <c r="UKP47" s="512"/>
      <c r="UKQ47" s="512"/>
      <c r="UKR47" s="512"/>
      <c r="UKS47" s="512"/>
      <c r="UKT47" s="512"/>
      <c r="UKU47" s="512"/>
      <c r="UKV47" s="512"/>
      <c r="UKW47" s="512"/>
      <c r="UKX47" s="512"/>
      <c r="UKY47" s="512"/>
      <c r="UKZ47" s="512"/>
      <c r="ULA47" s="512"/>
      <c r="ULB47" s="512"/>
      <c r="ULC47" s="512"/>
      <c r="ULD47" s="512"/>
      <c r="ULE47" s="512"/>
      <c r="ULF47" s="512"/>
      <c r="ULG47" s="512"/>
      <c r="ULH47" s="512"/>
      <c r="ULI47" s="512"/>
      <c r="ULJ47" s="512"/>
      <c r="ULK47" s="512"/>
      <c r="ULL47" s="512"/>
      <c r="ULM47" s="512"/>
      <c r="ULN47" s="512"/>
      <c r="ULO47" s="512"/>
      <c r="ULP47" s="512"/>
      <c r="ULQ47" s="512"/>
      <c r="ULR47" s="512"/>
      <c r="ULS47" s="512"/>
      <c r="ULT47" s="512"/>
      <c r="ULU47" s="512"/>
      <c r="ULV47" s="512"/>
      <c r="ULW47" s="512"/>
      <c r="ULX47" s="512"/>
      <c r="ULY47" s="512"/>
      <c r="ULZ47" s="512"/>
      <c r="UMA47" s="512"/>
      <c r="UMB47" s="512"/>
      <c r="UMC47" s="512"/>
      <c r="UMD47" s="512"/>
      <c r="UME47" s="512"/>
      <c r="UMF47" s="512"/>
      <c r="UMG47" s="512"/>
      <c r="UMH47" s="512"/>
      <c r="UMI47" s="512"/>
      <c r="UMJ47" s="512"/>
      <c r="UMK47" s="512"/>
      <c r="UML47" s="512"/>
      <c r="UMM47" s="512"/>
      <c r="UMN47" s="512"/>
      <c r="UMO47" s="512"/>
      <c r="UMP47" s="512"/>
      <c r="UMQ47" s="512"/>
      <c r="UMR47" s="512"/>
      <c r="UMS47" s="512"/>
      <c r="UMT47" s="512"/>
      <c r="UMU47" s="512"/>
      <c r="UMV47" s="512"/>
      <c r="UMW47" s="512"/>
      <c r="UMX47" s="512"/>
      <c r="UMY47" s="512"/>
      <c r="UMZ47" s="512"/>
      <c r="UNA47" s="512"/>
      <c r="UNB47" s="512"/>
      <c r="UNC47" s="512"/>
      <c r="UND47" s="512"/>
      <c r="UNE47" s="512"/>
      <c r="UNF47" s="512"/>
      <c r="UNG47" s="512"/>
      <c r="UNH47" s="512"/>
      <c r="UNI47" s="512"/>
      <c r="UNJ47" s="512"/>
      <c r="UNK47" s="512"/>
      <c r="UNL47" s="512"/>
      <c r="UNM47" s="512"/>
      <c r="UNN47" s="512"/>
      <c r="UNO47" s="512"/>
      <c r="UNP47" s="512"/>
      <c r="UNQ47" s="512"/>
      <c r="UNR47" s="512"/>
      <c r="UNS47" s="512"/>
      <c r="UNT47" s="512"/>
      <c r="UNU47" s="512"/>
      <c r="UNV47" s="512"/>
      <c r="UNW47" s="512"/>
      <c r="UNX47" s="512"/>
      <c r="UNY47" s="512"/>
      <c r="UNZ47" s="512"/>
      <c r="UOA47" s="512"/>
      <c r="UOB47" s="512"/>
      <c r="UOC47" s="512"/>
      <c r="UOD47" s="512"/>
      <c r="UOE47" s="512"/>
      <c r="UOF47" s="512"/>
      <c r="UOG47" s="512"/>
      <c r="UOH47" s="512"/>
      <c r="UOI47" s="512"/>
      <c r="UOJ47" s="512"/>
      <c r="UOK47" s="512"/>
      <c r="UOL47" s="512"/>
      <c r="UOM47" s="512"/>
      <c r="UON47" s="512"/>
      <c r="UOO47" s="512"/>
      <c r="UOP47" s="512"/>
      <c r="UOQ47" s="512"/>
      <c r="UOR47" s="512"/>
      <c r="UOS47" s="512"/>
      <c r="UOT47" s="512"/>
      <c r="UOU47" s="512"/>
      <c r="UOV47" s="512"/>
      <c r="UOW47" s="512"/>
      <c r="UOX47" s="512"/>
      <c r="UOY47" s="512"/>
      <c r="UOZ47" s="512"/>
      <c r="UPA47" s="512"/>
      <c r="UPB47" s="512"/>
      <c r="UPC47" s="512"/>
      <c r="UPD47" s="512"/>
      <c r="UPE47" s="512"/>
      <c r="UPF47" s="512"/>
      <c r="UPG47" s="512"/>
      <c r="UPH47" s="512"/>
      <c r="UPI47" s="512"/>
      <c r="UPJ47" s="512"/>
      <c r="UPK47" s="512"/>
      <c r="UPL47" s="512"/>
      <c r="UPM47" s="512"/>
      <c r="UPN47" s="512"/>
      <c r="UPO47" s="512"/>
      <c r="UPP47" s="512"/>
      <c r="UPQ47" s="512"/>
      <c r="UPR47" s="512"/>
      <c r="UPS47" s="512"/>
      <c r="UPT47" s="512"/>
      <c r="UPU47" s="512"/>
      <c r="UPV47" s="512"/>
      <c r="UPW47" s="512"/>
      <c r="UPX47" s="512"/>
      <c r="UPY47" s="512"/>
      <c r="UPZ47" s="512"/>
      <c r="UQA47" s="512"/>
      <c r="UQB47" s="512"/>
      <c r="UQC47" s="512"/>
      <c r="UQD47" s="512"/>
      <c r="UQE47" s="512"/>
      <c r="UQF47" s="512"/>
      <c r="UQG47" s="512"/>
      <c r="UQH47" s="512"/>
      <c r="UQI47" s="512"/>
      <c r="UQJ47" s="512"/>
      <c r="UQK47" s="512"/>
      <c r="UQL47" s="512"/>
      <c r="UQM47" s="512"/>
      <c r="UQN47" s="512"/>
      <c r="UQO47" s="512"/>
      <c r="UQP47" s="512"/>
      <c r="UQQ47" s="512"/>
      <c r="UQR47" s="512"/>
      <c r="UQS47" s="512"/>
      <c r="UQT47" s="512"/>
      <c r="UQU47" s="512"/>
      <c r="UQV47" s="512"/>
      <c r="UQW47" s="512"/>
      <c r="UQX47" s="512"/>
      <c r="UQY47" s="512"/>
      <c r="UQZ47" s="512"/>
      <c r="URA47" s="512"/>
      <c r="URB47" s="512"/>
      <c r="URC47" s="512"/>
      <c r="URD47" s="512"/>
      <c r="URE47" s="512"/>
      <c r="URF47" s="512"/>
      <c r="URG47" s="512"/>
      <c r="URH47" s="512"/>
      <c r="URI47" s="512"/>
      <c r="URJ47" s="512"/>
      <c r="URK47" s="512"/>
      <c r="URL47" s="512"/>
      <c r="URM47" s="512"/>
      <c r="URN47" s="512"/>
      <c r="URO47" s="512"/>
      <c r="URP47" s="512"/>
      <c r="URQ47" s="512"/>
      <c r="URR47" s="512"/>
      <c r="URS47" s="512"/>
      <c r="URT47" s="512"/>
      <c r="URU47" s="512"/>
      <c r="URV47" s="512"/>
      <c r="URW47" s="512"/>
      <c r="URX47" s="512"/>
      <c r="URY47" s="512"/>
      <c r="URZ47" s="512"/>
      <c r="USA47" s="512"/>
      <c r="USB47" s="512"/>
      <c r="USC47" s="512"/>
      <c r="USD47" s="512"/>
      <c r="USE47" s="512"/>
      <c r="USF47" s="512"/>
      <c r="USG47" s="512"/>
      <c r="USH47" s="512"/>
      <c r="USI47" s="512"/>
      <c r="USJ47" s="512"/>
      <c r="USK47" s="512"/>
      <c r="USL47" s="512"/>
      <c r="USM47" s="512"/>
      <c r="USN47" s="512"/>
      <c r="USO47" s="512"/>
      <c r="USP47" s="512"/>
      <c r="USQ47" s="512"/>
      <c r="USR47" s="512"/>
      <c r="USS47" s="512"/>
      <c r="UST47" s="512"/>
      <c r="USU47" s="512"/>
      <c r="USV47" s="512"/>
      <c r="USW47" s="512"/>
      <c r="USX47" s="512"/>
      <c r="USY47" s="512"/>
      <c r="USZ47" s="512"/>
      <c r="UTA47" s="512"/>
      <c r="UTB47" s="512"/>
      <c r="UTC47" s="512"/>
      <c r="UTD47" s="512"/>
      <c r="UTE47" s="512"/>
      <c r="UTF47" s="512"/>
      <c r="UTG47" s="512"/>
      <c r="UTH47" s="512"/>
      <c r="UTI47" s="512"/>
      <c r="UTJ47" s="512"/>
      <c r="UTK47" s="512"/>
      <c r="UTL47" s="512"/>
      <c r="UTM47" s="512"/>
      <c r="UTN47" s="512"/>
      <c r="UTO47" s="512"/>
      <c r="UTP47" s="512"/>
      <c r="UTQ47" s="512"/>
      <c r="UTR47" s="512"/>
      <c r="UTS47" s="512"/>
      <c r="UTT47" s="512"/>
      <c r="UTU47" s="512"/>
      <c r="UTV47" s="512"/>
      <c r="UTW47" s="512"/>
      <c r="UTX47" s="512"/>
      <c r="UTY47" s="512"/>
      <c r="UTZ47" s="512"/>
      <c r="UUA47" s="512"/>
      <c r="UUB47" s="512"/>
      <c r="UUC47" s="512"/>
      <c r="UUD47" s="512"/>
      <c r="UUE47" s="512"/>
      <c r="UUF47" s="512"/>
      <c r="UUG47" s="512"/>
      <c r="UUH47" s="512"/>
      <c r="UUI47" s="512"/>
      <c r="UUJ47" s="512"/>
      <c r="UUK47" s="512"/>
      <c r="UUL47" s="512"/>
      <c r="UUM47" s="512"/>
      <c r="UUN47" s="512"/>
      <c r="UUO47" s="512"/>
      <c r="UUP47" s="512"/>
      <c r="UUQ47" s="512"/>
      <c r="UUR47" s="512"/>
      <c r="UUS47" s="512"/>
      <c r="UUT47" s="512"/>
      <c r="UUU47" s="512"/>
      <c r="UUV47" s="512"/>
      <c r="UUW47" s="512"/>
      <c r="UUX47" s="512"/>
      <c r="UUY47" s="512"/>
      <c r="UUZ47" s="512"/>
      <c r="UVA47" s="512"/>
      <c r="UVB47" s="512"/>
      <c r="UVC47" s="512"/>
      <c r="UVD47" s="512"/>
      <c r="UVE47" s="512"/>
      <c r="UVF47" s="512"/>
      <c r="UVG47" s="512"/>
      <c r="UVH47" s="512"/>
      <c r="UVI47" s="512"/>
      <c r="UVJ47" s="512"/>
      <c r="UVK47" s="512"/>
      <c r="UVL47" s="512"/>
      <c r="UVM47" s="512"/>
      <c r="UVN47" s="512"/>
      <c r="UVO47" s="512"/>
      <c r="UVP47" s="512"/>
      <c r="UVQ47" s="512"/>
      <c r="UVR47" s="512"/>
      <c r="UVS47" s="512"/>
      <c r="UVT47" s="512"/>
      <c r="UVU47" s="512"/>
      <c r="UVV47" s="512"/>
      <c r="UVW47" s="512"/>
      <c r="UVX47" s="512"/>
      <c r="UVY47" s="512"/>
      <c r="UVZ47" s="512"/>
      <c r="UWA47" s="512"/>
      <c r="UWB47" s="512"/>
      <c r="UWC47" s="512"/>
      <c r="UWD47" s="512"/>
      <c r="UWE47" s="512"/>
      <c r="UWF47" s="512"/>
      <c r="UWG47" s="512"/>
      <c r="UWH47" s="512"/>
      <c r="UWI47" s="512"/>
      <c r="UWJ47" s="512"/>
      <c r="UWK47" s="512"/>
      <c r="UWL47" s="512"/>
      <c r="UWM47" s="512"/>
      <c r="UWN47" s="512"/>
      <c r="UWO47" s="512"/>
      <c r="UWP47" s="512"/>
      <c r="UWQ47" s="512"/>
      <c r="UWR47" s="512"/>
      <c r="UWS47" s="512"/>
      <c r="UWT47" s="512"/>
      <c r="UWU47" s="512"/>
      <c r="UWV47" s="512"/>
      <c r="UWW47" s="512"/>
      <c r="UWX47" s="512"/>
      <c r="UWY47" s="512"/>
      <c r="UWZ47" s="512"/>
      <c r="UXA47" s="512"/>
      <c r="UXB47" s="512"/>
      <c r="UXC47" s="512"/>
      <c r="UXD47" s="512"/>
      <c r="UXE47" s="512"/>
      <c r="UXF47" s="512"/>
      <c r="UXG47" s="512"/>
      <c r="UXH47" s="512"/>
      <c r="UXI47" s="512"/>
      <c r="UXJ47" s="512"/>
      <c r="UXK47" s="512"/>
      <c r="UXL47" s="512"/>
      <c r="UXM47" s="512"/>
      <c r="UXN47" s="512"/>
      <c r="UXO47" s="512"/>
      <c r="UXP47" s="512"/>
      <c r="UXQ47" s="512"/>
      <c r="UXR47" s="512"/>
      <c r="UXS47" s="512"/>
      <c r="UXT47" s="512"/>
      <c r="UXU47" s="512"/>
      <c r="UXV47" s="512"/>
      <c r="UXW47" s="512"/>
      <c r="UXX47" s="512"/>
      <c r="UXY47" s="512"/>
      <c r="UXZ47" s="512"/>
      <c r="UYA47" s="512"/>
      <c r="UYB47" s="512"/>
      <c r="UYC47" s="512"/>
      <c r="UYD47" s="512"/>
      <c r="UYE47" s="512"/>
      <c r="UYF47" s="512"/>
      <c r="UYG47" s="512"/>
      <c r="UYH47" s="512"/>
      <c r="UYI47" s="512"/>
      <c r="UYJ47" s="512"/>
      <c r="UYK47" s="512"/>
      <c r="UYL47" s="512"/>
      <c r="UYM47" s="512"/>
      <c r="UYN47" s="512"/>
      <c r="UYO47" s="512"/>
      <c r="UYP47" s="512"/>
      <c r="UYQ47" s="512"/>
      <c r="UYR47" s="512"/>
      <c r="UYS47" s="512"/>
      <c r="UYT47" s="512"/>
      <c r="UYU47" s="512"/>
      <c r="UYV47" s="512"/>
      <c r="UYW47" s="512"/>
      <c r="UYX47" s="512"/>
      <c r="UYY47" s="512"/>
      <c r="UYZ47" s="512"/>
      <c r="UZA47" s="512"/>
      <c r="UZB47" s="512"/>
      <c r="UZC47" s="512"/>
      <c r="UZD47" s="512"/>
      <c r="UZE47" s="512"/>
      <c r="UZF47" s="512"/>
      <c r="UZG47" s="512"/>
      <c r="UZH47" s="512"/>
      <c r="UZI47" s="512"/>
      <c r="UZJ47" s="512"/>
      <c r="UZK47" s="512"/>
      <c r="UZL47" s="512"/>
      <c r="UZM47" s="512"/>
      <c r="UZN47" s="512"/>
      <c r="UZO47" s="512"/>
      <c r="UZP47" s="512"/>
      <c r="UZQ47" s="512"/>
      <c r="UZR47" s="512"/>
      <c r="UZS47" s="512"/>
      <c r="UZT47" s="512"/>
      <c r="UZU47" s="512"/>
      <c r="UZV47" s="512"/>
      <c r="UZW47" s="512"/>
      <c r="UZX47" s="512"/>
      <c r="UZY47" s="512"/>
      <c r="UZZ47" s="512"/>
      <c r="VAA47" s="512"/>
      <c r="VAB47" s="512"/>
      <c r="VAC47" s="512"/>
      <c r="VAD47" s="512"/>
      <c r="VAE47" s="512"/>
      <c r="VAF47" s="512"/>
      <c r="VAG47" s="512"/>
      <c r="VAH47" s="512"/>
      <c r="VAI47" s="512"/>
      <c r="VAJ47" s="512"/>
      <c r="VAK47" s="512"/>
      <c r="VAL47" s="512"/>
      <c r="VAM47" s="512"/>
      <c r="VAN47" s="512"/>
      <c r="VAO47" s="512"/>
      <c r="VAP47" s="512"/>
      <c r="VAQ47" s="512"/>
      <c r="VAR47" s="512"/>
      <c r="VAS47" s="512"/>
      <c r="VAT47" s="512"/>
      <c r="VAU47" s="512"/>
      <c r="VAV47" s="512"/>
      <c r="VAW47" s="512"/>
      <c r="VAX47" s="512"/>
      <c r="VAY47" s="512"/>
      <c r="VAZ47" s="512"/>
      <c r="VBA47" s="512"/>
      <c r="VBB47" s="512"/>
      <c r="VBC47" s="512"/>
      <c r="VBD47" s="512"/>
      <c r="VBE47" s="512"/>
      <c r="VBF47" s="512"/>
      <c r="VBG47" s="512"/>
      <c r="VBH47" s="512"/>
      <c r="VBI47" s="512"/>
      <c r="VBJ47" s="512"/>
      <c r="VBK47" s="512"/>
      <c r="VBL47" s="512"/>
      <c r="VBM47" s="512"/>
      <c r="VBN47" s="512"/>
      <c r="VBO47" s="512"/>
      <c r="VBP47" s="512"/>
      <c r="VBQ47" s="512"/>
      <c r="VBR47" s="512"/>
      <c r="VBS47" s="512"/>
      <c r="VBT47" s="512"/>
      <c r="VBU47" s="512"/>
      <c r="VBV47" s="512"/>
      <c r="VBW47" s="512"/>
      <c r="VBX47" s="512"/>
      <c r="VBY47" s="512"/>
      <c r="VBZ47" s="512"/>
      <c r="VCA47" s="512"/>
      <c r="VCB47" s="512"/>
      <c r="VCC47" s="512"/>
      <c r="VCD47" s="512"/>
      <c r="VCE47" s="512"/>
      <c r="VCF47" s="512"/>
      <c r="VCG47" s="512"/>
      <c r="VCH47" s="512"/>
      <c r="VCI47" s="512"/>
      <c r="VCJ47" s="512"/>
      <c r="VCK47" s="512"/>
      <c r="VCL47" s="512"/>
      <c r="VCM47" s="512"/>
      <c r="VCN47" s="512"/>
      <c r="VCO47" s="512"/>
      <c r="VCP47" s="512"/>
      <c r="VCQ47" s="512"/>
      <c r="VCR47" s="512"/>
      <c r="VCS47" s="512"/>
      <c r="VCT47" s="512"/>
      <c r="VCU47" s="512"/>
      <c r="VCV47" s="512"/>
      <c r="VCW47" s="512"/>
      <c r="VCX47" s="512"/>
      <c r="VCY47" s="512"/>
      <c r="VCZ47" s="512"/>
      <c r="VDA47" s="512"/>
      <c r="VDB47" s="512"/>
      <c r="VDC47" s="512"/>
      <c r="VDD47" s="512"/>
      <c r="VDE47" s="512"/>
      <c r="VDF47" s="512"/>
      <c r="VDG47" s="512"/>
      <c r="VDH47" s="512"/>
      <c r="VDI47" s="512"/>
      <c r="VDJ47" s="512"/>
      <c r="VDK47" s="512"/>
      <c r="VDL47" s="512"/>
      <c r="VDM47" s="512"/>
      <c r="VDN47" s="512"/>
      <c r="VDO47" s="512"/>
      <c r="VDP47" s="512"/>
      <c r="VDQ47" s="512"/>
      <c r="VDR47" s="512"/>
      <c r="VDS47" s="512"/>
      <c r="VDT47" s="512"/>
      <c r="VDU47" s="512"/>
      <c r="VDV47" s="512"/>
      <c r="VDW47" s="512"/>
      <c r="VDX47" s="512"/>
      <c r="VDY47" s="512"/>
      <c r="VDZ47" s="512"/>
      <c r="VEA47" s="512"/>
      <c r="VEB47" s="512"/>
      <c r="VEC47" s="512"/>
      <c r="VED47" s="512"/>
      <c r="VEE47" s="512"/>
      <c r="VEF47" s="512"/>
      <c r="VEG47" s="512"/>
      <c r="VEH47" s="512"/>
      <c r="VEI47" s="512"/>
      <c r="VEJ47" s="512"/>
      <c r="VEK47" s="512"/>
      <c r="VEL47" s="512"/>
      <c r="VEM47" s="512"/>
      <c r="VEN47" s="512"/>
      <c r="VEO47" s="512"/>
      <c r="VEP47" s="512"/>
      <c r="VEQ47" s="512"/>
      <c r="VER47" s="512"/>
      <c r="VES47" s="512"/>
      <c r="VET47" s="512"/>
      <c r="VEU47" s="512"/>
      <c r="VEV47" s="512"/>
      <c r="VEW47" s="512"/>
      <c r="VEX47" s="512"/>
      <c r="VEY47" s="512"/>
      <c r="VEZ47" s="512"/>
      <c r="VFA47" s="512"/>
      <c r="VFB47" s="512"/>
      <c r="VFC47" s="512"/>
      <c r="VFD47" s="512"/>
      <c r="VFE47" s="512"/>
      <c r="VFF47" s="512"/>
      <c r="VFG47" s="512"/>
      <c r="VFH47" s="512"/>
      <c r="VFI47" s="512"/>
      <c r="VFJ47" s="512"/>
      <c r="VFK47" s="512"/>
      <c r="VFL47" s="512"/>
      <c r="VFM47" s="512"/>
      <c r="VFN47" s="512"/>
      <c r="VFO47" s="512"/>
      <c r="VFP47" s="512"/>
      <c r="VFQ47" s="512"/>
      <c r="VFR47" s="512"/>
      <c r="VFS47" s="512"/>
      <c r="VFT47" s="512"/>
      <c r="VFU47" s="512"/>
      <c r="VFV47" s="512"/>
      <c r="VFW47" s="512"/>
      <c r="VFX47" s="512"/>
      <c r="VFY47" s="512"/>
      <c r="VFZ47" s="512"/>
      <c r="VGA47" s="512"/>
      <c r="VGB47" s="512"/>
      <c r="VGC47" s="512"/>
      <c r="VGD47" s="512"/>
      <c r="VGE47" s="512"/>
      <c r="VGF47" s="512"/>
      <c r="VGG47" s="512"/>
      <c r="VGH47" s="512"/>
      <c r="VGI47" s="512"/>
      <c r="VGJ47" s="512"/>
      <c r="VGK47" s="512"/>
      <c r="VGL47" s="512"/>
      <c r="VGM47" s="512"/>
      <c r="VGN47" s="512"/>
      <c r="VGO47" s="512"/>
      <c r="VGP47" s="512"/>
      <c r="VGQ47" s="512"/>
      <c r="VGR47" s="512"/>
      <c r="VGS47" s="512"/>
      <c r="VGT47" s="512"/>
      <c r="VGU47" s="512"/>
      <c r="VGV47" s="512"/>
      <c r="VGW47" s="512"/>
      <c r="VGX47" s="512"/>
      <c r="VGY47" s="512"/>
      <c r="VGZ47" s="512"/>
      <c r="VHA47" s="512"/>
      <c r="VHB47" s="512"/>
      <c r="VHC47" s="512"/>
      <c r="VHD47" s="512"/>
      <c r="VHE47" s="512"/>
      <c r="VHF47" s="512"/>
      <c r="VHG47" s="512"/>
      <c r="VHH47" s="512"/>
      <c r="VHI47" s="512"/>
      <c r="VHJ47" s="512"/>
      <c r="VHK47" s="512"/>
      <c r="VHL47" s="512"/>
      <c r="VHM47" s="512"/>
      <c r="VHN47" s="512"/>
      <c r="VHO47" s="512"/>
      <c r="VHP47" s="512"/>
      <c r="VHQ47" s="512"/>
      <c r="VHR47" s="512"/>
      <c r="VHS47" s="512"/>
      <c r="VHT47" s="512"/>
      <c r="VHU47" s="512"/>
      <c r="VHV47" s="512"/>
      <c r="VHW47" s="512"/>
      <c r="VHX47" s="512"/>
      <c r="VHY47" s="512"/>
      <c r="VHZ47" s="512"/>
      <c r="VIA47" s="512"/>
      <c r="VIB47" s="512"/>
      <c r="VIC47" s="512"/>
      <c r="VID47" s="512"/>
      <c r="VIE47" s="512"/>
      <c r="VIF47" s="512"/>
      <c r="VIG47" s="512"/>
      <c r="VIH47" s="512"/>
      <c r="VII47" s="512"/>
      <c r="VIJ47" s="512"/>
      <c r="VIK47" s="512"/>
      <c r="VIL47" s="512"/>
      <c r="VIM47" s="512"/>
      <c r="VIN47" s="512"/>
      <c r="VIO47" s="512"/>
      <c r="VIP47" s="512"/>
      <c r="VIQ47" s="512"/>
      <c r="VIR47" s="512"/>
      <c r="VIS47" s="512"/>
      <c r="VIT47" s="512"/>
      <c r="VIU47" s="512"/>
      <c r="VIV47" s="512"/>
      <c r="VIW47" s="512"/>
      <c r="VIX47" s="512"/>
      <c r="VIY47" s="512"/>
      <c r="VIZ47" s="512"/>
      <c r="VJA47" s="512"/>
      <c r="VJB47" s="512"/>
      <c r="VJC47" s="512"/>
      <c r="VJD47" s="512"/>
      <c r="VJE47" s="512"/>
      <c r="VJF47" s="512"/>
      <c r="VJG47" s="512"/>
      <c r="VJH47" s="512"/>
      <c r="VJI47" s="512"/>
      <c r="VJJ47" s="512"/>
      <c r="VJK47" s="512"/>
      <c r="VJL47" s="512"/>
      <c r="VJM47" s="512"/>
      <c r="VJN47" s="512"/>
      <c r="VJO47" s="512"/>
      <c r="VJP47" s="512"/>
      <c r="VJQ47" s="512"/>
      <c r="VJR47" s="512"/>
      <c r="VJS47" s="512"/>
      <c r="VJT47" s="512"/>
      <c r="VJU47" s="512"/>
      <c r="VJV47" s="512"/>
      <c r="VJW47" s="512"/>
      <c r="VJX47" s="512"/>
      <c r="VJY47" s="512"/>
      <c r="VJZ47" s="512"/>
      <c r="VKA47" s="512"/>
      <c r="VKB47" s="512"/>
      <c r="VKC47" s="512"/>
      <c r="VKD47" s="512"/>
      <c r="VKE47" s="512"/>
      <c r="VKF47" s="512"/>
      <c r="VKG47" s="512"/>
      <c r="VKH47" s="512"/>
      <c r="VKI47" s="512"/>
      <c r="VKJ47" s="512"/>
      <c r="VKK47" s="512"/>
      <c r="VKL47" s="512"/>
      <c r="VKM47" s="512"/>
      <c r="VKN47" s="512"/>
      <c r="VKO47" s="512"/>
      <c r="VKP47" s="512"/>
      <c r="VKQ47" s="512"/>
      <c r="VKR47" s="512"/>
      <c r="VKS47" s="512"/>
      <c r="VKT47" s="512"/>
      <c r="VKU47" s="512"/>
      <c r="VKV47" s="512"/>
      <c r="VKW47" s="512"/>
      <c r="VKX47" s="512"/>
      <c r="VKY47" s="512"/>
      <c r="VKZ47" s="512"/>
      <c r="VLA47" s="512"/>
      <c r="VLB47" s="512"/>
      <c r="VLC47" s="512"/>
      <c r="VLD47" s="512"/>
      <c r="VLE47" s="512"/>
      <c r="VLF47" s="512"/>
      <c r="VLG47" s="512"/>
      <c r="VLH47" s="512"/>
      <c r="VLI47" s="512"/>
      <c r="VLJ47" s="512"/>
      <c r="VLK47" s="512"/>
      <c r="VLL47" s="512"/>
      <c r="VLM47" s="512"/>
      <c r="VLN47" s="512"/>
      <c r="VLO47" s="512"/>
      <c r="VLP47" s="512"/>
      <c r="VLQ47" s="512"/>
      <c r="VLR47" s="512"/>
      <c r="VLS47" s="512"/>
      <c r="VLT47" s="512"/>
      <c r="VLU47" s="512"/>
      <c r="VLV47" s="512"/>
      <c r="VLW47" s="512"/>
      <c r="VLX47" s="512"/>
      <c r="VLY47" s="512"/>
      <c r="VLZ47" s="512"/>
      <c r="VMA47" s="512"/>
      <c r="VMB47" s="512"/>
      <c r="VMC47" s="512"/>
      <c r="VMD47" s="512"/>
      <c r="VME47" s="512"/>
      <c r="VMF47" s="512"/>
      <c r="VMG47" s="512"/>
      <c r="VMH47" s="512"/>
      <c r="VMI47" s="512"/>
      <c r="VMJ47" s="512"/>
      <c r="VMK47" s="512"/>
      <c r="VML47" s="512"/>
      <c r="VMM47" s="512"/>
      <c r="VMN47" s="512"/>
      <c r="VMO47" s="512"/>
      <c r="VMP47" s="512"/>
      <c r="VMQ47" s="512"/>
      <c r="VMR47" s="512"/>
      <c r="VMS47" s="512"/>
      <c r="VMT47" s="512"/>
      <c r="VMU47" s="512"/>
      <c r="VMV47" s="512"/>
      <c r="VMW47" s="512"/>
      <c r="VMX47" s="512"/>
      <c r="VMY47" s="512"/>
      <c r="VMZ47" s="512"/>
      <c r="VNA47" s="512"/>
      <c r="VNB47" s="512"/>
      <c r="VNC47" s="512"/>
      <c r="VND47" s="512"/>
      <c r="VNE47" s="512"/>
      <c r="VNF47" s="512"/>
      <c r="VNG47" s="512"/>
      <c r="VNH47" s="512"/>
      <c r="VNI47" s="512"/>
      <c r="VNJ47" s="512"/>
      <c r="VNK47" s="512"/>
      <c r="VNL47" s="512"/>
      <c r="VNM47" s="512"/>
      <c r="VNN47" s="512"/>
      <c r="VNO47" s="512"/>
      <c r="VNP47" s="512"/>
      <c r="VNQ47" s="512"/>
      <c r="VNR47" s="512"/>
      <c r="VNS47" s="512"/>
      <c r="VNT47" s="512"/>
      <c r="VNU47" s="512"/>
      <c r="VNV47" s="512"/>
      <c r="VNW47" s="512"/>
      <c r="VNX47" s="512"/>
      <c r="VNY47" s="512"/>
      <c r="VNZ47" s="512"/>
      <c r="VOA47" s="512"/>
      <c r="VOB47" s="512"/>
      <c r="VOC47" s="512"/>
      <c r="VOD47" s="512"/>
      <c r="VOE47" s="512"/>
      <c r="VOF47" s="512"/>
      <c r="VOG47" s="512"/>
      <c r="VOH47" s="512"/>
      <c r="VOI47" s="512"/>
      <c r="VOJ47" s="512"/>
      <c r="VOK47" s="512"/>
      <c r="VOL47" s="512"/>
      <c r="VOM47" s="512"/>
      <c r="VON47" s="512"/>
      <c r="VOO47" s="512"/>
      <c r="VOP47" s="512"/>
      <c r="VOQ47" s="512"/>
      <c r="VOR47" s="512"/>
      <c r="VOS47" s="512"/>
      <c r="VOT47" s="512"/>
      <c r="VOU47" s="512"/>
      <c r="VOV47" s="512"/>
      <c r="VOW47" s="512"/>
      <c r="VOX47" s="512"/>
      <c r="VOY47" s="512"/>
      <c r="VOZ47" s="512"/>
      <c r="VPA47" s="512"/>
      <c r="VPB47" s="512"/>
      <c r="VPC47" s="512"/>
      <c r="VPD47" s="512"/>
      <c r="VPE47" s="512"/>
      <c r="VPF47" s="512"/>
      <c r="VPG47" s="512"/>
      <c r="VPH47" s="512"/>
      <c r="VPI47" s="512"/>
      <c r="VPJ47" s="512"/>
      <c r="VPK47" s="512"/>
      <c r="VPL47" s="512"/>
      <c r="VPM47" s="512"/>
      <c r="VPN47" s="512"/>
      <c r="VPO47" s="512"/>
      <c r="VPP47" s="512"/>
      <c r="VPQ47" s="512"/>
      <c r="VPR47" s="512"/>
      <c r="VPS47" s="512"/>
      <c r="VPT47" s="512"/>
      <c r="VPU47" s="512"/>
      <c r="VPV47" s="512"/>
      <c r="VPW47" s="512"/>
      <c r="VPX47" s="512"/>
      <c r="VPY47" s="512"/>
      <c r="VPZ47" s="512"/>
      <c r="VQA47" s="512"/>
      <c r="VQB47" s="512"/>
      <c r="VQC47" s="512"/>
      <c r="VQD47" s="512"/>
      <c r="VQE47" s="512"/>
      <c r="VQF47" s="512"/>
      <c r="VQG47" s="512"/>
      <c r="VQH47" s="512"/>
      <c r="VQI47" s="512"/>
      <c r="VQJ47" s="512"/>
      <c r="VQK47" s="512"/>
      <c r="VQL47" s="512"/>
      <c r="VQM47" s="512"/>
      <c r="VQN47" s="512"/>
      <c r="VQO47" s="512"/>
      <c r="VQP47" s="512"/>
      <c r="VQQ47" s="512"/>
      <c r="VQR47" s="512"/>
      <c r="VQS47" s="512"/>
      <c r="VQT47" s="512"/>
      <c r="VQU47" s="512"/>
      <c r="VQV47" s="512"/>
      <c r="VQW47" s="512"/>
      <c r="VQX47" s="512"/>
      <c r="VQY47" s="512"/>
      <c r="VQZ47" s="512"/>
      <c r="VRA47" s="512"/>
      <c r="VRB47" s="512"/>
      <c r="VRC47" s="512"/>
      <c r="VRD47" s="512"/>
      <c r="VRE47" s="512"/>
      <c r="VRF47" s="512"/>
      <c r="VRG47" s="512"/>
      <c r="VRH47" s="512"/>
      <c r="VRI47" s="512"/>
      <c r="VRJ47" s="512"/>
      <c r="VRK47" s="512"/>
      <c r="VRL47" s="512"/>
      <c r="VRM47" s="512"/>
      <c r="VRN47" s="512"/>
      <c r="VRO47" s="512"/>
      <c r="VRP47" s="512"/>
      <c r="VRQ47" s="512"/>
      <c r="VRR47" s="512"/>
      <c r="VRS47" s="512"/>
      <c r="VRT47" s="512"/>
      <c r="VRU47" s="512"/>
      <c r="VRV47" s="512"/>
      <c r="VRW47" s="512"/>
      <c r="VRX47" s="512"/>
      <c r="VRY47" s="512"/>
      <c r="VRZ47" s="512"/>
      <c r="VSA47" s="512"/>
      <c r="VSB47" s="512"/>
      <c r="VSC47" s="512"/>
      <c r="VSD47" s="512"/>
      <c r="VSE47" s="512"/>
      <c r="VSF47" s="512"/>
      <c r="VSG47" s="512"/>
      <c r="VSH47" s="512"/>
      <c r="VSI47" s="512"/>
      <c r="VSJ47" s="512"/>
      <c r="VSK47" s="512"/>
      <c r="VSL47" s="512"/>
      <c r="VSM47" s="512"/>
      <c r="VSN47" s="512"/>
      <c r="VSO47" s="512"/>
      <c r="VSP47" s="512"/>
      <c r="VSQ47" s="512"/>
      <c r="VSR47" s="512"/>
      <c r="VSS47" s="512"/>
      <c r="VST47" s="512"/>
      <c r="VSU47" s="512"/>
      <c r="VSV47" s="512"/>
      <c r="VSW47" s="512"/>
      <c r="VSX47" s="512"/>
      <c r="VSY47" s="512"/>
      <c r="VSZ47" s="512"/>
      <c r="VTA47" s="512"/>
      <c r="VTB47" s="512"/>
      <c r="VTC47" s="512"/>
      <c r="VTD47" s="512"/>
      <c r="VTE47" s="512"/>
      <c r="VTF47" s="512"/>
      <c r="VTG47" s="512"/>
      <c r="VTH47" s="512"/>
      <c r="VTI47" s="512"/>
      <c r="VTJ47" s="512"/>
      <c r="VTK47" s="512"/>
      <c r="VTL47" s="512"/>
      <c r="VTM47" s="512"/>
      <c r="VTN47" s="512"/>
      <c r="VTO47" s="512"/>
      <c r="VTP47" s="512"/>
      <c r="VTQ47" s="512"/>
      <c r="VTR47" s="512"/>
      <c r="VTS47" s="512"/>
      <c r="VTT47" s="512"/>
      <c r="VTU47" s="512"/>
      <c r="VTV47" s="512"/>
      <c r="VTW47" s="512"/>
      <c r="VTX47" s="512"/>
      <c r="VTY47" s="512"/>
      <c r="VTZ47" s="512"/>
      <c r="VUA47" s="512"/>
      <c r="VUB47" s="512"/>
      <c r="VUC47" s="512"/>
      <c r="VUD47" s="512"/>
      <c r="VUE47" s="512"/>
      <c r="VUF47" s="512"/>
      <c r="VUG47" s="512"/>
      <c r="VUH47" s="512"/>
      <c r="VUI47" s="512"/>
      <c r="VUJ47" s="512"/>
      <c r="VUK47" s="512"/>
      <c r="VUL47" s="512"/>
      <c r="VUM47" s="512"/>
      <c r="VUN47" s="512"/>
      <c r="VUO47" s="512"/>
      <c r="VUP47" s="512"/>
      <c r="VUQ47" s="512"/>
      <c r="VUR47" s="512"/>
      <c r="VUS47" s="512"/>
      <c r="VUT47" s="512"/>
      <c r="VUU47" s="512"/>
      <c r="VUV47" s="512"/>
      <c r="VUW47" s="512"/>
      <c r="VUX47" s="512"/>
      <c r="VUY47" s="512"/>
      <c r="VUZ47" s="512"/>
      <c r="VVA47" s="512"/>
      <c r="VVB47" s="512"/>
      <c r="VVC47" s="512"/>
      <c r="VVD47" s="512"/>
      <c r="VVE47" s="512"/>
      <c r="VVF47" s="512"/>
      <c r="VVG47" s="512"/>
      <c r="VVH47" s="512"/>
      <c r="VVI47" s="512"/>
      <c r="VVJ47" s="512"/>
      <c r="VVK47" s="512"/>
      <c r="VVL47" s="512"/>
      <c r="VVM47" s="512"/>
      <c r="VVN47" s="512"/>
      <c r="VVO47" s="512"/>
      <c r="VVP47" s="512"/>
      <c r="VVQ47" s="512"/>
      <c r="VVR47" s="512"/>
      <c r="VVS47" s="512"/>
      <c r="VVT47" s="512"/>
      <c r="VVU47" s="512"/>
      <c r="VVV47" s="512"/>
      <c r="VVW47" s="512"/>
      <c r="VVX47" s="512"/>
      <c r="VVY47" s="512"/>
      <c r="VVZ47" s="512"/>
      <c r="VWA47" s="512"/>
      <c r="VWB47" s="512"/>
      <c r="VWC47" s="512"/>
      <c r="VWD47" s="512"/>
      <c r="VWE47" s="512"/>
      <c r="VWF47" s="512"/>
      <c r="VWG47" s="512"/>
      <c r="VWH47" s="512"/>
      <c r="VWI47" s="512"/>
      <c r="VWJ47" s="512"/>
      <c r="VWK47" s="512"/>
      <c r="VWL47" s="512"/>
      <c r="VWM47" s="512"/>
      <c r="VWN47" s="512"/>
      <c r="VWO47" s="512"/>
      <c r="VWP47" s="512"/>
      <c r="VWQ47" s="512"/>
      <c r="VWR47" s="512"/>
      <c r="VWS47" s="512"/>
      <c r="VWT47" s="512"/>
      <c r="VWU47" s="512"/>
      <c r="VWV47" s="512"/>
      <c r="VWW47" s="512"/>
      <c r="VWX47" s="512"/>
      <c r="VWY47" s="512"/>
      <c r="VWZ47" s="512"/>
      <c r="VXA47" s="512"/>
      <c r="VXB47" s="512"/>
      <c r="VXC47" s="512"/>
      <c r="VXD47" s="512"/>
      <c r="VXE47" s="512"/>
      <c r="VXF47" s="512"/>
      <c r="VXG47" s="512"/>
      <c r="VXH47" s="512"/>
      <c r="VXI47" s="512"/>
      <c r="VXJ47" s="512"/>
      <c r="VXK47" s="512"/>
      <c r="VXL47" s="512"/>
      <c r="VXM47" s="512"/>
      <c r="VXN47" s="512"/>
      <c r="VXO47" s="512"/>
      <c r="VXP47" s="512"/>
      <c r="VXQ47" s="512"/>
      <c r="VXR47" s="512"/>
      <c r="VXS47" s="512"/>
      <c r="VXT47" s="512"/>
      <c r="VXU47" s="512"/>
      <c r="VXV47" s="512"/>
      <c r="VXW47" s="512"/>
      <c r="VXX47" s="512"/>
      <c r="VXY47" s="512"/>
      <c r="VXZ47" s="512"/>
      <c r="VYA47" s="512"/>
      <c r="VYB47" s="512"/>
      <c r="VYC47" s="512"/>
      <c r="VYD47" s="512"/>
      <c r="VYE47" s="512"/>
      <c r="VYF47" s="512"/>
      <c r="VYG47" s="512"/>
      <c r="VYH47" s="512"/>
      <c r="VYI47" s="512"/>
      <c r="VYJ47" s="512"/>
      <c r="VYK47" s="512"/>
      <c r="VYL47" s="512"/>
      <c r="VYM47" s="512"/>
      <c r="VYN47" s="512"/>
      <c r="VYO47" s="512"/>
      <c r="VYP47" s="512"/>
      <c r="VYQ47" s="512"/>
      <c r="VYR47" s="512"/>
      <c r="VYS47" s="512"/>
      <c r="VYT47" s="512"/>
      <c r="VYU47" s="512"/>
      <c r="VYV47" s="512"/>
      <c r="VYW47" s="512"/>
      <c r="VYX47" s="512"/>
      <c r="VYY47" s="512"/>
      <c r="VYZ47" s="512"/>
      <c r="VZA47" s="512"/>
      <c r="VZB47" s="512"/>
      <c r="VZC47" s="512"/>
      <c r="VZD47" s="512"/>
      <c r="VZE47" s="512"/>
      <c r="VZF47" s="512"/>
      <c r="VZG47" s="512"/>
      <c r="VZH47" s="512"/>
      <c r="VZI47" s="512"/>
      <c r="VZJ47" s="512"/>
      <c r="VZK47" s="512"/>
      <c r="VZL47" s="512"/>
      <c r="VZM47" s="512"/>
      <c r="VZN47" s="512"/>
      <c r="VZO47" s="512"/>
      <c r="VZP47" s="512"/>
      <c r="VZQ47" s="512"/>
      <c r="VZR47" s="512"/>
      <c r="VZS47" s="512"/>
      <c r="VZT47" s="512"/>
      <c r="VZU47" s="512"/>
      <c r="VZV47" s="512"/>
      <c r="VZW47" s="512"/>
      <c r="VZX47" s="512"/>
      <c r="VZY47" s="512"/>
      <c r="VZZ47" s="512"/>
      <c r="WAA47" s="512"/>
      <c r="WAB47" s="512"/>
      <c r="WAC47" s="512"/>
      <c r="WAD47" s="512"/>
      <c r="WAE47" s="512"/>
      <c r="WAF47" s="512"/>
      <c r="WAG47" s="512"/>
      <c r="WAH47" s="512"/>
      <c r="WAI47" s="512"/>
      <c r="WAJ47" s="512"/>
      <c r="WAK47" s="512"/>
      <c r="WAL47" s="512"/>
      <c r="WAM47" s="512"/>
      <c r="WAN47" s="512"/>
      <c r="WAO47" s="512"/>
      <c r="WAP47" s="512"/>
      <c r="WAQ47" s="512"/>
      <c r="WAR47" s="512"/>
      <c r="WAS47" s="512"/>
      <c r="WAT47" s="512"/>
      <c r="WAU47" s="512"/>
      <c r="WAV47" s="512"/>
      <c r="WAW47" s="512"/>
      <c r="WAX47" s="512"/>
      <c r="WAY47" s="512"/>
      <c r="WAZ47" s="512"/>
      <c r="WBA47" s="512"/>
      <c r="WBB47" s="512"/>
      <c r="WBC47" s="512"/>
      <c r="WBD47" s="512"/>
      <c r="WBE47" s="512"/>
      <c r="WBF47" s="512"/>
      <c r="WBG47" s="512"/>
      <c r="WBH47" s="512"/>
      <c r="WBI47" s="512"/>
      <c r="WBJ47" s="512"/>
      <c r="WBK47" s="512"/>
      <c r="WBL47" s="512"/>
      <c r="WBM47" s="512"/>
      <c r="WBN47" s="512"/>
      <c r="WBO47" s="512"/>
      <c r="WBP47" s="512"/>
      <c r="WBQ47" s="512"/>
      <c r="WBR47" s="512"/>
      <c r="WBS47" s="512"/>
      <c r="WBT47" s="512"/>
      <c r="WBU47" s="512"/>
      <c r="WBV47" s="512"/>
      <c r="WBW47" s="512"/>
      <c r="WBX47" s="512"/>
      <c r="WBY47" s="512"/>
      <c r="WBZ47" s="512"/>
      <c r="WCA47" s="512"/>
      <c r="WCB47" s="512"/>
      <c r="WCC47" s="512"/>
      <c r="WCD47" s="512"/>
      <c r="WCE47" s="512"/>
      <c r="WCF47" s="512"/>
      <c r="WCG47" s="512"/>
      <c r="WCH47" s="512"/>
      <c r="WCI47" s="512"/>
      <c r="WCJ47" s="512"/>
      <c r="WCK47" s="512"/>
      <c r="WCL47" s="512"/>
      <c r="WCM47" s="512"/>
      <c r="WCN47" s="512"/>
      <c r="WCO47" s="512"/>
      <c r="WCP47" s="512"/>
      <c r="WCQ47" s="512"/>
      <c r="WCR47" s="512"/>
      <c r="WCS47" s="512"/>
      <c r="WCT47" s="512"/>
      <c r="WCU47" s="512"/>
      <c r="WCV47" s="512"/>
      <c r="WCW47" s="512"/>
      <c r="WCX47" s="512"/>
      <c r="WCY47" s="512"/>
      <c r="WCZ47" s="512"/>
      <c r="WDA47" s="512"/>
      <c r="WDB47" s="512"/>
      <c r="WDC47" s="512"/>
      <c r="WDD47" s="512"/>
      <c r="WDE47" s="512"/>
      <c r="WDF47" s="512"/>
      <c r="WDG47" s="512"/>
      <c r="WDH47" s="512"/>
      <c r="WDI47" s="512"/>
      <c r="WDJ47" s="512"/>
      <c r="WDK47" s="512"/>
      <c r="WDL47" s="512"/>
      <c r="WDM47" s="512"/>
      <c r="WDN47" s="512"/>
      <c r="WDO47" s="512"/>
      <c r="WDP47" s="512"/>
      <c r="WDQ47" s="512"/>
      <c r="WDR47" s="512"/>
      <c r="WDS47" s="512"/>
      <c r="WDT47" s="512"/>
      <c r="WDU47" s="512"/>
      <c r="WDV47" s="512"/>
      <c r="WDW47" s="512"/>
      <c r="WDX47" s="512"/>
      <c r="WDY47" s="512"/>
      <c r="WDZ47" s="512"/>
      <c r="WEA47" s="512"/>
      <c r="WEB47" s="512"/>
      <c r="WEC47" s="512"/>
      <c r="WED47" s="512"/>
      <c r="WEE47" s="512"/>
      <c r="WEF47" s="512"/>
      <c r="WEG47" s="512"/>
      <c r="WEH47" s="512"/>
      <c r="WEI47" s="512"/>
      <c r="WEJ47" s="512"/>
      <c r="WEK47" s="512"/>
      <c r="WEL47" s="512"/>
      <c r="WEM47" s="512"/>
      <c r="WEN47" s="512"/>
      <c r="WEO47" s="512"/>
      <c r="WEP47" s="512"/>
      <c r="WEQ47" s="512"/>
      <c r="WER47" s="512"/>
      <c r="WES47" s="512"/>
      <c r="WET47" s="512"/>
      <c r="WEU47" s="512"/>
      <c r="WEV47" s="512"/>
      <c r="WEW47" s="512"/>
      <c r="WEX47" s="512"/>
      <c r="WEY47" s="512"/>
      <c r="WEZ47" s="512"/>
      <c r="WFA47" s="512"/>
      <c r="WFB47" s="512"/>
      <c r="WFC47" s="512"/>
      <c r="WFD47" s="512"/>
      <c r="WFE47" s="512"/>
      <c r="WFF47" s="512"/>
      <c r="WFG47" s="512"/>
      <c r="WFH47" s="512"/>
      <c r="WFI47" s="512"/>
      <c r="WFJ47" s="512"/>
      <c r="WFK47" s="512"/>
      <c r="WFL47" s="512"/>
      <c r="WFM47" s="512"/>
      <c r="WFN47" s="512"/>
      <c r="WFO47" s="512"/>
      <c r="WFP47" s="512"/>
      <c r="WFQ47" s="512"/>
      <c r="WFR47" s="512"/>
      <c r="WFS47" s="512"/>
      <c r="WFT47" s="512"/>
      <c r="WFU47" s="512"/>
      <c r="WFV47" s="512"/>
      <c r="WFW47" s="512"/>
      <c r="WFX47" s="512"/>
      <c r="WFY47" s="512"/>
      <c r="WFZ47" s="512"/>
      <c r="WGA47" s="512"/>
      <c r="WGB47" s="512"/>
      <c r="WGC47" s="512"/>
      <c r="WGD47" s="512"/>
      <c r="WGE47" s="512"/>
      <c r="WGF47" s="512"/>
      <c r="WGG47" s="512"/>
      <c r="WGH47" s="512"/>
      <c r="WGI47" s="512"/>
      <c r="WGJ47" s="512"/>
      <c r="WGK47" s="512"/>
      <c r="WGL47" s="512"/>
      <c r="WGM47" s="512"/>
      <c r="WGN47" s="512"/>
      <c r="WGO47" s="512"/>
      <c r="WGP47" s="512"/>
      <c r="WGQ47" s="512"/>
      <c r="WGR47" s="512"/>
      <c r="WGS47" s="512"/>
      <c r="WGT47" s="512"/>
      <c r="WGU47" s="512"/>
      <c r="WGV47" s="512"/>
      <c r="WGW47" s="512"/>
      <c r="WGX47" s="512"/>
      <c r="WGY47" s="512"/>
      <c r="WGZ47" s="512"/>
      <c r="WHA47" s="512"/>
      <c r="WHB47" s="512"/>
      <c r="WHC47" s="512"/>
      <c r="WHD47" s="512"/>
      <c r="WHE47" s="512"/>
      <c r="WHF47" s="512"/>
      <c r="WHG47" s="512"/>
      <c r="WHH47" s="512"/>
      <c r="WHI47" s="512"/>
      <c r="WHJ47" s="512"/>
      <c r="WHK47" s="512"/>
      <c r="WHL47" s="512"/>
      <c r="WHM47" s="512"/>
      <c r="WHN47" s="512"/>
      <c r="WHO47" s="512"/>
      <c r="WHP47" s="512"/>
      <c r="WHQ47" s="512"/>
      <c r="WHR47" s="512"/>
      <c r="WHS47" s="512"/>
      <c r="WHT47" s="512"/>
      <c r="WHU47" s="512"/>
      <c r="WHV47" s="512"/>
      <c r="WHW47" s="512"/>
      <c r="WHX47" s="512"/>
      <c r="WHY47" s="512"/>
      <c r="WHZ47" s="512"/>
      <c r="WIA47" s="512"/>
      <c r="WIB47" s="512"/>
      <c r="WIC47" s="512"/>
      <c r="WID47" s="512"/>
      <c r="WIE47" s="512"/>
      <c r="WIF47" s="512"/>
      <c r="WIG47" s="512"/>
      <c r="WIH47" s="512"/>
      <c r="WII47" s="512"/>
      <c r="WIJ47" s="512"/>
      <c r="WIK47" s="512"/>
      <c r="WIL47" s="512"/>
      <c r="WIM47" s="512"/>
      <c r="WIN47" s="512"/>
      <c r="WIO47" s="512"/>
      <c r="WIP47" s="512"/>
      <c r="WIQ47" s="512"/>
      <c r="WIR47" s="512"/>
      <c r="WIS47" s="512"/>
      <c r="WIT47" s="512"/>
      <c r="WIU47" s="512"/>
      <c r="WIV47" s="512"/>
      <c r="WIW47" s="512"/>
      <c r="WIX47" s="512"/>
      <c r="WIY47" s="512"/>
      <c r="WIZ47" s="512"/>
      <c r="WJA47" s="512"/>
      <c r="WJB47" s="512"/>
      <c r="WJC47" s="512"/>
      <c r="WJD47" s="512"/>
      <c r="WJE47" s="512"/>
      <c r="WJF47" s="512"/>
      <c r="WJG47" s="512"/>
      <c r="WJH47" s="512"/>
      <c r="WJI47" s="512"/>
      <c r="WJJ47" s="512"/>
      <c r="WJK47" s="512"/>
      <c r="WJL47" s="512"/>
      <c r="WJM47" s="512"/>
      <c r="WJN47" s="512"/>
      <c r="WJO47" s="512"/>
      <c r="WJP47" s="512"/>
      <c r="WJQ47" s="512"/>
      <c r="WJR47" s="512"/>
      <c r="WJS47" s="512"/>
      <c r="WJT47" s="512"/>
      <c r="WJU47" s="512"/>
      <c r="WJV47" s="512"/>
      <c r="WJW47" s="512"/>
      <c r="WJX47" s="512"/>
      <c r="WJY47" s="512"/>
      <c r="WJZ47" s="512"/>
      <c r="WKA47" s="512"/>
      <c r="WKB47" s="512"/>
      <c r="WKC47" s="512"/>
      <c r="WKD47" s="512"/>
      <c r="WKE47" s="512"/>
      <c r="WKF47" s="512"/>
      <c r="WKG47" s="512"/>
      <c r="WKH47" s="512"/>
      <c r="WKI47" s="512"/>
      <c r="WKJ47" s="512"/>
      <c r="WKK47" s="512"/>
      <c r="WKL47" s="512"/>
      <c r="WKM47" s="512"/>
      <c r="WKN47" s="512"/>
      <c r="WKO47" s="512"/>
      <c r="WKP47" s="512"/>
      <c r="WKQ47" s="512"/>
      <c r="WKR47" s="512"/>
      <c r="WKS47" s="512"/>
      <c r="WKT47" s="512"/>
      <c r="WKU47" s="512"/>
      <c r="WKV47" s="512"/>
      <c r="WKW47" s="512"/>
      <c r="WKX47" s="512"/>
      <c r="WKY47" s="512"/>
      <c r="WKZ47" s="512"/>
      <c r="WLA47" s="512"/>
      <c r="WLB47" s="512"/>
      <c r="WLC47" s="512"/>
      <c r="WLD47" s="512"/>
      <c r="WLE47" s="512"/>
      <c r="WLF47" s="512"/>
      <c r="WLG47" s="512"/>
      <c r="WLH47" s="512"/>
      <c r="WLI47" s="512"/>
      <c r="WLJ47" s="512"/>
      <c r="WLK47" s="512"/>
      <c r="WLL47" s="512"/>
      <c r="WLM47" s="512"/>
      <c r="WLN47" s="512"/>
      <c r="WLO47" s="512"/>
      <c r="WLP47" s="512"/>
      <c r="WLQ47" s="512"/>
      <c r="WLR47" s="512"/>
      <c r="WLS47" s="512"/>
      <c r="WLT47" s="512"/>
      <c r="WLU47" s="512"/>
      <c r="WLV47" s="512"/>
      <c r="WLW47" s="512"/>
      <c r="WLX47" s="512"/>
      <c r="WLY47" s="512"/>
      <c r="WLZ47" s="512"/>
      <c r="WMA47" s="512"/>
      <c r="WMB47" s="512"/>
      <c r="WMC47" s="512"/>
      <c r="WMD47" s="512"/>
      <c r="WME47" s="512"/>
      <c r="WMF47" s="512"/>
      <c r="WMG47" s="512"/>
      <c r="WMH47" s="512"/>
      <c r="WMI47" s="512"/>
      <c r="WMJ47" s="512"/>
      <c r="WMK47" s="512"/>
      <c r="WML47" s="512"/>
      <c r="WMM47" s="512"/>
      <c r="WMN47" s="512"/>
      <c r="WMO47" s="512"/>
      <c r="WMP47" s="512"/>
      <c r="WMQ47" s="512"/>
      <c r="WMR47" s="512"/>
      <c r="WMS47" s="512"/>
      <c r="WMT47" s="512"/>
      <c r="WMU47" s="512"/>
      <c r="WMV47" s="512"/>
      <c r="WMW47" s="512"/>
      <c r="WMX47" s="512"/>
      <c r="WMY47" s="512"/>
      <c r="WMZ47" s="512"/>
      <c r="WNA47" s="512"/>
      <c r="WNB47" s="512"/>
      <c r="WNC47" s="512"/>
      <c r="WND47" s="512"/>
      <c r="WNE47" s="512"/>
      <c r="WNF47" s="512"/>
      <c r="WNG47" s="512"/>
      <c r="WNH47" s="512"/>
      <c r="WNI47" s="512"/>
      <c r="WNJ47" s="512"/>
      <c r="WNK47" s="512"/>
      <c r="WNL47" s="512"/>
      <c r="WNM47" s="512"/>
      <c r="WNN47" s="512"/>
      <c r="WNO47" s="512"/>
      <c r="WNP47" s="512"/>
      <c r="WNQ47" s="512"/>
      <c r="WNR47" s="512"/>
      <c r="WNS47" s="512"/>
      <c r="WNT47" s="512"/>
      <c r="WNU47" s="512"/>
      <c r="WNV47" s="512"/>
      <c r="WNW47" s="512"/>
      <c r="WNX47" s="512"/>
      <c r="WNY47" s="512"/>
      <c r="WNZ47" s="512"/>
      <c r="WOA47" s="512"/>
      <c r="WOB47" s="512"/>
      <c r="WOC47" s="512"/>
      <c r="WOD47" s="512"/>
      <c r="WOE47" s="512"/>
      <c r="WOF47" s="512"/>
      <c r="WOG47" s="512"/>
      <c r="WOH47" s="512"/>
      <c r="WOI47" s="512"/>
      <c r="WOJ47" s="512"/>
      <c r="WOK47" s="512"/>
      <c r="WOL47" s="512"/>
      <c r="WOM47" s="512"/>
      <c r="WON47" s="512"/>
      <c r="WOO47" s="512"/>
      <c r="WOP47" s="512"/>
      <c r="WOQ47" s="512"/>
      <c r="WOR47" s="512"/>
      <c r="WOS47" s="512"/>
      <c r="WOT47" s="512"/>
      <c r="WOU47" s="512"/>
      <c r="WOV47" s="512"/>
      <c r="WOW47" s="512"/>
      <c r="WOX47" s="512"/>
      <c r="WOY47" s="512"/>
      <c r="WOZ47" s="512"/>
      <c r="WPA47" s="512"/>
      <c r="WPB47" s="512"/>
      <c r="WPC47" s="512"/>
      <c r="WPD47" s="512"/>
      <c r="WPE47" s="512"/>
      <c r="WPF47" s="512"/>
      <c r="WPG47" s="512"/>
      <c r="WPH47" s="512"/>
      <c r="WPI47" s="512"/>
      <c r="WPJ47" s="512"/>
      <c r="WPK47" s="512"/>
      <c r="WPL47" s="512"/>
      <c r="WPM47" s="512"/>
      <c r="WPN47" s="512"/>
      <c r="WPO47" s="512"/>
      <c r="WPP47" s="512"/>
      <c r="WPQ47" s="512"/>
      <c r="WPR47" s="512"/>
      <c r="WPS47" s="512"/>
      <c r="WPT47" s="512"/>
      <c r="WPU47" s="512"/>
      <c r="WPV47" s="512"/>
      <c r="WPW47" s="512"/>
      <c r="WPX47" s="512"/>
      <c r="WPY47" s="512"/>
      <c r="WPZ47" s="512"/>
      <c r="WQA47" s="512"/>
      <c r="WQB47" s="512"/>
      <c r="WQC47" s="512"/>
      <c r="WQD47" s="512"/>
      <c r="WQE47" s="512"/>
      <c r="WQF47" s="512"/>
      <c r="WQG47" s="512"/>
      <c r="WQH47" s="512"/>
      <c r="WQI47" s="512"/>
      <c r="WQJ47" s="512"/>
      <c r="WQK47" s="512"/>
      <c r="WQL47" s="512"/>
      <c r="WQM47" s="512"/>
      <c r="WQN47" s="512"/>
      <c r="WQO47" s="512"/>
      <c r="WQP47" s="512"/>
      <c r="WQQ47" s="512"/>
      <c r="WQR47" s="512"/>
      <c r="WQS47" s="512"/>
      <c r="WQT47" s="512"/>
      <c r="WQU47" s="512"/>
      <c r="WQV47" s="512"/>
      <c r="WQW47" s="512"/>
      <c r="WQX47" s="512"/>
      <c r="WQY47" s="512"/>
      <c r="WQZ47" s="512"/>
      <c r="WRA47" s="512"/>
      <c r="WRB47" s="512"/>
      <c r="WRC47" s="512"/>
      <c r="WRD47" s="512"/>
      <c r="WRE47" s="512"/>
      <c r="WRF47" s="512"/>
      <c r="WRG47" s="512"/>
      <c r="WRH47" s="512"/>
      <c r="WRI47" s="512"/>
      <c r="WRJ47" s="512"/>
      <c r="WRK47" s="512"/>
      <c r="WRL47" s="512"/>
      <c r="WRM47" s="512"/>
      <c r="WRN47" s="512"/>
      <c r="WRO47" s="512"/>
      <c r="WRP47" s="512"/>
      <c r="WRQ47" s="512"/>
      <c r="WRR47" s="512"/>
      <c r="WRS47" s="512"/>
      <c r="WRT47" s="512"/>
      <c r="WRU47" s="512"/>
      <c r="WRV47" s="512"/>
      <c r="WRW47" s="512"/>
      <c r="WRX47" s="512"/>
      <c r="WRY47" s="512"/>
      <c r="WRZ47" s="512"/>
      <c r="WSA47" s="512"/>
      <c r="WSB47" s="512"/>
      <c r="WSC47" s="512"/>
      <c r="WSD47" s="512"/>
      <c r="WSE47" s="512"/>
      <c r="WSF47" s="512"/>
      <c r="WSG47" s="512"/>
      <c r="WSH47" s="512"/>
      <c r="WSI47" s="512"/>
      <c r="WSJ47" s="512"/>
      <c r="WSK47" s="512"/>
      <c r="WSL47" s="512"/>
      <c r="WSM47" s="512"/>
      <c r="WSN47" s="512"/>
      <c r="WSO47" s="512"/>
      <c r="WSP47" s="512"/>
      <c r="WSQ47" s="512"/>
      <c r="WSR47" s="512"/>
      <c r="WSS47" s="512"/>
      <c r="WST47" s="512"/>
      <c r="WSU47" s="512"/>
      <c r="WSV47" s="512"/>
      <c r="WSW47" s="512"/>
      <c r="WSX47" s="512"/>
      <c r="WSY47" s="512"/>
      <c r="WSZ47" s="512"/>
      <c r="WTA47" s="512"/>
      <c r="WTB47" s="512"/>
      <c r="WTC47" s="512"/>
      <c r="WTD47" s="512"/>
      <c r="WTE47" s="512"/>
      <c r="WTF47" s="512"/>
      <c r="WTG47" s="512"/>
      <c r="WTH47" s="512"/>
      <c r="WTI47" s="512"/>
      <c r="WTJ47" s="512"/>
      <c r="WTK47" s="512"/>
      <c r="WTL47" s="512"/>
      <c r="WTM47" s="512"/>
      <c r="WTN47" s="512"/>
      <c r="WTO47" s="512"/>
      <c r="WTP47" s="512"/>
      <c r="WTQ47" s="512"/>
      <c r="WTR47" s="512"/>
      <c r="WTS47" s="512"/>
      <c r="WTT47" s="512"/>
      <c r="WTU47" s="512"/>
      <c r="WTV47" s="512"/>
      <c r="WTW47" s="512"/>
      <c r="WTX47" s="512"/>
      <c r="WTY47" s="512"/>
      <c r="WTZ47" s="512"/>
      <c r="WUA47" s="512"/>
      <c r="WUB47" s="512"/>
      <c r="WUC47" s="512"/>
      <c r="WUD47" s="512"/>
      <c r="WUE47" s="512"/>
      <c r="WUF47" s="512"/>
      <c r="WUG47" s="512"/>
      <c r="WUH47" s="512"/>
      <c r="WUI47" s="512"/>
      <c r="WUJ47" s="512"/>
      <c r="WUK47" s="512"/>
      <c r="WUL47" s="512"/>
      <c r="WUM47" s="512"/>
      <c r="WUN47" s="512"/>
      <c r="WUO47" s="512"/>
      <c r="WUP47" s="512"/>
      <c r="WUQ47" s="512"/>
      <c r="WUR47" s="512"/>
      <c r="WUS47" s="512"/>
      <c r="WUT47" s="512"/>
      <c r="WUU47" s="512"/>
      <c r="WUV47" s="512"/>
      <c r="WUW47" s="512"/>
      <c r="WUX47" s="512"/>
      <c r="WUY47" s="512"/>
      <c r="WUZ47" s="512"/>
      <c r="WVA47" s="512"/>
      <c r="WVB47" s="512"/>
      <c r="WVC47" s="512"/>
      <c r="WVD47" s="512"/>
      <c r="WVE47" s="512"/>
      <c r="WVF47" s="512"/>
      <c r="WVG47" s="512"/>
      <c r="WVH47" s="512"/>
      <c r="WVI47" s="512"/>
      <c r="WVJ47" s="512"/>
      <c r="WVK47" s="512"/>
      <c r="WVL47" s="512"/>
      <c r="WVM47" s="512"/>
      <c r="WVN47" s="512"/>
      <c r="WVO47" s="512"/>
      <c r="WVP47" s="512"/>
      <c r="WVQ47" s="512"/>
      <c r="WVR47" s="512"/>
      <c r="WVS47" s="512"/>
      <c r="WVT47" s="512"/>
      <c r="WVU47" s="512"/>
      <c r="WVV47" s="512"/>
      <c r="WVW47" s="512"/>
      <c r="WVX47" s="512"/>
      <c r="WVY47" s="512"/>
      <c r="WVZ47" s="512"/>
      <c r="WWA47" s="512"/>
      <c r="WWB47" s="512"/>
      <c r="WWC47" s="512"/>
      <c r="WWD47" s="512"/>
      <c r="WWE47" s="512"/>
      <c r="WWF47" s="512"/>
      <c r="WWG47" s="512"/>
      <c r="WWH47" s="512"/>
      <c r="WWI47" s="512"/>
      <c r="WWJ47" s="512"/>
      <c r="WWK47" s="512"/>
      <c r="WWL47" s="512"/>
      <c r="WWM47" s="512"/>
      <c r="WWN47" s="512"/>
      <c r="WWO47" s="512"/>
      <c r="WWP47" s="512"/>
      <c r="WWQ47" s="512"/>
      <c r="WWR47" s="512"/>
      <c r="WWS47" s="512"/>
      <c r="WWT47" s="512"/>
      <c r="WWU47" s="512"/>
      <c r="WWV47" s="512"/>
      <c r="WWW47" s="512"/>
      <c r="WWX47" s="512"/>
      <c r="WWY47" s="512"/>
      <c r="WWZ47" s="512"/>
      <c r="WXA47" s="512"/>
      <c r="WXB47" s="512"/>
      <c r="WXC47" s="512"/>
      <c r="WXD47" s="512"/>
      <c r="WXE47" s="512"/>
      <c r="WXF47" s="512"/>
      <c r="WXG47" s="512"/>
      <c r="WXH47" s="512"/>
      <c r="WXI47" s="512"/>
      <c r="WXJ47" s="512"/>
      <c r="WXK47" s="512"/>
      <c r="WXL47" s="512"/>
      <c r="WXM47" s="512"/>
      <c r="WXN47" s="512"/>
      <c r="WXO47" s="512"/>
      <c r="WXP47" s="512"/>
      <c r="WXQ47" s="512"/>
      <c r="WXR47" s="512"/>
      <c r="WXS47" s="512"/>
      <c r="WXT47" s="512"/>
      <c r="WXU47" s="512"/>
      <c r="WXV47" s="512"/>
      <c r="WXW47" s="512"/>
      <c r="WXX47" s="512"/>
      <c r="WXY47" s="512"/>
      <c r="WXZ47" s="512"/>
      <c r="WYA47" s="512"/>
      <c r="WYB47" s="512"/>
      <c r="WYC47" s="512"/>
      <c r="WYD47" s="512"/>
      <c r="WYE47" s="512"/>
      <c r="WYF47" s="512"/>
      <c r="WYG47" s="512"/>
      <c r="WYH47" s="512"/>
      <c r="WYI47" s="512"/>
      <c r="WYJ47" s="512"/>
      <c r="WYK47" s="512"/>
      <c r="WYL47" s="512"/>
      <c r="WYM47" s="512"/>
      <c r="WYN47" s="512"/>
      <c r="WYO47" s="512"/>
      <c r="WYP47" s="512"/>
      <c r="WYQ47" s="512"/>
      <c r="WYR47" s="512"/>
      <c r="WYS47" s="512"/>
      <c r="WYT47" s="512"/>
      <c r="WYU47" s="512"/>
      <c r="WYV47" s="512"/>
      <c r="WYW47" s="512"/>
      <c r="WYX47" s="512"/>
      <c r="WYY47" s="512"/>
      <c r="WYZ47" s="512"/>
      <c r="WZA47" s="512"/>
      <c r="WZB47" s="512"/>
      <c r="WZC47" s="512"/>
      <c r="WZD47" s="512"/>
      <c r="WZE47" s="512"/>
      <c r="WZF47" s="512"/>
      <c r="WZG47" s="512"/>
      <c r="WZH47" s="512"/>
      <c r="WZI47" s="512"/>
      <c r="WZJ47" s="512"/>
      <c r="WZK47" s="512"/>
      <c r="WZL47" s="512"/>
      <c r="WZM47" s="512"/>
      <c r="WZN47" s="512"/>
      <c r="WZO47" s="512"/>
      <c r="WZP47" s="512"/>
      <c r="WZQ47" s="512"/>
      <c r="WZR47" s="512"/>
      <c r="WZS47" s="512"/>
      <c r="WZT47" s="512"/>
      <c r="WZU47" s="512"/>
      <c r="WZV47" s="512"/>
      <c r="WZW47" s="512"/>
      <c r="WZX47" s="512"/>
      <c r="WZY47" s="512"/>
      <c r="WZZ47" s="512"/>
      <c r="XAA47" s="512"/>
      <c r="XAB47" s="512"/>
      <c r="XAC47" s="512"/>
      <c r="XAD47" s="512"/>
      <c r="XAE47" s="512"/>
      <c r="XAF47" s="512"/>
      <c r="XAG47" s="512"/>
      <c r="XAH47" s="512"/>
      <c r="XAI47" s="512"/>
      <c r="XAJ47" s="512"/>
      <c r="XAK47" s="512"/>
      <c r="XAL47" s="512"/>
      <c r="XAM47" s="512"/>
      <c r="XAN47" s="512"/>
      <c r="XAO47" s="512"/>
      <c r="XAP47" s="512"/>
      <c r="XAQ47" s="512"/>
      <c r="XAR47" s="512"/>
      <c r="XAS47" s="512"/>
      <c r="XAT47" s="512"/>
      <c r="XAU47" s="512"/>
      <c r="XAV47" s="512"/>
      <c r="XAW47" s="512"/>
      <c r="XAX47" s="512"/>
      <c r="XAY47" s="512"/>
      <c r="XAZ47" s="512"/>
      <c r="XBA47" s="512"/>
      <c r="XBB47" s="512"/>
      <c r="XBC47" s="512"/>
      <c r="XBD47" s="512"/>
      <c r="XBE47" s="512"/>
      <c r="XBF47" s="512"/>
      <c r="XBG47" s="512"/>
      <c r="XBH47" s="512"/>
      <c r="XBI47" s="512"/>
      <c r="XBJ47" s="512"/>
      <c r="XBK47" s="512"/>
      <c r="XBL47" s="512"/>
      <c r="XBM47" s="512"/>
      <c r="XBN47" s="512"/>
      <c r="XBO47" s="512"/>
      <c r="XBP47" s="512"/>
      <c r="XBQ47" s="512"/>
      <c r="XBR47" s="512"/>
      <c r="XBS47" s="512"/>
      <c r="XBT47" s="512"/>
      <c r="XBU47" s="512"/>
      <c r="XBV47" s="512"/>
      <c r="XBW47" s="512"/>
      <c r="XBX47" s="512"/>
      <c r="XBY47" s="512"/>
      <c r="XBZ47" s="512"/>
      <c r="XCA47" s="512"/>
      <c r="XCB47" s="512"/>
      <c r="XCC47" s="512"/>
      <c r="XCD47" s="512"/>
      <c r="XCE47" s="512"/>
      <c r="XCF47" s="512"/>
      <c r="XCG47" s="512"/>
      <c r="XCH47" s="512"/>
      <c r="XCI47" s="512"/>
      <c r="XCJ47" s="512"/>
      <c r="XCK47" s="512"/>
      <c r="XCL47" s="512"/>
      <c r="XCM47" s="512"/>
      <c r="XCN47" s="512"/>
      <c r="XCO47" s="512"/>
      <c r="XCP47" s="512"/>
      <c r="XCQ47" s="512"/>
      <c r="XCR47" s="512"/>
      <c r="XCS47" s="512"/>
      <c r="XCT47" s="512"/>
      <c r="XCU47" s="512"/>
      <c r="XCV47" s="512"/>
      <c r="XCW47" s="512"/>
      <c r="XCX47" s="512"/>
      <c r="XCY47" s="512"/>
      <c r="XCZ47" s="512"/>
      <c r="XDA47" s="512"/>
      <c r="XDB47" s="512"/>
      <c r="XDC47" s="512"/>
      <c r="XDD47" s="512"/>
      <c r="XDE47" s="512"/>
      <c r="XDF47" s="512"/>
      <c r="XDG47" s="512"/>
      <c r="XDH47" s="512"/>
      <c r="XDI47" s="512"/>
      <c r="XDJ47" s="512"/>
      <c r="XDK47" s="512"/>
      <c r="XDL47" s="512"/>
      <c r="XDM47" s="512"/>
      <c r="XDN47" s="512"/>
      <c r="XDO47" s="512"/>
      <c r="XDP47" s="512"/>
      <c r="XDQ47" s="512"/>
      <c r="XDR47" s="512"/>
      <c r="XDS47" s="512"/>
      <c r="XDT47" s="512"/>
      <c r="XDU47" s="512"/>
      <c r="XDV47" s="512"/>
      <c r="XDW47" s="512"/>
      <c r="XDX47" s="512"/>
      <c r="XDY47" s="512"/>
      <c r="XDZ47" s="512"/>
      <c r="XEA47" s="512"/>
      <c r="XEB47" s="512"/>
      <c r="XEC47" s="512"/>
      <c r="XED47" s="512"/>
      <c r="XEE47" s="512"/>
      <c r="XEF47" s="512"/>
      <c r="XEG47" s="512"/>
      <c r="XEH47" s="512"/>
      <c r="XEI47" s="512"/>
      <c r="XEJ47" s="512"/>
      <c r="XEK47" s="512"/>
      <c r="XEL47" s="512"/>
      <c r="XEM47" s="512"/>
      <c r="XEN47" s="512"/>
      <c r="XEO47" s="512"/>
      <c r="XEP47" s="512"/>
      <c r="XEQ47" s="512"/>
      <c r="XER47" s="512"/>
      <c r="XES47" s="512"/>
      <c r="XET47" s="512"/>
      <c r="XEU47" s="512"/>
    </row>
    <row r="48" spans="1:16375" ht="14.45">
      <c r="A48" s="37"/>
      <c r="B48" s="70">
        <v>2</v>
      </c>
      <c r="C48" s="69" t="s">
        <v>151</v>
      </c>
      <c r="D48" s="71"/>
      <c r="E48" s="71"/>
      <c r="F48" s="71"/>
      <c r="G48" s="71"/>
      <c r="H48" s="224"/>
      <c r="I48" s="224"/>
      <c r="J48" s="224"/>
      <c r="K48" s="224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12"/>
      <c r="AK48" s="512"/>
      <c r="AL48" s="512"/>
      <c r="AM48" s="512"/>
      <c r="AN48" s="512"/>
      <c r="AO48" s="512"/>
      <c r="AP48" s="512"/>
      <c r="AQ48" s="512"/>
      <c r="AR48" s="512"/>
      <c r="AS48" s="512"/>
      <c r="AT48" s="512"/>
      <c r="AU48" s="512"/>
      <c r="AV48" s="512"/>
      <c r="AW48" s="512"/>
      <c r="AX48" s="512"/>
      <c r="AY48" s="512"/>
      <c r="AZ48" s="512"/>
      <c r="BA48" s="512"/>
      <c r="BB48" s="512"/>
      <c r="BC48" s="512"/>
      <c r="BD48" s="512"/>
      <c r="BE48" s="512"/>
      <c r="BF48" s="512"/>
      <c r="BG48" s="512"/>
      <c r="BH48" s="512"/>
      <c r="BI48" s="512"/>
      <c r="BJ48" s="512"/>
      <c r="BK48" s="512"/>
      <c r="BL48" s="512"/>
      <c r="BM48" s="512"/>
      <c r="BN48" s="512"/>
      <c r="BO48" s="512"/>
      <c r="BP48" s="512"/>
      <c r="BQ48" s="512"/>
      <c r="BR48" s="512"/>
      <c r="BS48" s="512"/>
      <c r="BT48" s="512"/>
      <c r="BU48" s="512"/>
      <c r="BV48" s="512"/>
      <c r="BW48" s="512"/>
      <c r="BX48" s="512"/>
      <c r="BY48" s="512"/>
      <c r="BZ48" s="512"/>
      <c r="CA48" s="512"/>
      <c r="CB48" s="512"/>
      <c r="CC48" s="512"/>
      <c r="CD48" s="512"/>
      <c r="CE48" s="512"/>
      <c r="CF48" s="512"/>
      <c r="CG48" s="512"/>
      <c r="CH48" s="512"/>
      <c r="CI48" s="512"/>
      <c r="CJ48" s="512"/>
      <c r="CK48" s="512"/>
      <c r="CL48" s="512"/>
      <c r="CM48" s="512"/>
      <c r="CN48" s="512"/>
      <c r="CO48" s="512"/>
      <c r="CP48" s="512"/>
      <c r="CQ48" s="512"/>
      <c r="CR48" s="512"/>
      <c r="CS48" s="512"/>
      <c r="CT48" s="512"/>
      <c r="CU48" s="512"/>
      <c r="CV48" s="512"/>
      <c r="CW48" s="512"/>
      <c r="CX48" s="512"/>
      <c r="CY48" s="512"/>
      <c r="CZ48" s="512"/>
      <c r="DA48" s="512"/>
      <c r="DB48" s="512"/>
      <c r="DC48" s="512"/>
      <c r="DD48" s="512"/>
      <c r="DE48" s="512"/>
      <c r="DF48" s="512"/>
      <c r="DG48" s="512"/>
      <c r="DH48" s="512"/>
      <c r="DI48" s="512"/>
      <c r="DJ48" s="512"/>
      <c r="DK48" s="512"/>
      <c r="DL48" s="512"/>
      <c r="DM48" s="512"/>
      <c r="DN48" s="512"/>
      <c r="DO48" s="512"/>
      <c r="DP48" s="512"/>
      <c r="DQ48" s="512"/>
      <c r="DR48" s="512"/>
      <c r="DS48" s="512"/>
      <c r="DT48" s="512"/>
      <c r="DU48" s="512"/>
      <c r="DV48" s="512"/>
      <c r="DW48" s="512"/>
      <c r="DX48" s="512"/>
      <c r="DY48" s="512"/>
      <c r="DZ48" s="512"/>
      <c r="EA48" s="512"/>
      <c r="EB48" s="512"/>
      <c r="EC48" s="512"/>
      <c r="ED48" s="512"/>
      <c r="EE48" s="512"/>
      <c r="EF48" s="512"/>
      <c r="EG48" s="512"/>
      <c r="EH48" s="512"/>
      <c r="EI48" s="512"/>
      <c r="EJ48" s="512"/>
      <c r="EK48" s="512"/>
      <c r="EL48" s="512"/>
      <c r="EM48" s="512"/>
      <c r="EN48" s="512"/>
      <c r="EO48" s="512"/>
      <c r="EP48" s="512"/>
      <c r="EQ48" s="512"/>
      <c r="ER48" s="512"/>
      <c r="ES48" s="512"/>
      <c r="ET48" s="512"/>
      <c r="EU48" s="512"/>
      <c r="EV48" s="512"/>
      <c r="EW48" s="512"/>
      <c r="EX48" s="512"/>
      <c r="EY48" s="512"/>
      <c r="EZ48" s="512"/>
      <c r="FA48" s="512"/>
      <c r="FB48" s="512"/>
      <c r="FC48" s="512"/>
      <c r="FD48" s="512"/>
      <c r="FE48" s="512"/>
      <c r="FF48" s="512"/>
      <c r="FG48" s="512"/>
      <c r="FH48" s="512"/>
      <c r="FI48" s="512"/>
      <c r="FJ48" s="512"/>
      <c r="FK48" s="512"/>
      <c r="FL48" s="512"/>
      <c r="FM48" s="512"/>
      <c r="FN48" s="512"/>
      <c r="FO48" s="512"/>
      <c r="FP48" s="512"/>
      <c r="FQ48" s="512"/>
      <c r="FR48" s="512"/>
      <c r="FS48" s="512"/>
      <c r="FT48" s="512"/>
      <c r="FU48" s="512"/>
      <c r="FV48" s="512"/>
      <c r="FW48" s="512"/>
      <c r="FX48" s="512"/>
      <c r="FY48" s="512"/>
      <c r="FZ48" s="512"/>
      <c r="GA48" s="512"/>
      <c r="GB48" s="512"/>
      <c r="GC48" s="512"/>
      <c r="GD48" s="512"/>
      <c r="GE48" s="512"/>
      <c r="GF48" s="512"/>
      <c r="GG48" s="512"/>
      <c r="GH48" s="512"/>
      <c r="GI48" s="512"/>
      <c r="GJ48" s="512"/>
      <c r="GK48" s="512"/>
      <c r="GL48" s="512"/>
      <c r="GM48" s="512"/>
      <c r="GN48" s="512"/>
      <c r="GO48" s="512"/>
      <c r="GP48" s="512"/>
      <c r="GQ48" s="512"/>
      <c r="GR48" s="512"/>
      <c r="GS48" s="512"/>
      <c r="GT48" s="512"/>
      <c r="GU48" s="512"/>
      <c r="GV48" s="512"/>
      <c r="GW48" s="512"/>
      <c r="GX48" s="512"/>
      <c r="GY48" s="512"/>
      <c r="GZ48" s="512"/>
      <c r="HA48" s="512"/>
      <c r="HB48" s="512"/>
      <c r="HC48" s="512"/>
      <c r="HD48" s="512"/>
      <c r="HE48" s="512"/>
      <c r="HF48" s="512"/>
      <c r="HG48" s="512"/>
      <c r="HH48" s="512"/>
      <c r="HI48" s="512"/>
      <c r="HJ48" s="512"/>
      <c r="HK48" s="512"/>
      <c r="HL48" s="512"/>
      <c r="HM48" s="512"/>
      <c r="HN48" s="512"/>
      <c r="HO48" s="512"/>
      <c r="HP48" s="512"/>
      <c r="HQ48" s="512"/>
      <c r="HR48" s="512"/>
      <c r="HS48" s="512"/>
      <c r="HT48" s="512"/>
      <c r="HU48" s="512"/>
      <c r="HV48" s="512"/>
      <c r="HW48" s="512"/>
      <c r="HX48" s="512"/>
      <c r="HY48" s="512"/>
      <c r="HZ48" s="512"/>
      <c r="IA48" s="512"/>
      <c r="IB48" s="512"/>
      <c r="IC48" s="512"/>
      <c r="ID48" s="512"/>
      <c r="IE48" s="512"/>
      <c r="IF48" s="512"/>
      <c r="IG48" s="512"/>
      <c r="IH48" s="512"/>
      <c r="II48" s="512"/>
      <c r="IJ48" s="512"/>
      <c r="IK48" s="512"/>
      <c r="IL48" s="512"/>
      <c r="IM48" s="512"/>
      <c r="IN48" s="512"/>
      <c r="IO48" s="512"/>
      <c r="IP48" s="512"/>
      <c r="IQ48" s="512"/>
      <c r="IR48" s="512"/>
      <c r="IS48" s="512"/>
      <c r="IT48" s="512"/>
      <c r="IU48" s="512"/>
      <c r="IV48" s="512"/>
      <c r="IW48" s="512"/>
      <c r="IX48" s="512"/>
      <c r="IY48" s="512"/>
      <c r="IZ48" s="512"/>
      <c r="JA48" s="512"/>
      <c r="JB48" s="512"/>
      <c r="JC48" s="512"/>
      <c r="JD48" s="512"/>
      <c r="JE48" s="512"/>
      <c r="JF48" s="512"/>
      <c r="JG48" s="512"/>
      <c r="JH48" s="512"/>
      <c r="JI48" s="512"/>
      <c r="JJ48" s="512"/>
      <c r="JK48" s="512"/>
      <c r="JL48" s="512"/>
      <c r="JM48" s="512"/>
      <c r="JN48" s="512"/>
      <c r="JO48" s="512"/>
      <c r="JP48" s="512"/>
      <c r="JQ48" s="512"/>
      <c r="JR48" s="512"/>
      <c r="JS48" s="512"/>
      <c r="JT48" s="512"/>
      <c r="JU48" s="512"/>
      <c r="JV48" s="512"/>
      <c r="JW48" s="512"/>
      <c r="JX48" s="512"/>
      <c r="JY48" s="512"/>
      <c r="JZ48" s="512"/>
      <c r="KA48" s="512"/>
      <c r="KB48" s="512"/>
      <c r="KC48" s="512"/>
      <c r="KD48" s="512"/>
      <c r="KE48" s="512"/>
      <c r="KF48" s="512"/>
      <c r="KG48" s="512"/>
      <c r="KH48" s="512"/>
      <c r="KI48" s="512"/>
      <c r="KJ48" s="512"/>
      <c r="KK48" s="512"/>
      <c r="KL48" s="512"/>
      <c r="KM48" s="512"/>
      <c r="KN48" s="512"/>
      <c r="KO48" s="512"/>
      <c r="KP48" s="512"/>
      <c r="KQ48" s="512"/>
      <c r="KR48" s="512"/>
      <c r="KS48" s="512"/>
      <c r="KT48" s="512"/>
      <c r="KU48" s="512"/>
      <c r="KV48" s="512"/>
      <c r="KW48" s="512"/>
      <c r="KX48" s="512"/>
      <c r="KY48" s="512"/>
      <c r="KZ48" s="512"/>
      <c r="LA48" s="512"/>
      <c r="LB48" s="512"/>
      <c r="LC48" s="512"/>
      <c r="LD48" s="512"/>
      <c r="LE48" s="512"/>
      <c r="LF48" s="512"/>
      <c r="LG48" s="512"/>
      <c r="LH48" s="512"/>
      <c r="LI48" s="512"/>
      <c r="LJ48" s="512"/>
      <c r="LK48" s="512"/>
      <c r="LL48" s="512"/>
      <c r="LM48" s="512"/>
      <c r="LN48" s="512"/>
      <c r="LO48" s="512"/>
      <c r="LP48" s="512"/>
      <c r="LQ48" s="512"/>
      <c r="LR48" s="512"/>
      <c r="LS48" s="512"/>
      <c r="LT48" s="512"/>
      <c r="LU48" s="512"/>
      <c r="LV48" s="512"/>
      <c r="LW48" s="512"/>
      <c r="LX48" s="512"/>
      <c r="LY48" s="512"/>
      <c r="LZ48" s="512"/>
      <c r="MA48" s="512"/>
      <c r="MB48" s="512"/>
      <c r="MC48" s="512"/>
      <c r="MD48" s="512"/>
      <c r="ME48" s="512"/>
      <c r="MF48" s="512"/>
      <c r="MG48" s="512"/>
      <c r="MH48" s="512"/>
      <c r="MI48" s="512"/>
      <c r="MJ48" s="512"/>
      <c r="MK48" s="512"/>
      <c r="ML48" s="512"/>
      <c r="MM48" s="512"/>
      <c r="MN48" s="512"/>
      <c r="MO48" s="512"/>
      <c r="MP48" s="512"/>
      <c r="MQ48" s="512"/>
      <c r="MR48" s="512"/>
      <c r="MS48" s="512"/>
      <c r="MT48" s="512"/>
      <c r="MU48" s="512"/>
      <c r="MV48" s="512"/>
      <c r="MW48" s="512"/>
      <c r="MX48" s="512"/>
      <c r="MY48" s="512"/>
      <c r="MZ48" s="512"/>
      <c r="NA48" s="512"/>
      <c r="NB48" s="512"/>
      <c r="NC48" s="512"/>
      <c r="ND48" s="512"/>
      <c r="NE48" s="512"/>
      <c r="NF48" s="512"/>
      <c r="NG48" s="512"/>
      <c r="NH48" s="512"/>
      <c r="NI48" s="512"/>
      <c r="NJ48" s="512"/>
      <c r="NK48" s="512"/>
      <c r="NL48" s="512"/>
      <c r="NM48" s="512"/>
      <c r="NN48" s="512"/>
      <c r="NO48" s="512"/>
      <c r="NP48" s="512"/>
      <c r="NQ48" s="512"/>
      <c r="NR48" s="512"/>
      <c r="NS48" s="512"/>
      <c r="NT48" s="512"/>
      <c r="NU48" s="512"/>
      <c r="NV48" s="512"/>
      <c r="NW48" s="512"/>
      <c r="NX48" s="512"/>
      <c r="NY48" s="512"/>
      <c r="NZ48" s="512"/>
      <c r="OA48" s="512"/>
      <c r="OB48" s="512"/>
      <c r="OC48" s="512"/>
      <c r="OD48" s="512"/>
      <c r="OE48" s="512"/>
      <c r="OF48" s="512"/>
      <c r="OG48" s="512"/>
      <c r="OH48" s="512"/>
      <c r="OI48" s="512"/>
      <c r="OJ48" s="512"/>
      <c r="OK48" s="512"/>
      <c r="OL48" s="512"/>
      <c r="OM48" s="512"/>
      <c r="ON48" s="512"/>
      <c r="OO48" s="512"/>
      <c r="OP48" s="512"/>
      <c r="OQ48" s="512"/>
      <c r="OR48" s="512"/>
      <c r="OS48" s="512"/>
      <c r="OT48" s="512"/>
      <c r="OU48" s="512"/>
      <c r="OV48" s="512"/>
      <c r="OW48" s="512"/>
      <c r="OX48" s="512"/>
      <c r="OY48" s="512"/>
      <c r="OZ48" s="512"/>
      <c r="PA48" s="512"/>
      <c r="PB48" s="512"/>
      <c r="PC48" s="512"/>
      <c r="PD48" s="512"/>
      <c r="PE48" s="512"/>
      <c r="PF48" s="512"/>
      <c r="PG48" s="512"/>
      <c r="PH48" s="512"/>
      <c r="PI48" s="512"/>
      <c r="PJ48" s="512"/>
      <c r="PK48" s="512"/>
      <c r="PL48" s="512"/>
      <c r="PM48" s="512"/>
      <c r="PN48" s="512"/>
      <c r="PO48" s="512"/>
      <c r="PP48" s="512"/>
      <c r="PQ48" s="512"/>
      <c r="PR48" s="512"/>
      <c r="PS48" s="512"/>
      <c r="PT48" s="512"/>
      <c r="PU48" s="512"/>
      <c r="PV48" s="512"/>
      <c r="PW48" s="512"/>
      <c r="PX48" s="512"/>
      <c r="PY48" s="512"/>
      <c r="PZ48" s="512"/>
      <c r="QA48" s="512"/>
      <c r="QB48" s="512"/>
      <c r="QC48" s="512"/>
      <c r="QD48" s="512"/>
      <c r="QE48" s="512"/>
      <c r="QF48" s="512"/>
      <c r="QG48" s="512"/>
      <c r="QH48" s="512"/>
      <c r="QI48" s="512"/>
      <c r="QJ48" s="512"/>
      <c r="QK48" s="512"/>
      <c r="QL48" s="512"/>
      <c r="QM48" s="512"/>
      <c r="QN48" s="512"/>
      <c r="QO48" s="512"/>
      <c r="QP48" s="512"/>
      <c r="QQ48" s="512"/>
      <c r="QR48" s="512"/>
      <c r="QS48" s="512"/>
      <c r="QT48" s="512"/>
      <c r="QU48" s="512"/>
      <c r="QV48" s="512"/>
      <c r="QW48" s="512"/>
      <c r="QX48" s="512"/>
      <c r="QY48" s="512"/>
      <c r="QZ48" s="512"/>
      <c r="RA48" s="512"/>
      <c r="RB48" s="512"/>
      <c r="RC48" s="512"/>
      <c r="RD48" s="512"/>
      <c r="RE48" s="512"/>
      <c r="RF48" s="512"/>
      <c r="RG48" s="512"/>
      <c r="RH48" s="512"/>
      <c r="RI48" s="512"/>
      <c r="RJ48" s="512"/>
      <c r="RK48" s="512"/>
      <c r="RL48" s="512"/>
      <c r="RM48" s="512"/>
      <c r="RN48" s="512"/>
      <c r="RO48" s="512"/>
      <c r="RP48" s="512"/>
      <c r="RQ48" s="512"/>
      <c r="RR48" s="512"/>
      <c r="RS48" s="512"/>
      <c r="RT48" s="512"/>
      <c r="RU48" s="512"/>
      <c r="RV48" s="512"/>
      <c r="RW48" s="512"/>
      <c r="RX48" s="512"/>
      <c r="RY48" s="512"/>
      <c r="RZ48" s="512"/>
      <c r="SA48" s="512"/>
      <c r="SB48" s="512"/>
      <c r="SC48" s="512"/>
      <c r="SD48" s="512"/>
      <c r="SE48" s="512"/>
      <c r="SF48" s="512"/>
      <c r="SG48" s="512"/>
      <c r="SH48" s="512"/>
      <c r="SI48" s="512"/>
      <c r="SJ48" s="512"/>
      <c r="SK48" s="512"/>
      <c r="SL48" s="512"/>
      <c r="SM48" s="512"/>
      <c r="SN48" s="512"/>
      <c r="SO48" s="512"/>
      <c r="SP48" s="512"/>
      <c r="SQ48" s="512"/>
      <c r="SR48" s="512"/>
      <c r="SS48" s="512"/>
      <c r="ST48" s="512"/>
      <c r="SU48" s="512"/>
      <c r="SV48" s="512"/>
      <c r="SW48" s="512"/>
      <c r="SX48" s="512"/>
      <c r="SY48" s="512"/>
      <c r="SZ48" s="512"/>
      <c r="TA48" s="512"/>
      <c r="TB48" s="512"/>
      <c r="TC48" s="512"/>
      <c r="TD48" s="512"/>
      <c r="TE48" s="512"/>
      <c r="TF48" s="512"/>
      <c r="TG48" s="512"/>
      <c r="TH48" s="512"/>
      <c r="TI48" s="512"/>
      <c r="TJ48" s="512"/>
      <c r="TK48" s="512"/>
      <c r="TL48" s="512"/>
      <c r="TM48" s="512"/>
      <c r="TN48" s="512"/>
      <c r="TO48" s="512"/>
      <c r="TP48" s="512"/>
      <c r="TQ48" s="512"/>
      <c r="TR48" s="512"/>
      <c r="TS48" s="512"/>
      <c r="TT48" s="512"/>
      <c r="TU48" s="512"/>
      <c r="TV48" s="512"/>
      <c r="TW48" s="512"/>
      <c r="TX48" s="512"/>
      <c r="TY48" s="512"/>
      <c r="TZ48" s="512"/>
      <c r="UA48" s="512"/>
      <c r="UB48" s="512"/>
      <c r="UC48" s="512"/>
      <c r="UD48" s="512"/>
      <c r="UE48" s="512"/>
      <c r="UF48" s="512"/>
      <c r="UG48" s="512"/>
      <c r="UH48" s="512"/>
      <c r="UI48" s="512"/>
      <c r="UJ48" s="512"/>
      <c r="UK48" s="512"/>
      <c r="UL48" s="512"/>
      <c r="UM48" s="512"/>
      <c r="UN48" s="512"/>
      <c r="UO48" s="512"/>
      <c r="UP48" s="512"/>
      <c r="UQ48" s="512"/>
      <c r="UR48" s="512"/>
      <c r="US48" s="512"/>
      <c r="UT48" s="512"/>
      <c r="UU48" s="512"/>
      <c r="UV48" s="512"/>
      <c r="UW48" s="512"/>
      <c r="UX48" s="512"/>
      <c r="UY48" s="512"/>
      <c r="UZ48" s="512"/>
      <c r="VA48" s="512"/>
      <c r="VB48" s="512"/>
      <c r="VC48" s="512"/>
      <c r="VD48" s="512"/>
      <c r="VE48" s="512"/>
      <c r="VF48" s="512"/>
      <c r="VG48" s="512"/>
      <c r="VH48" s="512"/>
      <c r="VI48" s="512"/>
      <c r="VJ48" s="512"/>
      <c r="VK48" s="512"/>
      <c r="VL48" s="512"/>
      <c r="VM48" s="512"/>
      <c r="VN48" s="512"/>
      <c r="VO48" s="512"/>
      <c r="VP48" s="512"/>
      <c r="VQ48" s="512"/>
      <c r="VR48" s="512"/>
      <c r="VS48" s="512"/>
      <c r="VT48" s="512"/>
      <c r="VU48" s="512"/>
      <c r="VV48" s="512"/>
      <c r="VW48" s="512"/>
      <c r="VX48" s="512"/>
      <c r="VY48" s="512"/>
      <c r="VZ48" s="512"/>
      <c r="WA48" s="512"/>
      <c r="WB48" s="512"/>
      <c r="WC48" s="512"/>
      <c r="WD48" s="512"/>
      <c r="WE48" s="512"/>
      <c r="WF48" s="512"/>
      <c r="WG48" s="512"/>
      <c r="WH48" s="512"/>
      <c r="WI48" s="512"/>
      <c r="WJ48" s="512"/>
      <c r="WK48" s="512"/>
      <c r="WL48" s="512"/>
      <c r="WM48" s="512"/>
      <c r="WN48" s="512"/>
      <c r="WO48" s="512"/>
      <c r="WP48" s="512"/>
      <c r="WQ48" s="512"/>
      <c r="WR48" s="512"/>
      <c r="WS48" s="512"/>
      <c r="WT48" s="512"/>
      <c r="WU48" s="512"/>
      <c r="WV48" s="512"/>
      <c r="WW48" s="512"/>
      <c r="WX48" s="512"/>
      <c r="WY48" s="512"/>
      <c r="WZ48" s="512"/>
      <c r="XA48" s="512"/>
      <c r="XB48" s="512"/>
      <c r="XC48" s="512"/>
      <c r="XD48" s="512"/>
      <c r="XE48" s="512"/>
      <c r="XF48" s="512"/>
      <c r="XG48" s="512"/>
      <c r="XH48" s="512"/>
      <c r="XI48" s="512"/>
      <c r="XJ48" s="512"/>
      <c r="XK48" s="512"/>
      <c r="XL48" s="512"/>
      <c r="XM48" s="512"/>
      <c r="XN48" s="512"/>
      <c r="XO48" s="512"/>
      <c r="XP48" s="512"/>
      <c r="XQ48" s="512"/>
      <c r="XR48" s="512"/>
      <c r="XS48" s="512"/>
      <c r="XT48" s="512"/>
      <c r="XU48" s="512"/>
      <c r="XV48" s="512"/>
      <c r="XW48" s="512"/>
      <c r="XX48" s="512"/>
      <c r="XY48" s="512"/>
      <c r="XZ48" s="512"/>
      <c r="YA48" s="512"/>
      <c r="YB48" s="512"/>
      <c r="YC48" s="512"/>
      <c r="YD48" s="512"/>
      <c r="YE48" s="512"/>
      <c r="YF48" s="512"/>
      <c r="YG48" s="512"/>
      <c r="YH48" s="512"/>
      <c r="YI48" s="512"/>
      <c r="YJ48" s="512"/>
      <c r="YK48" s="512"/>
      <c r="YL48" s="512"/>
      <c r="YM48" s="512"/>
      <c r="YN48" s="512"/>
      <c r="YO48" s="512"/>
      <c r="YP48" s="512"/>
      <c r="YQ48" s="512"/>
      <c r="YR48" s="512"/>
      <c r="YS48" s="512"/>
      <c r="YT48" s="512"/>
      <c r="YU48" s="512"/>
      <c r="YV48" s="512"/>
      <c r="YW48" s="512"/>
      <c r="YX48" s="512"/>
      <c r="YY48" s="512"/>
      <c r="YZ48" s="512"/>
      <c r="ZA48" s="512"/>
      <c r="ZB48" s="512"/>
      <c r="ZC48" s="512"/>
      <c r="ZD48" s="512"/>
      <c r="ZE48" s="512"/>
      <c r="ZF48" s="512"/>
      <c r="ZG48" s="512"/>
      <c r="ZH48" s="512"/>
      <c r="ZI48" s="512"/>
      <c r="ZJ48" s="512"/>
      <c r="ZK48" s="512"/>
      <c r="ZL48" s="512"/>
      <c r="ZM48" s="512"/>
      <c r="ZN48" s="512"/>
      <c r="ZO48" s="512"/>
      <c r="ZP48" s="512"/>
      <c r="ZQ48" s="512"/>
      <c r="ZR48" s="512"/>
      <c r="ZS48" s="512"/>
      <c r="ZT48" s="512"/>
      <c r="ZU48" s="512"/>
      <c r="ZV48" s="512"/>
      <c r="ZW48" s="512"/>
      <c r="ZX48" s="512"/>
      <c r="ZY48" s="512"/>
      <c r="ZZ48" s="512"/>
      <c r="AAA48" s="512"/>
      <c r="AAB48" s="512"/>
      <c r="AAC48" s="512"/>
      <c r="AAD48" s="512"/>
      <c r="AAE48" s="512"/>
      <c r="AAF48" s="512"/>
      <c r="AAG48" s="512"/>
      <c r="AAH48" s="512"/>
      <c r="AAI48" s="512"/>
      <c r="AAJ48" s="512"/>
      <c r="AAK48" s="512"/>
      <c r="AAL48" s="512"/>
      <c r="AAM48" s="512"/>
      <c r="AAN48" s="512"/>
      <c r="AAO48" s="512"/>
      <c r="AAP48" s="512"/>
      <c r="AAQ48" s="512"/>
      <c r="AAR48" s="512"/>
      <c r="AAS48" s="512"/>
      <c r="AAT48" s="512"/>
      <c r="AAU48" s="512"/>
      <c r="AAV48" s="512"/>
      <c r="AAW48" s="512"/>
      <c r="AAX48" s="512"/>
      <c r="AAY48" s="512"/>
      <c r="AAZ48" s="512"/>
      <c r="ABA48" s="512"/>
      <c r="ABB48" s="512"/>
      <c r="ABC48" s="512"/>
      <c r="ABD48" s="512"/>
      <c r="ABE48" s="512"/>
      <c r="ABF48" s="512"/>
      <c r="ABG48" s="512"/>
      <c r="ABH48" s="512"/>
      <c r="ABI48" s="512"/>
      <c r="ABJ48" s="512"/>
      <c r="ABK48" s="512"/>
      <c r="ABL48" s="512"/>
      <c r="ABM48" s="512"/>
      <c r="ABN48" s="512"/>
      <c r="ABO48" s="512"/>
      <c r="ABP48" s="512"/>
      <c r="ABQ48" s="512"/>
      <c r="ABR48" s="512"/>
      <c r="ABS48" s="512"/>
      <c r="ABT48" s="512"/>
      <c r="ABU48" s="512"/>
      <c r="ABV48" s="512"/>
      <c r="ABW48" s="512"/>
      <c r="ABX48" s="512"/>
      <c r="ABY48" s="512"/>
      <c r="ABZ48" s="512"/>
      <c r="ACA48" s="512"/>
      <c r="ACB48" s="512"/>
      <c r="ACC48" s="512"/>
      <c r="ACD48" s="512"/>
      <c r="ACE48" s="512"/>
      <c r="ACF48" s="512"/>
      <c r="ACG48" s="512"/>
      <c r="ACH48" s="512"/>
      <c r="ACI48" s="512"/>
      <c r="ACJ48" s="512"/>
      <c r="ACK48" s="512"/>
      <c r="ACL48" s="512"/>
      <c r="ACM48" s="512"/>
      <c r="ACN48" s="512"/>
      <c r="ACO48" s="512"/>
      <c r="ACP48" s="512"/>
      <c r="ACQ48" s="512"/>
      <c r="ACR48" s="512"/>
      <c r="ACS48" s="512"/>
      <c r="ACT48" s="512"/>
      <c r="ACU48" s="512"/>
      <c r="ACV48" s="512"/>
      <c r="ACW48" s="512"/>
      <c r="ACX48" s="512"/>
      <c r="ACY48" s="512"/>
      <c r="ACZ48" s="512"/>
      <c r="ADA48" s="512"/>
      <c r="ADB48" s="512"/>
      <c r="ADC48" s="512"/>
      <c r="ADD48" s="512"/>
      <c r="ADE48" s="512"/>
      <c r="ADF48" s="512"/>
      <c r="ADG48" s="512"/>
      <c r="ADH48" s="512"/>
      <c r="ADI48" s="512"/>
      <c r="ADJ48" s="512"/>
      <c r="ADK48" s="512"/>
      <c r="ADL48" s="512"/>
      <c r="ADM48" s="512"/>
      <c r="ADN48" s="512"/>
      <c r="ADO48" s="512"/>
      <c r="ADP48" s="512"/>
      <c r="ADQ48" s="512"/>
      <c r="ADR48" s="512"/>
      <c r="ADS48" s="512"/>
      <c r="ADT48" s="512"/>
      <c r="ADU48" s="512"/>
      <c r="ADV48" s="512"/>
      <c r="ADW48" s="512"/>
      <c r="ADX48" s="512"/>
      <c r="ADY48" s="512"/>
      <c r="ADZ48" s="512"/>
      <c r="AEA48" s="512"/>
      <c r="AEB48" s="512"/>
      <c r="AEC48" s="512"/>
      <c r="AED48" s="512"/>
      <c r="AEE48" s="512"/>
      <c r="AEF48" s="512"/>
      <c r="AEG48" s="512"/>
      <c r="AEH48" s="512"/>
      <c r="AEI48" s="512"/>
      <c r="AEJ48" s="512"/>
      <c r="AEK48" s="512"/>
      <c r="AEL48" s="512"/>
      <c r="AEM48" s="512"/>
      <c r="AEN48" s="512"/>
      <c r="AEO48" s="512"/>
      <c r="AEP48" s="512"/>
      <c r="AEQ48" s="512"/>
      <c r="AER48" s="512"/>
      <c r="AES48" s="512"/>
      <c r="AET48" s="512"/>
      <c r="AEU48" s="512"/>
      <c r="AEV48" s="512"/>
      <c r="AEW48" s="512"/>
      <c r="AEX48" s="512"/>
      <c r="AEY48" s="512"/>
      <c r="AEZ48" s="512"/>
      <c r="AFA48" s="512"/>
      <c r="AFB48" s="512"/>
      <c r="AFC48" s="512"/>
      <c r="AFD48" s="512"/>
      <c r="AFE48" s="512"/>
      <c r="AFF48" s="512"/>
      <c r="AFG48" s="512"/>
      <c r="AFH48" s="512"/>
      <c r="AFI48" s="512"/>
      <c r="AFJ48" s="512"/>
      <c r="AFK48" s="512"/>
      <c r="AFL48" s="512"/>
      <c r="AFM48" s="512"/>
      <c r="AFN48" s="512"/>
      <c r="AFO48" s="512"/>
      <c r="AFP48" s="512"/>
      <c r="AFQ48" s="512"/>
      <c r="AFR48" s="512"/>
      <c r="AFS48" s="512"/>
      <c r="AFT48" s="512"/>
      <c r="AFU48" s="512"/>
      <c r="AFV48" s="512"/>
      <c r="AFW48" s="512"/>
      <c r="AFX48" s="512"/>
      <c r="AFY48" s="512"/>
      <c r="AFZ48" s="512"/>
      <c r="AGA48" s="512"/>
      <c r="AGB48" s="512"/>
      <c r="AGC48" s="512"/>
      <c r="AGD48" s="512"/>
      <c r="AGE48" s="512"/>
      <c r="AGF48" s="512"/>
      <c r="AGG48" s="512"/>
      <c r="AGH48" s="512"/>
      <c r="AGI48" s="512"/>
      <c r="AGJ48" s="512"/>
      <c r="AGK48" s="512"/>
      <c r="AGL48" s="512"/>
      <c r="AGM48" s="512"/>
      <c r="AGN48" s="512"/>
      <c r="AGO48" s="512"/>
      <c r="AGP48" s="512"/>
      <c r="AGQ48" s="512"/>
      <c r="AGR48" s="512"/>
      <c r="AGS48" s="512"/>
      <c r="AGT48" s="512"/>
      <c r="AGU48" s="512"/>
      <c r="AGV48" s="512"/>
      <c r="AGW48" s="512"/>
      <c r="AGX48" s="512"/>
      <c r="AGY48" s="512"/>
      <c r="AGZ48" s="512"/>
      <c r="AHA48" s="512"/>
      <c r="AHB48" s="512"/>
      <c r="AHC48" s="512"/>
      <c r="AHD48" s="512"/>
      <c r="AHE48" s="512"/>
      <c r="AHF48" s="512"/>
      <c r="AHG48" s="512"/>
      <c r="AHH48" s="512"/>
      <c r="AHI48" s="512"/>
      <c r="AHJ48" s="512"/>
      <c r="AHK48" s="512"/>
      <c r="AHL48" s="512"/>
      <c r="AHM48" s="512"/>
      <c r="AHN48" s="512"/>
      <c r="AHO48" s="512"/>
      <c r="AHP48" s="512"/>
      <c r="AHQ48" s="512"/>
      <c r="AHR48" s="512"/>
      <c r="AHS48" s="512"/>
      <c r="AHT48" s="512"/>
      <c r="AHU48" s="512"/>
      <c r="AHV48" s="512"/>
      <c r="AHW48" s="512"/>
      <c r="AHX48" s="512"/>
      <c r="AHY48" s="512"/>
      <c r="AHZ48" s="512"/>
      <c r="AIA48" s="512"/>
      <c r="AIB48" s="512"/>
      <c r="AIC48" s="512"/>
      <c r="AID48" s="512"/>
      <c r="AIE48" s="512"/>
      <c r="AIF48" s="512"/>
      <c r="AIG48" s="512"/>
      <c r="AIH48" s="512"/>
      <c r="AII48" s="512"/>
      <c r="AIJ48" s="512"/>
      <c r="AIK48" s="512"/>
      <c r="AIL48" s="512"/>
      <c r="AIM48" s="512"/>
      <c r="AIN48" s="512"/>
      <c r="AIO48" s="512"/>
      <c r="AIP48" s="512"/>
      <c r="AIQ48" s="512"/>
      <c r="AIR48" s="512"/>
      <c r="AIS48" s="512"/>
      <c r="AIT48" s="512"/>
      <c r="AIU48" s="512"/>
      <c r="AIV48" s="512"/>
      <c r="AIW48" s="512"/>
      <c r="AIX48" s="512"/>
      <c r="AIY48" s="512"/>
      <c r="AIZ48" s="512"/>
      <c r="AJA48" s="512"/>
      <c r="AJB48" s="512"/>
      <c r="AJC48" s="512"/>
      <c r="AJD48" s="512"/>
      <c r="AJE48" s="512"/>
      <c r="AJF48" s="512"/>
      <c r="AJG48" s="512"/>
      <c r="AJH48" s="512"/>
      <c r="AJI48" s="512"/>
      <c r="AJJ48" s="512"/>
      <c r="AJK48" s="512"/>
      <c r="AJL48" s="512"/>
      <c r="AJM48" s="512"/>
      <c r="AJN48" s="512"/>
      <c r="AJO48" s="512"/>
      <c r="AJP48" s="512"/>
      <c r="AJQ48" s="512"/>
      <c r="AJR48" s="512"/>
      <c r="AJS48" s="512"/>
      <c r="AJT48" s="512"/>
      <c r="AJU48" s="512"/>
      <c r="AJV48" s="512"/>
      <c r="AJW48" s="512"/>
      <c r="AJX48" s="512"/>
      <c r="AJY48" s="512"/>
      <c r="AJZ48" s="512"/>
      <c r="AKA48" s="512"/>
      <c r="AKB48" s="512"/>
      <c r="AKC48" s="512"/>
      <c r="AKD48" s="512"/>
      <c r="AKE48" s="512"/>
      <c r="AKF48" s="512"/>
      <c r="AKG48" s="512"/>
      <c r="AKH48" s="512"/>
      <c r="AKI48" s="512"/>
      <c r="AKJ48" s="512"/>
      <c r="AKK48" s="512"/>
      <c r="AKL48" s="512"/>
      <c r="AKM48" s="512"/>
      <c r="AKN48" s="512"/>
      <c r="AKO48" s="512"/>
      <c r="AKP48" s="512"/>
      <c r="AKQ48" s="512"/>
      <c r="AKR48" s="512"/>
      <c r="AKS48" s="512"/>
      <c r="AKT48" s="512"/>
      <c r="AKU48" s="512"/>
      <c r="AKV48" s="512"/>
      <c r="AKW48" s="512"/>
      <c r="AKX48" s="512"/>
      <c r="AKY48" s="512"/>
      <c r="AKZ48" s="512"/>
      <c r="ALA48" s="512"/>
      <c r="ALB48" s="512"/>
      <c r="ALC48" s="512"/>
      <c r="ALD48" s="512"/>
      <c r="ALE48" s="512"/>
      <c r="ALF48" s="512"/>
      <c r="ALG48" s="512"/>
      <c r="ALH48" s="512"/>
      <c r="ALI48" s="512"/>
      <c r="ALJ48" s="512"/>
      <c r="ALK48" s="512"/>
      <c r="ALL48" s="512"/>
      <c r="ALM48" s="512"/>
      <c r="ALN48" s="512"/>
      <c r="ALO48" s="512"/>
      <c r="ALP48" s="512"/>
      <c r="ALQ48" s="512"/>
      <c r="ALR48" s="512"/>
      <c r="ALS48" s="512"/>
      <c r="ALT48" s="512"/>
      <c r="ALU48" s="512"/>
      <c r="ALV48" s="512"/>
      <c r="ALW48" s="512"/>
      <c r="ALX48" s="512"/>
      <c r="ALY48" s="512"/>
      <c r="ALZ48" s="512"/>
      <c r="AMA48" s="512"/>
      <c r="AMB48" s="512"/>
      <c r="AMC48" s="512"/>
      <c r="AMD48" s="512"/>
      <c r="AME48" s="512"/>
      <c r="AMF48" s="512"/>
      <c r="AMG48" s="512"/>
      <c r="AMH48" s="512"/>
      <c r="AMI48" s="512"/>
      <c r="AMJ48" s="512"/>
      <c r="AMK48" s="512"/>
      <c r="AML48" s="512"/>
      <c r="AMM48" s="512"/>
      <c r="AMN48" s="512"/>
      <c r="AMO48" s="512"/>
      <c r="AMP48" s="512"/>
      <c r="AMQ48" s="512"/>
      <c r="AMR48" s="512"/>
      <c r="AMS48" s="512"/>
      <c r="AMT48" s="512"/>
      <c r="AMU48" s="512"/>
      <c r="AMV48" s="512"/>
      <c r="AMW48" s="512"/>
      <c r="AMX48" s="512"/>
      <c r="AMY48" s="512"/>
      <c r="AMZ48" s="512"/>
      <c r="ANA48" s="512"/>
      <c r="ANB48" s="512"/>
      <c r="ANC48" s="512"/>
      <c r="AND48" s="512"/>
      <c r="ANE48" s="512"/>
      <c r="ANF48" s="512"/>
      <c r="ANG48" s="512"/>
      <c r="ANH48" s="512"/>
      <c r="ANI48" s="512"/>
      <c r="ANJ48" s="512"/>
      <c r="ANK48" s="512"/>
      <c r="ANL48" s="512"/>
      <c r="ANM48" s="512"/>
      <c r="ANN48" s="512"/>
      <c r="ANO48" s="512"/>
      <c r="ANP48" s="512"/>
      <c r="ANQ48" s="512"/>
      <c r="ANR48" s="512"/>
      <c r="ANS48" s="512"/>
      <c r="ANT48" s="512"/>
      <c r="ANU48" s="512"/>
      <c r="ANV48" s="512"/>
      <c r="ANW48" s="512"/>
      <c r="ANX48" s="512"/>
      <c r="ANY48" s="512"/>
      <c r="ANZ48" s="512"/>
      <c r="AOA48" s="512"/>
      <c r="AOB48" s="512"/>
      <c r="AOC48" s="512"/>
      <c r="AOD48" s="512"/>
      <c r="AOE48" s="512"/>
      <c r="AOF48" s="512"/>
      <c r="AOG48" s="512"/>
      <c r="AOH48" s="512"/>
      <c r="AOI48" s="512"/>
      <c r="AOJ48" s="512"/>
      <c r="AOK48" s="512"/>
      <c r="AOL48" s="512"/>
      <c r="AOM48" s="512"/>
      <c r="AON48" s="512"/>
      <c r="AOO48" s="512"/>
      <c r="AOP48" s="512"/>
      <c r="AOQ48" s="512"/>
      <c r="AOR48" s="512"/>
      <c r="AOS48" s="512"/>
      <c r="AOT48" s="512"/>
      <c r="AOU48" s="512"/>
      <c r="AOV48" s="512"/>
      <c r="AOW48" s="512"/>
      <c r="AOX48" s="512"/>
      <c r="AOY48" s="512"/>
      <c r="AOZ48" s="512"/>
      <c r="APA48" s="512"/>
      <c r="APB48" s="512"/>
      <c r="APC48" s="512"/>
      <c r="APD48" s="512"/>
      <c r="APE48" s="512"/>
      <c r="APF48" s="512"/>
      <c r="APG48" s="512"/>
      <c r="APH48" s="512"/>
      <c r="API48" s="512"/>
      <c r="APJ48" s="512"/>
      <c r="APK48" s="512"/>
      <c r="APL48" s="512"/>
      <c r="APM48" s="512"/>
      <c r="APN48" s="512"/>
      <c r="APO48" s="512"/>
      <c r="APP48" s="512"/>
      <c r="APQ48" s="512"/>
      <c r="APR48" s="512"/>
      <c r="APS48" s="512"/>
      <c r="APT48" s="512"/>
      <c r="APU48" s="512"/>
      <c r="APV48" s="512"/>
      <c r="APW48" s="512"/>
      <c r="APX48" s="512"/>
      <c r="APY48" s="512"/>
      <c r="APZ48" s="512"/>
      <c r="AQA48" s="512"/>
      <c r="AQB48" s="512"/>
      <c r="AQC48" s="512"/>
      <c r="AQD48" s="512"/>
      <c r="AQE48" s="512"/>
      <c r="AQF48" s="512"/>
      <c r="AQG48" s="512"/>
      <c r="AQH48" s="512"/>
      <c r="AQI48" s="512"/>
      <c r="AQJ48" s="512"/>
      <c r="AQK48" s="512"/>
      <c r="AQL48" s="512"/>
      <c r="AQM48" s="512"/>
      <c r="AQN48" s="512"/>
      <c r="AQO48" s="512"/>
      <c r="AQP48" s="512"/>
      <c r="AQQ48" s="512"/>
      <c r="AQR48" s="512"/>
      <c r="AQS48" s="512"/>
      <c r="AQT48" s="512"/>
      <c r="AQU48" s="512"/>
      <c r="AQV48" s="512"/>
      <c r="AQW48" s="512"/>
      <c r="AQX48" s="512"/>
      <c r="AQY48" s="512"/>
      <c r="AQZ48" s="512"/>
      <c r="ARA48" s="512"/>
      <c r="ARB48" s="512"/>
      <c r="ARC48" s="512"/>
      <c r="ARD48" s="512"/>
      <c r="ARE48" s="512"/>
      <c r="ARF48" s="512"/>
      <c r="ARG48" s="512"/>
      <c r="ARH48" s="512"/>
      <c r="ARI48" s="512"/>
      <c r="ARJ48" s="512"/>
      <c r="ARK48" s="512"/>
      <c r="ARL48" s="512"/>
      <c r="ARM48" s="512"/>
      <c r="ARN48" s="512"/>
      <c r="ARO48" s="512"/>
      <c r="ARP48" s="512"/>
      <c r="ARQ48" s="512"/>
      <c r="ARR48" s="512"/>
      <c r="ARS48" s="512"/>
      <c r="ART48" s="512"/>
      <c r="ARU48" s="512"/>
      <c r="ARV48" s="512"/>
      <c r="ARW48" s="512"/>
      <c r="ARX48" s="512"/>
      <c r="ARY48" s="512"/>
      <c r="ARZ48" s="512"/>
      <c r="ASA48" s="512"/>
      <c r="ASB48" s="512"/>
      <c r="ASC48" s="512"/>
      <c r="ASD48" s="512"/>
      <c r="ASE48" s="512"/>
      <c r="ASF48" s="512"/>
      <c r="ASG48" s="512"/>
      <c r="ASH48" s="512"/>
      <c r="ASI48" s="512"/>
      <c r="ASJ48" s="512"/>
      <c r="ASK48" s="512"/>
      <c r="ASL48" s="512"/>
      <c r="ASM48" s="512"/>
      <c r="ASN48" s="512"/>
      <c r="ASO48" s="512"/>
      <c r="ASP48" s="512"/>
      <c r="ASQ48" s="512"/>
      <c r="ASR48" s="512"/>
      <c r="ASS48" s="512"/>
      <c r="AST48" s="512"/>
      <c r="ASU48" s="512"/>
      <c r="ASV48" s="512"/>
      <c r="ASW48" s="512"/>
      <c r="ASX48" s="512"/>
      <c r="ASY48" s="512"/>
      <c r="ASZ48" s="512"/>
      <c r="ATA48" s="512"/>
      <c r="ATB48" s="512"/>
      <c r="ATC48" s="512"/>
      <c r="ATD48" s="512"/>
      <c r="ATE48" s="512"/>
      <c r="ATF48" s="512"/>
      <c r="ATG48" s="512"/>
      <c r="ATH48" s="512"/>
      <c r="ATI48" s="512"/>
      <c r="ATJ48" s="512"/>
      <c r="ATK48" s="512"/>
      <c r="ATL48" s="512"/>
      <c r="ATM48" s="512"/>
      <c r="ATN48" s="512"/>
      <c r="ATO48" s="512"/>
      <c r="ATP48" s="512"/>
      <c r="ATQ48" s="512"/>
      <c r="ATR48" s="512"/>
      <c r="ATS48" s="512"/>
      <c r="ATT48" s="512"/>
      <c r="ATU48" s="512"/>
      <c r="ATV48" s="512"/>
      <c r="ATW48" s="512"/>
      <c r="ATX48" s="512"/>
      <c r="ATY48" s="512"/>
      <c r="ATZ48" s="512"/>
      <c r="AUA48" s="512"/>
      <c r="AUB48" s="512"/>
      <c r="AUC48" s="512"/>
      <c r="AUD48" s="512"/>
      <c r="AUE48" s="512"/>
      <c r="AUF48" s="512"/>
      <c r="AUG48" s="512"/>
      <c r="AUH48" s="512"/>
      <c r="AUI48" s="512"/>
      <c r="AUJ48" s="512"/>
      <c r="AUK48" s="512"/>
      <c r="AUL48" s="512"/>
      <c r="AUM48" s="512"/>
      <c r="AUN48" s="512"/>
      <c r="AUO48" s="512"/>
      <c r="AUP48" s="512"/>
      <c r="AUQ48" s="512"/>
      <c r="AUR48" s="512"/>
      <c r="AUS48" s="512"/>
      <c r="AUT48" s="512"/>
      <c r="AUU48" s="512"/>
      <c r="AUV48" s="512"/>
      <c r="AUW48" s="512"/>
      <c r="AUX48" s="512"/>
      <c r="AUY48" s="512"/>
      <c r="AUZ48" s="512"/>
      <c r="AVA48" s="512"/>
      <c r="AVB48" s="512"/>
      <c r="AVC48" s="512"/>
      <c r="AVD48" s="512"/>
      <c r="AVE48" s="512"/>
      <c r="AVF48" s="512"/>
      <c r="AVG48" s="512"/>
      <c r="AVH48" s="512"/>
      <c r="AVI48" s="512"/>
      <c r="AVJ48" s="512"/>
      <c r="AVK48" s="512"/>
      <c r="AVL48" s="512"/>
      <c r="AVM48" s="512"/>
      <c r="AVN48" s="512"/>
      <c r="AVO48" s="512"/>
      <c r="AVP48" s="512"/>
      <c r="AVQ48" s="512"/>
      <c r="AVR48" s="512"/>
      <c r="AVS48" s="512"/>
      <c r="AVT48" s="512"/>
      <c r="AVU48" s="512"/>
      <c r="AVV48" s="512"/>
      <c r="AVW48" s="512"/>
      <c r="AVX48" s="512"/>
      <c r="AVY48" s="512"/>
      <c r="AVZ48" s="512"/>
      <c r="AWA48" s="512"/>
      <c r="AWB48" s="512"/>
      <c r="AWC48" s="512"/>
      <c r="AWD48" s="512"/>
      <c r="AWE48" s="512"/>
      <c r="AWF48" s="512"/>
      <c r="AWG48" s="512"/>
      <c r="AWH48" s="512"/>
      <c r="AWI48" s="512"/>
      <c r="AWJ48" s="512"/>
      <c r="AWK48" s="512"/>
      <c r="AWL48" s="512"/>
      <c r="AWM48" s="512"/>
      <c r="AWN48" s="512"/>
      <c r="AWO48" s="512"/>
      <c r="AWP48" s="512"/>
      <c r="AWQ48" s="512"/>
      <c r="AWR48" s="512"/>
      <c r="AWS48" s="512"/>
      <c r="AWT48" s="512"/>
      <c r="AWU48" s="512"/>
      <c r="AWV48" s="512"/>
      <c r="AWW48" s="512"/>
      <c r="AWX48" s="512"/>
      <c r="AWY48" s="512"/>
      <c r="AWZ48" s="512"/>
      <c r="AXA48" s="512"/>
      <c r="AXB48" s="512"/>
      <c r="AXC48" s="512"/>
      <c r="AXD48" s="512"/>
      <c r="AXE48" s="512"/>
      <c r="AXF48" s="512"/>
      <c r="AXG48" s="512"/>
      <c r="AXH48" s="512"/>
      <c r="AXI48" s="512"/>
      <c r="AXJ48" s="512"/>
      <c r="AXK48" s="512"/>
      <c r="AXL48" s="512"/>
      <c r="AXM48" s="512"/>
      <c r="AXN48" s="512"/>
      <c r="AXO48" s="512"/>
      <c r="AXP48" s="512"/>
      <c r="AXQ48" s="512"/>
      <c r="AXR48" s="512"/>
      <c r="AXS48" s="512"/>
      <c r="AXT48" s="512"/>
      <c r="AXU48" s="512"/>
      <c r="AXV48" s="512"/>
      <c r="AXW48" s="512"/>
      <c r="AXX48" s="512"/>
      <c r="AXY48" s="512"/>
      <c r="AXZ48" s="512"/>
      <c r="AYA48" s="512"/>
      <c r="AYB48" s="512"/>
      <c r="AYC48" s="512"/>
      <c r="AYD48" s="512"/>
      <c r="AYE48" s="512"/>
      <c r="AYF48" s="512"/>
      <c r="AYG48" s="512"/>
      <c r="AYH48" s="512"/>
      <c r="AYI48" s="512"/>
      <c r="AYJ48" s="512"/>
      <c r="AYK48" s="512"/>
      <c r="AYL48" s="512"/>
      <c r="AYM48" s="512"/>
      <c r="AYN48" s="512"/>
      <c r="AYO48" s="512"/>
      <c r="AYP48" s="512"/>
      <c r="AYQ48" s="512"/>
      <c r="AYR48" s="512"/>
      <c r="AYS48" s="512"/>
      <c r="AYT48" s="512"/>
      <c r="AYU48" s="512"/>
      <c r="AYV48" s="512"/>
      <c r="AYW48" s="512"/>
      <c r="AYX48" s="512"/>
      <c r="AYY48" s="512"/>
      <c r="AYZ48" s="512"/>
      <c r="AZA48" s="512"/>
      <c r="AZB48" s="512"/>
      <c r="AZC48" s="512"/>
      <c r="AZD48" s="512"/>
      <c r="AZE48" s="512"/>
      <c r="AZF48" s="512"/>
      <c r="AZG48" s="512"/>
      <c r="AZH48" s="512"/>
      <c r="AZI48" s="512"/>
      <c r="AZJ48" s="512"/>
      <c r="AZK48" s="512"/>
      <c r="AZL48" s="512"/>
      <c r="AZM48" s="512"/>
      <c r="AZN48" s="512"/>
      <c r="AZO48" s="512"/>
      <c r="AZP48" s="512"/>
      <c r="AZQ48" s="512"/>
      <c r="AZR48" s="512"/>
      <c r="AZS48" s="512"/>
      <c r="AZT48" s="512"/>
      <c r="AZU48" s="512"/>
      <c r="AZV48" s="512"/>
      <c r="AZW48" s="512"/>
      <c r="AZX48" s="512"/>
      <c r="AZY48" s="512"/>
      <c r="AZZ48" s="512"/>
      <c r="BAA48" s="512"/>
      <c r="BAB48" s="512"/>
      <c r="BAC48" s="512"/>
      <c r="BAD48" s="512"/>
      <c r="BAE48" s="512"/>
      <c r="BAF48" s="512"/>
      <c r="BAG48" s="512"/>
      <c r="BAH48" s="512"/>
      <c r="BAI48" s="512"/>
      <c r="BAJ48" s="512"/>
      <c r="BAK48" s="512"/>
      <c r="BAL48" s="512"/>
      <c r="BAM48" s="512"/>
      <c r="BAN48" s="512"/>
      <c r="BAO48" s="512"/>
      <c r="BAP48" s="512"/>
      <c r="BAQ48" s="512"/>
      <c r="BAR48" s="512"/>
      <c r="BAS48" s="512"/>
      <c r="BAT48" s="512"/>
      <c r="BAU48" s="512"/>
      <c r="BAV48" s="512"/>
      <c r="BAW48" s="512"/>
      <c r="BAX48" s="512"/>
      <c r="BAY48" s="512"/>
      <c r="BAZ48" s="512"/>
      <c r="BBA48" s="512"/>
      <c r="BBB48" s="512"/>
      <c r="BBC48" s="512"/>
      <c r="BBD48" s="512"/>
      <c r="BBE48" s="512"/>
      <c r="BBF48" s="512"/>
      <c r="BBG48" s="512"/>
      <c r="BBH48" s="512"/>
      <c r="BBI48" s="512"/>
      <c r="BBJ48" s="512"/>
      <c r="BBK48" s="512"/>
      <c r="BBL48" s="512"/>
      <c r="BBM48" s="512"/>
      <c r="BBN48" s="512"/>
      <c r="BBO48" s="512"/>
      <c r="BBP48" s="512"/>
      <c r="BBQ48" s="512"/>
      <c r="BBR48" s="512"/>
      <c r="BBS48" s="512"/>
      <c r="BBT48" s="512"/>
      <c r="BBU48" s="512"/>
      <c r="BBV48" s="512"/>
      <c r="BBW48" s="512"/>
      <c r="BBX48" s="512"/>
      <c r="BBY48" s="512"/>
      <c r="BBZ48" s="512"/>
      <c r="BCA48" s="512"/>
      <c r="BCB48" s="512"/>
      <c r="BCC48" s="512"/>
      <c r="BCD48" s="512"/>
      <c r="BCE48" s="512"/>
      <c r="BCF48" s="512"/>
      <c r="BCG48" s="512"/>
      <c r="BCH48" s="512"/>
      <c r="BCI48" s="512"/>
      <c r="BCJ48" s="512"/>
      <c r="BCK48" s="512"/>
      <c r="BCL48" s="512"/>
      <c r="BCM48" s="512"/>
      <c r="BCN48" s="512"/>
      <c r="BCO48" s="512"/>
      <c r="BCP48" s="512"/>
      <c r="BCQ48" s="512"/>
      <c r="BCR48" s="512"/>
      <c r="BCS48" s="512"/>
      <c r="BCT48" s="512"/>
      <c r="BCU48" s="512"/>
      <c r="BCV48" s="512"/>
      <c r="BCW48" s="512"/>
      <c r="BCX48" s="512"/>
      <c r="BCY48" s="512"/>
      <c r="BCZ48" s="512"/>
      <c r="BDA48" s="512"/>
      <c r="BDB48" s="512"/>
      <c r="BDC48" s="512"/>
      <c r="BDD48" s="512"/>
      <c r="BDE48" s="512"/>
      <c r="BDF48" s="512"/>
      <c r="BDG48" s="512"/>
      <c r="BDH48" s="512"/>
      <c r="BDI48" s="512"/>
      <c r="BDJ48" s="512"/>
      <c r="BDK48" s="512"/>
      <c r="BDL48" s="512"/>
      <c r="BDM48" s="512"/>
      <c r="BDN48" s="512"/>
      <c r="BDO48" s="512"/>
      <c r="BDP48" s="512"/>
      <c r="BDQ48" s="512"/>
      <c r="BDR48" s="512"/>
      <c r="BDS48" s="512"/>
      <c r="BDT48" s="512"/>
      <c r="BDU48" s="512"/>
      <c r="BDV48" s="512"/>
      <c r="BDW48" s="512"/>
      <c r="BDX48" s="512"/>
      <c r="BDY48" s="512"/>
      <c r="BDZ48" s="512"/>
      <c r="BEA48" s="512"/>
      <c r="BEB48" s="512"/>
      <c r="BEC48" s="512"/>
      <c r="BED48" s="512"/>
      <c r="BEE48" s="512"/>
      <c r="BEF48" s="512"/>
      <c r="BEG48" s="512"/>
      <c r="BEH48" s="512"/>
      <c r="BEI48" s="512"/>
      <c r="BEJ48" s="512"/>
      <c r="BEK48" s="512"/>
      <c r="BEL48" s="512"/>
      <c r="BEM48" s="512"/>
      <c r="BEN48" s="512"/>
      <c r="BEO48" s="512"/>
      <c r="BEP48" s="512"/>
      <c r="BEQ48" s="512"/>
      <c r="BER48" s="512"/>
      <c r="BES48" s="512"/>
      <c r="BET48" s="512"/>
      <c r="BEU48" s="512"/>
      <c r="BEV48" s="512"/>
      <c r="BEW48" s="512"/>
      <c r="BEX48" s="512"/>
      <c r="BEY48" s="512"/>
      <c r="BEZ48" s="512"/>
      <c r="BFA48" s="512"/>
      <c r="BFB48" s="512"/>
      <c r="BFC48" s="512"/>
      <c r="BFD48" s="512"/>
      <c r="BFE48" s="512"/>
      <c r="BFF48" s="512"/>
      <c r="BFG48" s="512"/>
      <c r="BFH48" s="512"/>
      <c r="BFI48" s="512"/>
      <c r="BFJ48" s="512"/>
      <c r="BFK48" s="512"/>
      <c r="BFL48" s="512"/>
      <c r="BFM48" s="512"/>
      <c r="BFN48" s="512"/>
      <c r="BFO48" s="512"/>
      <c r="BFP48" s="512"/>
      <c r="BFQ48" s="512"/>
      <c r="BFR48" s="512"/>
      <c r="BFS48" s="512"/>
      <c r="BFT48" s="512"/>
      <c r="BFU48" s="512"/>
      <c r="BFV48" s="512"/>
      <c r="BFW48" s="512"/>
      <c r="BFX48" s="512"/>
      <c r="BFY48" s="512"/>
      <c r="BFZ48" s="512"/>
      <c r="BGA48" s="512"/>
      <c r="BGB48" s="512"/>
      <c r="BGC48" s="512"/>
      <c r="BGD48" s="512"/>
      <c r="BGE48" s="512"/>
      <c r="BGF48" s="512"/>
      <c r="BGG48" s="512"/>
      <c r="BGH48" s="512"/>
      <c r="BGI48" s="512"/>
      <c r="BGJ48" s="512"/>
      <c r="BGK48" s="512"/>
      <c r="BGL48" s="512"/>
      <c r="BGM48" s="512"/>
      <c r="BGN48" s="512"/>
      <c r="BGO48" s="512"/>
      <c r="BGP48" s="512"/>
      <c r="BGQ48" s="512"/>
      <c r="BGR48" s="512"/>
      <c r="BGS48" s="512"/>
      <c r="BGT48" s="512"/>
      <c r="BGU48" s="512"/>
      <c r="BGV48" s="512"/>
      <c r="BGW48" s="512"/>
      <c r="BGX48" s="512"/>
      <c r="BGY48" s="512"/>
      <c r="BGZ48" s="512"/>
      <c r="BHA48" s="512"/>
      <c r="BHB48" s="512"/>
      <c r="BHC48" s="512"/>
      <c r="BHD48" s="512"/>
      <c r="BHE48" s="512"/>
      <c r="BHF48" s="512"/>
      <c r="BHG48" s="512"/>
      <c r="BHH48" s="512"/>
      <c r="BHI48" s="512"/>
      <c r="BHJ48" s="512"/>
      <c r="BHK48" s="512"/>
      <c r="BHL48" s="512"/>
      <c r="BHM48" s="512"/>
      <c r="BHN48" s="512"/>
      <c r="BHO48" s="512"/>
      <c r="BHP48" s="512"/>
      <c r="BHQ48" s="512"/>
      <c r="BHR48" s="512"/>
      <c r="BHS48" s="512"/>
      <c r="BHT48" s="512"/>
      <c r="BHU48" s="512"/>
      <c r="BHV48" s="512"/>
      <c r="BHW48" s="512"/>
      <c r="BHX48" s="512"/>
      <c r="BHY48" s="512"/>
      <c r="BHZ48" s="512"/>
      <c r="BIA48" s="512"/>
      <c r="BIB48" s="512"/>
      <c r="BIC48" s="512"/>
      <c r="BID48" s="512"/>
      <c r="BIE48" s="512"/>
      <c r="BIF48" s="512"/>
      <c r="BIG48" s="512"/>
      <c r="BIH48" s="512"/>
      <c r="BII48" s="512"/>
      <c r="BIJ48" s="512"/>
      <c r="BIK48" s="512"/>
      <c r="BIL48" s="512"/>
      <c r="BIM48" s="512"/>
      <c r="BIN48" s="512"/>
      <c r="BIO48" s="512"/>
      <c r="BIP48" s="512"/>
      <c r="BIQ48" s="512"/>
      <c r="BIR48" s="512"/>
      <c r="BIS48" s="512"/>
      <c r="BIT48" s="512"/>
      <c r="BIU48" s="512"/>
      <c r="BIV48" s="512"/>
      <c r="BIW48" s="512"/>
      <c r="BIX48" s="512"/>
      <c r="BIY48" s="512"/>
      <c r="BIZ48" s="512"/>
      <c r="BJA48" s="512"/>
      <c r="BJB48" s="512"/>
      <c r="BJC48" s="512"/>
      <c r="BJD48" s="512"/>
      <c r="BJE48" s="512"/>
      <c r="BJF48" s="512"/>
      <c r="BJG48" s="512"/>
      <c r="BJH48" s="512"/>
      <c r="BJI48" s="512"/>
      <c r="BJJ48" s="512"/>
      <c r="BJK48" s="512"/>
      <c r="BJL48" s="512"/>
      <c r="BJM48" s="512"/>
      <c r="BJN48" s="512"/>
      <c r="BJO48" s="512"/>
      <c r="BJP48" s="512"/>
      <c r="BJQ48" s="512"/>
      <c r="BJR48" s="512"/>
      <c r="BJS48" s="512"/>
      <c r="BJT48" s="512"/>
      <c r="BJU48" s="512"/>
      <c r="BJV48" s="512"/>
      <c r="BJW48" s="512"/>
      <c r="BJX48" s="512"/>
      <c r="BJY48" s="512"/>
      <c r="BJZ48" s="512"/>
      <c r="BKA48" s="512"/>
      <c r="BKB48" s="512"/>
      <c r="BKC48" s="512"/>
      <c r="BKD48" s="512"/>
      <c r="BKE48" s="512"/>
      <c r="BKF48" s="512"/>
      <c r="BKG48" s="512"/>
      <c r="BKH48" s="512"/>
      <c r="BKI48" s="512"/>
      <c r="BKJ48" s="512"/>
      <c r="BKK48" s="512"/>
      <c r="BKL48" s="512"/>
      <c r="BKM48" s="512"/>
      <c r="BKN48" s="512"/>
      <c r="BKO48" s="512"/>
      <c r="BKP48" s="512"/>
      <c r="BKQ48" s="512"/>
      <c r="BKR48" s="512"/>
      <c r="BKS48" s="512"/>
      <c r="BKT48" s="512"/>
      <c r="BKU48" s="512"/>
      <c r="BKV48" s="512"/>
      <c r="BKW48" s="512"/>
      <c r="BKX48" s="512"/>
      <c r="BKY48" s="512"/>
      <c r="BKZ48" s="512"/>
      <c r="BLA48" s="512"/>
      <c r="BLB48" s="512"/>
      <c r="BLC48" s="512"/>
      <c r="BLD48" s="512"/>
      <c r="BLE48" s="512"/>
      <c r="BLF48" s="512"/>
      <c r="BLG48" s="512"/>
      <c r="BLH48" s="512"/>
      <c r="BLI48" s="512"/>
      <c r="BLJ48" s="512"/>
      <c r="BLK48" s="512"/>
      <c r="BLL48" s="512"/>
      <c r="BLM48" s="512"/>
      <c r="BLN48" s="512"/>
      <c r="BLO48" s="512"/>
      <c r="BLP48" s="512"/>
      <c r="BLQ48" s="512"/>
      <c r="BLR48" s="512"/>
      <c r="BLS48" s="512"/>
      <c r="BLT48" s="512"/>
      <c r="BLU48" s="512"/>
      <c r="BLV48" s="512"/>
      <c r="BLW48" s="512"/>
      <c r="BLX48" s="512"/>
      <c r="BLY48" s="512"/>
      <c r="BLZ48" s="512"/>
      <c r="BMA48" s="512"/>
      <c r="BMB48" s="512"/>
      <c r="BMC48" s="512"/>
      <c r="BMD48" s="512"/>
      <c r="BME48" s="512"/>
      <c r="BMF48" s="512"/>
      <c r="BMG48" s="512"/>
      <c r="BMH48" s="512"/>
      <c r="BMI48" s="512"/>
      <c r="BMJ48" s="512"/>
      <c r="BMK48" s="512"/>
      <c r="BML48" s="512"/>
      <c r="BMM48" s="512"/>
      <c r="BMN48" s="512"/>
      <c r="BMO48" s="512"/>
      <c r="BMP48" s="512"/>
      <c r="BMQ48" s="512"/>
      <c r="BMR48" s="512"/>
      <c r="BMS48" s="512"/>
      <c r="BMT48" s="512"/>
      <c r="BMU48" s="512"/>
      <c r="BMV48" s="512"/>
      <c r="BMW48" s="512"/>
      <c r="BMX48" s="512"/>
      <c r="BMY48" s="512"/>
      <c r="BMZ48" s="512"/>
      <c r="BNA48" s="512"/>
      <c r="BNB48" s="512"/>
      <c r="BNC48" s="512"/>
      <c r="BND48" s="512"/>
      <c r="BNE48" s="512"/>
      <c r="BNF48" s="512"/>
      <c r="BNG48" s="512"/>
      <c r="BNH48" s="512"/>
      <c r="BNI48" s="512"/>
      <c r="BNJ48" s="512"/>
      <c r="BNK48" s="512"/>
      <c r="BNL48" s="512"/>
      <c r="BNM48" s="512"/>
      <c r="BNN48" s="512"/>
      <c r="BNO48" s="512"/>
      <c r="BNP48" s="512"/>
      <c r="BNQ48" s="512"/>
      <c r="BNR48" s="512"/>
      <c r="BNS48" s="512"/>
      <c r="BNT48" s="512"/>
      <c r="BNU48" s="512"/>
      <c r="BNV48" s="512"/>
      <c r="BNW48" s="512"/>
      <c r="BNX48" s="512"/>
      <c r="BNY48" s="512"/>
      <c r="BNZ48" s="512"/>
      <c r="BOA48" s="512"/>
      <c r="BOB48" s="512"/>
      <c r="BOC48" s="512"/>
      <c r="BOD48" s="512"/>
      <c r="BOE48" s="512"/>
      <c r="BOF48" s="512"/>
      <c r="BOG48" s="512"/>
      <c r="BOH48" s="512"/>
      <c r="BOI48" s="512"/>
      <c r="BOJ48" s="512"/>
      <c r="BOK48" s="512"/>
      <c r="BOL48" s="512"/>
      <c r="BOM48" s="512"/>
      <c r="BON48" s="512"/>
      <c r="BOO48" s="512"/>
      <c r="BOP48" s="512"/>
      <c r="BOQ48" s="512"/>
      <c r="BOR48" s="512"/>
      <c r="BOS48" s="512"/>
      <c r="BOT48" s="512"/>
      <c r="BOU48" s="512"/>
      <c r="BOV48" s="512"/>
      <c r="BOW48" s="512"/>
      <c r="BOX48" s="512"/>
      <c r="BOY48" s="512"/>
      <c r="BOZ48" s="512"/>
      <c r="BPA48" s="512"/>
      <c r="BPB48" s="512"/>
      <c r="BPC48" s="512"/>
      <c r="BPD48" s="512"/>
      <c r="BPE48" s="512"/>
      <c r="BPF48" s="512"/>
      <c r="BPG48" s="512"/>
      <c r="BPH48" s="512"/>
      <c r="BPI48" s="512"/>
      <c r="BPJ48" s="512"/>
      <c r="BPK48" s="512"/>
      <c r="BPL48" s="512"/>
      <c r="BPM48" s="512"/>
      <c r="BPN48" s="512"/>
      <c r="BPO48" s="512"/>
      <c r="BPP48" s="512"/>
      <c r="BPQ48" s="512"/>
      <c r="BPR48" s="512"/>
      <c r="BPS48" s="512"/>
      <c r="BPT48" s="512"/>
      <c r="BPU48" s="512"/>
      <c r="BPV48" s="512"/>
      <c r="BPW48" s="512"/>
      <c r="BPX48" s="512"/>
      <c r="BPY48" s="512"/>
      <c r="BPZ48" s="512"/>
      <c r="BQA48" s="512"/>
      <c r="BQB48" s="512"/>
      <c r="BQC48" s="512"/>
      <c r="BQD48" s="512"/>
      <c r="BQE48" s="512"/>
      <c r="BQF48" s="512"/>
      <c r="BQG48" s="512"/>
      <c r="BQH48" s="512"/>
      <c r="BQI48" s="512"/>
      <c r="BQJ48" s="512"/>
      <c r="BQK48" s="512"/>
      <c r="BQL48" s="512"/>
      <c r="BQM48" s="512"/>
      <c r="BQN48" s="512"/>
      <c r="BQO48" s="512"/>
      <c r="BQP48" s="512"/>
      <c r="BQQ48" s="512"/>
      <c r="BQR48" s="512"/>
      <c r="BQS48" s="512"/>
      <c r="BQT48" s="512"/>
      <c r="BQU48" s="512"/>
      <c r="BQV48" s="512"/>
      <c r="BQW48" s="512"/>
      <c r="BQX48" s="512"/>
      <c r="BQY48" s="512"/>
      <c r="BQZ48" s="512"/>
      <c r="BRA48" s="512"/>
      <c r="BRB48" s="512"/>
      <c r="BRC48" s="512"/>
      <c r="BRD48" s="512"/>
      <c r="BRE48" s="512"/>
      <c r="BRF48" s="512"/>
      <c r="BRG48" s="512"/>
      <c r="BRH48" s="512"/>
      <c r="BRI48" s="512"/>
      <c r="BRJ48" s="512"/>
      <c r="BRK48" s="512"/>
      <c r="BRL48" s="512"/>
      <c r="BRM48" s="512"/>
      <c r="BRN48" s="512"/>
      <c r="BRO48" s="512"/>
      <c r="BRP48" s="512"/>
      <c r="BRQ48" s="512"/>
      <c r="BRR48" s="512"/>
      <c r="BRS48" s="512"/>
      <c r="BRT48" s="512"/>
      <c r="BRU48" s="512"/>
      <c r="BRV48" s="512"/>
      <c r="BRW48" s="512"/>
      <c r="BRX48" s="512"/>
      <c r="BRY48" s="512"/>
      <c r="BRZ48" s="512"/>
      <c r="BSA48" s="512"/>
      <c r="BSB48" s="512"/>
      <c r="BSC48" s="512"/>
      <c r="BSD48" s="512"/>
      <c r="BSE48" s="512"/>
      <c r="BSF48" s="512"/>
      <c r="BSG48" s="512"/>
      <c r="BSH48" s="512"/>
      <c r="BSI48" s="512"/>
      <c r="BSJ48" s="512"/>
      <c r="BSK48" s="512"/>
      <c r="BSL48" s="512"/>
      <c r="BSM48" s="512"/>
      <c r="BSN48" s="512"/>
      <c r="BSO48" s="512"/>
      <c r="BSP48" s="512"/>
      <c r="BSQ48" s="512"/>
      <c r="BSR48" s="512"/>
      <c r="BSS48" s="512"/>
      <c r="BST48" s="512"/>
      <c r="BSU48" s="512"/>
      <c r="BSV48" s="512"/>
      <c r="BSW48" s="512"/>
      <c r="BSX48" s="512"/>
      <c r="BSY48" s="512"/>
      <c r="BSZ48" s="512"/>
      <c r="BTA48" s="512"/>
      <c r="BTB48" s="512"/>
      <c r="BTC48" s="512"/>
      <c r="BTD48" s="512"/>
      <c r="BTE48" s="512"/>
      <c r="BTF48" s="512"/>
      <c r="BTG48" s="512"/>
      <c r="BTH48" s="512"/>
      <c r="BTI48" s="512"/>
      <c r="BTJ48" s="512"/>
      <c r="BTK48" s="512"/>
      <c r="BTL48" s="512"/>
      <c r="BTM48" s="512"/>
      <c r="BTN48" s="512"/>
      <c r="BTO48" s="512"/>
      <c r="BTP48" s="512"/>
      <c r="BTQ48" s="512"/>
      <c r="BTR48" s="512"/>
      <c r="BTS48" s="512"/>
      <c r="BTT48" s="512"/>
      <c r="BTU48" s="512"/>
      <c r="BTV48" s="512"/>
      <c r="BTW48" s="512"/>
      <c r="BTX48" s="512"/>
      <c r="BTY48" s="512"/>
      <c r="BTZ48" s="512"/>
      <c r="BUA48" s="512"/>
      <c r="BUB48" s="512"/>
      <c r="BUC48" s="512"/>
      <c r="BUD48" s="512"/>
      <c r="BUE48" s="512"/>
      <c r="BUF48" s="512"/>
      <c r="BUG48" s="512"/>
      <c r="BUH48" s="512"/>
      <c r="BUI48" s="512"/>
      <c r="BUJ48" s="512"/>
      <c r="BUK48" s="512"/>
      <c r="BUL48" s="512"/>
      <c r="BUM48" s="512"/>
      <c r="BUN48" s="512"/>
      <c r="BUO48" s="512"/>
      <c r="BUP48" s="512"/>
      <c r="BUQ48" s="512"/>
      <c r="BUR48" s="512"/>
      <c r="BUS48" s="512"/>
      <c r="BUT48" s="512"/>
      <c r="BUU48" s="512"/>
      <c r="BUV48" s="512"/>
      <c r="BUW48" s="512"/>
      <c r="BUX48" s="512"/>
      <c r="BUY48" s="512"/>
      <c r="BUZ48" s="512"/>
      <c r="BVA48" s="512"/>
      <c r="BVB48" s="512"/>
      <c r="BVC48" s="512"/>
      <c r="BVD48" s="512"/>
      <c r="BVE48" s="512"/>
      <c r="BVF48" s="512"/>
      <c r="BVG48" s="512"/>
      <c r="BVH48" s="512"/>
      <c r="BVI48" s="512"/>
      <c r="BVJ48" s="512"/>
      <c r="BVK48" s="512"/>
      <c r="BVL48" s="512"/>
      <c r="BVM48" s="512"/>
      <c r="BVN48" s="512"/>
      <c r="BVO48" s="512"/>
      <c r="BVP48" s="512"/>
      <c r="BVQ48" s="512"/>
      <c r="BVR48" s="512"/>
      <c r="BVS48" s="512"/>
      <c r="BVT48" s="512"/>
      <c r="BVU48" s="512"/>
      <c r="BVV48" s="512"/>
      <c r="BVW48" s="512"/>
      <c r="BVX48" s="512"/>
      <c r="BVY48" s="512"/>
      <c r="BVZ48" s="512"/>
      <c r="BWA48" s="512"/>
      <c r="BWB48" s="512"/>
      <c r="BWC48" s="512"/>
      <c r="BWD48" s="512"/>
      <c r="BWE48" s="512"/>
      <c r="BWF48" s="512"/>
      <c r="BWG48" s="512"/>
      <c r="BWH48" s="512"/>
      <c r="BWI48" s="512"/>
      <c r="BWJ48" s="512"/>
      <c r="BWK48" s="512"/>
      <c r="BWL48" s="512"/>
      <c r="BWM48" s="512"/>
      <c r="BWN48" s="512"/>
      <c r="BWO48" s="512"/>
      <c r="BWP48" s="512"/>
      <c r="BWQ48" s="512"/>
      <c r="BWR48" s="512"/>
      <c r="BWS48" s="512"/>
      <c r="BWT48" s="512"/>
      <c r="BWU48" s="512"/>
      <c r="BWV48" s="512"/>
      <c r="BWW48" s="512"/>
      <c r="BWX48" s="512"/>
      <c r="BWY48" s="512"/>
      <c r="BWZ48" s="512"/>
      <c r="BXA48" s="512"/>
      <c r="BXB48" s="512"/>
      <c r="BXC48" s="512"/>
      <c r="BXD48" s="512"/>
      <c r="BXE48" s="512"/>
      <c r="BXF48" s="512"/>
      <c r="BXG48" s="512"/>
      <c r="BXH48" s="512"/>
      <c r="BXI48" s="512"/>
      <c r="BXJ48" s="512"/>
      <c r="BXK48" s="512"/>
      <c r="BXL48" s="512"/>
      <c r="BXM48" s="512"/>
      <c r="BXN48" s="512"/>
      <c r="BXO48" s="512"/>
      <c r="BXP48" s="512"/>
      <c r="BXQ48" s="512"/>
      <c r="BXR48" s="512"/>
      <c r="BXS48" s="512"/>
      <c r="BXT48" s="512"/>
      <c r="BXU48" s="512"/>
      <c r="BXV48" s="512"/>
      <c r="BXW48" s="512"/>
      <c r="BXX48" s="512"/>
      <c r="BXY48" s="512"/>
      <c r="BXZ48" s="512"/>
      <c r="BYA48" s="512"/>
      <c r="BYB48" s="512"/>
      <c r="BYC48" s="512"/>
      <c r="BYD48" s="512"/>
      <c r="BYE48" s="512"/>
      <c r="BYF48" s="512"/>
      <c r="BYG48" s="512"/>
      <c r="BYH48" s="512"/>
      <c r="BYI48" s="512"/>
      <c r="BYJ48" s="512"/>
      <c r="BYK48" s="512"/>
      <c r="BYL48" s="512"/>
      <c r="BYM48" s="512"/>
      <c r="BYN48" s="512"/>
      <c r="BYO48" s="512"/>
      <c r="BYP48" s="512"/>
      <c r="BYQ48" s="512"/>
      <c r="BYR48" s="512"/>
      <c r="BYS48" s="512"/>
      <c r="BYT48" s="512"/>
      <c r="BYU48" s="512"/>
      <c r="BYV48" s="512"/>
      <c r="BYW48" s="512"/>
      <c r="BYX48" s="512"/>
      <c r="BYY48" s="512"/>
      <c r="BYZ48" s="512"/>
      <c r="BZA48" s="512"/>
      <c r="BZB48" s="512"/>
      <c r="BZC48" s="512"/>
      <c r="BZD48" s="512"/>
      <c r="BZE48" s="512"/>
      <c r="BZF48" s="512"/>
      <c r="BZG48" s="512"/>
      <c r="BZH48" s="512"/>
      <c r="BZI48" s="512"/>
      <c r="BZJ48" s="512"/>
      <c r="BZK48" s="512"/>
      <c r="BZL48" s="512"/>
      <c r="BZM48" s="512"/>
      <c r="BZN48" s="512"/>
      <c r="BZO48" s="512"/>
      <c r="BZP48" s="512"/>
      <c r="BZQ48" s="512"/>
      <c r="BZR48" s="512"/>
      <c r="BZS48" s="512"/>
      <c r="BZT48" s="512"/>
      <c r="BZU48" s="512"/>
      <c r="BZV48" s="512"/>
      <c r="BZW48" s="512"/>
      <c r="BZX48" s="512"/>
      <c r="BZY48" s="512"/>
      <c r="BZZ48" s="512"/>
      <c r="CAA48" s="512"/>
      <c r="CAB48" s="512"/>
      <c r="CAC48" s="512"/>
      <c r="CAD48" s="512"/>
      <c r="CAE48" s="512"/>
      <c r="CAF48" s="512"/>
      <c r="CAG48" s="512"/>
      <c r="CAH48" s="512"/>
      <c r="CAI48" s="512"/>
      <c r="CAJ48" s="512"/>
      <c r="CAK48" s="512"/>
      <c r="CAL48" s="512"/>
      <c r="CAM48" s="512"/>
      <c r="CAN48" s="512"/>
      <c r="CAO48" s="512"/>
      <c r="CAP48" s="512"/>
      <c r="CAQ48" s="512"/>
      <c r="CAR48" s="512"/>
      <c r="CAS48" s="512"/>
      <c r="CAT48" s="512"/>
      <c r="CAU48" s="512"/>
      <c r="CAV48" s="512"/>
      <c r="CAW48" s="512"/>
      <c r="CAX48" s="512"/>
      <c r="CAY48" s="512"/>
      <c r="CAZ48" s="512"/>
      <c r="CBA48" s="512"/>
      <c r="CBB48" s="512"/>
      <c r="CBC48" s="512"/>
      <c r="CBD48" s="512"/>
      <c r="CBE48" s="512"/>
      <c r="CBF48" s="512"/>
      <c r="CBG48" s="512"/>
      <c r="CBH48" s="512"/>
      <c r="CBI48" s="512"/>
      <c r="CBJ48" s="512"/>
      <c r="CBK48" s="512"/>
      <c r="CBL48" s="512"/>
      <c r="CBM48" s="512"/>
      <c r="CBN48" s="512"/>
      <c r="CBO48" s="512"/>
      <c r="CBP48" s="512"/>
      <c r="CBQ48" s="512"/>
      <c r="CBR48" s="512"/>
      <c r="CBS48" s="512"/>
      <c r="CBT48" s="512"/>
      <c r="CBU48" s="512"/>
      <c r="CBV48" s="512"/>
      <c r="CBW48" s="512"/>
      <c r="CBX48" s="512"/>
      <c r="CBY48" s="512"/>
      <c r="CBZ48" s="512"/>
      <c r="CCA48" s="512"/>
      <c r="CCB48" s="512"/>
      <c r="CCC48" s="512"/>
      <c r="CCD48" s="512"/>
      <c r="CCE48" s="512"/>
      <c r="CCF48" s="512"/>
      <c r="CCG48" s="512"/>
      <c r="CCH48" s="512"/>
      <c r="CCI48" s="512"/>
      <c r="CCJ48" s="512"/>
      <c r="CCK48" s="512"/>
      <c r="CCL48" s="512"/>
      <c r="CCM48" s="512"/>
      <c r="CCN48" s="512"/>
      <c r="CCO48" s="512"/>
      <c r="CCP48" s="512"/>
      <c r="CCQ48" s="512"/>
      <c r="CCR48" s="512"/>
      <c r="CCS48" s="512"/>
      <c r="CCT48" s="512"/>
      <c r="CCU48" s="512"/>
      <c r="CCV48" s="512"/>
      <c r="CCW48" s="512"/>
      <c r="CCX48" s="512"/>
      <c r="CCY48" s="512"/>
      <c r="CCZ48" s="512"/>
      <c r="CDA48" s="512"/>
      <c r="CDB48" s="512"/>
      <c r="CDC48" s="512"/>
      <c r="CDD48" s="512"/>
      <c r="CDE48" s="512"/>
      <c r="CDF48" s="512"/>
      <c r="CDG48" s="512"/>
      <c r="CDH48" s="512"/>
      <c r="CDI48" s="512"/>
      <c r="CDJ48" s="512"/>
      <c r="CDK48" s="512"/>
      <c r="CDL48" s="512"/>
      <c r="CDM48" s="512"/>
      <c r="CDN48" s="512"/>
      <c r="CDO48" s="512"/>
      <c r="CDP48" s="512"/>
      <c r="CDQ48" s="512"/>
      <c r="CDR48" s="512"/>
      <c r="CDS48" s="512"/>
      <c r="CDT48" s="512"/>
      <c r="CDU48" s="512"/>
      <c r="CDV48" s="512"/>
      <c r="CDW48" s="512"/>
      <c r="CDX48" s="512"/>
      <c r="CDY48" s="512"/>
      <c r="CDZ48" s="512"/>
      <c r="CEA48" s="512"/>
      <c r="CEB48" s="512"/>
      <c r="CEC48" s="512"/>
      <c r="CED48" s="512"/>
      <c r="CEE48" s="512"/>
      <c r="CEF48" s="512"/>
      <c r="CEG48" s="512"/>
      <c r="CEH48" s="512"/>
      <c r="CEI48" s="512"/>
      <c r="CEJ48" s="512"/>
      <c r="CEK48" s="512"/>
      <c r="CEL48" s="512"/>
      <c r="CEM48" s="512"/>
      <c r="CEN48" s="512"/>
      <c r="CEO48" s="512"/>
      <c r="CEP48" s="512"/>
      <c r="CEQ48" s="512"/>
      <c r="CER48" s="512"/>
      <c r="CES48" s="512"/>
      <c r="CET48" s="512"/>
      <c r="CEU48" s="512"/>
      <c r="CEV48" s="512"/>
      <c r="CEW48" s="512"/>
      <c r="CEX48" s="512"/>
      <c r="CEY48" s="512"/>
      <c r="CEZ48" s="512"/>
      <c r="CFA48" s="512"/>
      <c r="CFB48" s="512"/>
      <c r="CFC48" s="512"/>
      <c r="CFD48" s="512"/>
      <c r="CFE48" s="512"/>
      <c r="CFF48" s="512"/>
      <c r="CFG48" s="512"/>
      <c r="CFH48" s="512"/>
      <c r="CFI48" s="512"/>
      <c r="CFJ48" s="512"/>
      <c r="CFK48" s="512"/>
      <c r="CFL48" s="512"/>
      <c r="CFM48" s="512"/>
      <c r="CFN48" s="512"/>
      <c r="CFO48" s="512"/>
      <c r="CFP48" s="512"/>
      <c r="CFQ48" s="512"/>
      <c r="CFR48" s="512"/>
      <c r="CFS48" s="512"/>
      <c r="CFT48" s="512"/>
      <c r="CFU48" s="512"/>
      <c r="CFV48" s="512"/>
      <c r="CFW48" s="512"/>
      <c r="CFX48" s="512"/>
      <c r="CFY48" s="512"/>
      <c r="CFZ48" s="512"/>
      <c r="CGA48" s="512"/>
      <c r="CGB48" s="512"/>
      <c r="CGC48" s="512"/>
      <c r="CGD48" s="512"/>
      <c r="CGE48" s="512"/>
      <c r="CGF48" s="512"/>
      <c r="CGG48" s="512"/>
      <c r="CGH48" s="512"/>
      <c r="CGI48" s="512"/>
      <c r="CGJ48" s="512"/>
      <c r="CGK48" s="512"/>
      <c r="CGL48" s="512"/>
      <c r="CGM48" s="512"/>
      <c r="CGN48" s="512"/>
      <c r="CGO48" s="512"/>
      <c r="CGP48" s="512"/>
      <c r="CGQ48" s="512"/>
      <c r="CGR48" s="512"/>
      <c r="CGS48" s="512"/>
      <c r="CGT48" s="512"/>
      <c r="CGU48" s="512"/>
      <c r="CGV48" s="512"/>
      <c r="CGW48" s="512"/>
      <c r="CGX48" s="512"/>
      <c r="CGY48" s="512"/>
      <c r="CGZ48" s="512"/>
      <c r="CHA48" s="512"/>
      <c r="CHB48" s="512"/>
      <c r="CHC48" s="512"/>
      <c r="CHD48" s="512"/>
      <c r="CHE48" s="512"/>
      <c r="CHF48" s="512"/>
      <c r="CHG48" s="512"/>
      <c r="CHH48" s="512"/>
      <c r="CHI48" s="512"/>
      <c r="CHJ48" s="512"/>
      <c r="CHK48" s="512"/>
      <c r="CHL48" s="512"/>
      <c r="CHM48" s="512"/>
      <c r="CHN48" s="512"/>
      <c r="CHO48" s="512"/>
      <c r="CHP48" s="512"/>
      <c r="CHQ48" s="512"/>
      <c r="CHR48" s="512"/>
      <c r="CHS48" s="512"/>
      <c r="CHT48" s="512"/>
      <c r="CHU48" s="512"/>
      <c r="CHV48" s="512"/>
      <c r="CHW48" s="512"/>
      <c r="CHX48" s="512"/>
      <c r="CHY48" s="512"/>
      <c r="CHZ48" s="512"/>
      <c r="CIA48" s="512"/>
      <c r="CIB48" s="512"/>
      <c r="CIC48" s="512"/>
      <c r="CID48" s="512"/>
      <c r="CIE48" s="512"/>
      <c r="CIF48" s="512"/>
      <c r="CIG48" s="512"/>
      <c r="CIH48" s="512"/>
      <c r="CII48" s="512"/>
      <c r="CIJ48" s="512"/>
      <c r="CIK48" s="512"/>
      <c r="CIL48" s="512"/>
      <c r="CIM48" s="512"/>
      <c r="CIN48" s="512"/>
      <c r="CIO48" s="512"/>
      <c r="CIP48" s="512"/>
      <c r="CIQ48" s="512"/>
      <c r="CIR48" s="512"/>
      <c r="CIS48" s="512"/>
      <c r="CIT48" s="512"/>
      <c r="CIU48" s="512"/>
      <c r="CIV48" s="512"/>
      <c r="CIW48" s="512"/>
      <c r="CIX48" s="512"/>
      <c r="CIY48" s="512"/>
      <c r="CIZ48" s="512"/>
      <c r="CJA48" s="512"/>
      <c r="CJB48" s="512"/>
      <c r="CJC48" s="512"/>
      <c r="CJD48" s="512"/>
      <c r="CJE48" s="512"/>
      <c r="CJF48" s="512"/>
      <c r="CJG48" s="512"/>
      <c r="CJH48" s="512"/>
      <c r="CJI48" s="512"/>
      <c r="CJJ48" s="512"/>
      <c r="CJK48" s="512"/>
      <c r="CJL48" s="512"/>
      <c r="CJM48" s="512"/>
      <c r="CJN48" s="512"/>
      <c r="CJO48" s="512"/>
      <c r="CJP48" s="512"/>
      <c r="CJQ48" s="512"/>
      <c r="CJR48" s="512"/>
      <c r="CJS48" s="512"/>
      <c r="CJT48" s="512"/>
      <c r="CJU48" s="512"/>
      <c r="CJV48" s="512"/>
      <c r="CJW48" s="512"/>
      <c r="CJX48" s="512"/>
      <c r="CJY48" s="512"/>
      <c r="CJZ48" s="512"/>
      <c r="CKA48" s="512"/>
      <c r="CKB48" s="512"/>
      <c r="CKC48" s="512"/>
      <c r="CKD48" s="512"/>
      <c r="CKE48" s="512"/>
      <c r="CKF48" s="512"/>
      <c r="CKG48" s="512"/>
      <c r="CKH48" s="512"/>
      <c r="CKI48" s="512"/>
      <c r="CKJ48" s="512"/>
      <c r="CKK48" s="512"/>
      <c r="CKL48" s="512"/>
      <c r="CKM48" s="512"/>
      <c r="CKN48" s="512"/>
      <c r="CKO48" s="512"/>
      <c r="CKP48" s="512"/>
      <c r="CKQ48" s="512"/>
      <c r="CKR48" s="512"/>
      <c r="CKS48" s="512"/>
      <c r="CKT48" s="512"/>
      <c r="CKU48" s="512"/>
      <c r="CKV48" s="512"/>
      <c r="CKW48" s="512"/>
      <c r="CKX48" s="512"/>
      <c r="CKY48" s="512"/>
      <c r="CKZ48" s="512"/>
      <c r="CLA48" s="512"/>
      <c r="CLB48" s="512"/>
      <c r="CLC48" s="512"/>
      <c r="CLD48" s="512"/>
      <c r="CLE48" s="512"/>
      <c r="CLF48" s="512"/>
      <c r="CLG48" s="512"/>
      <c r="CLH48" s="512"/>
      <c r="CLI48" s="512"/>
      <c r="CLJ48" s="512"/>
      <c r="CLK48" s="512"/>
      <c r="CLL48" s="512"/>
      <c r="CLM48" s="512"/>
      <c r="CLN48" s="512"/>
      <c r="CLO48" s="512"/>
      <c r="CLP48" s="512"/>
      <c r="CLQ48" s="512"/>
      <c r="CLR48" s="512"/>
      <c r="CLS48" s="512"/>
      <c r="CLT48" s="512"/>
      <c r="CLU48" s="512"/>
      <c r="CLV48" s="512"/>
      <c r="CLW48" s="512"/>
      <c r="CLX48" s="512"/>
      <c r="CLY48" s="512"/>
      <c r="CLZ48" s="512"/>
      <c r="CMA48" s="512"/>
      <c r="CMB48" s="512"/>
      <c r="CMC48" s="512"/>
      <c r="CMD48" s="512"/>
      <c r="CME48" s="512"/>
      <c r="CMF48" s="512"/>
      <c r="CMG48" s="512"/>
      <c r="CMH48" s="512"/>
      <c r="CMI48" s="512"/>
      <c r="CMJ48" s="512"/>
      <c r="CMK48" s="512"/>
      <c r="CML48" s="512"/>
      <c r="CMM48" s="512"/>
      <c r="CMN48" s="512"/>
      <c r="CMO48" s="512"/>
      <c r="CMP48" s="512"/>
      <c r="CMQ48" s="512"/>
      <c r="CMR48" s="512"/>
      <c r="CMS48" s="512"/>
      <c r="CMT48" s="512"/>
      <c r="CMU48" s="512"/>
      <c r="CMV48" s="512"/>
      <c r="CMW48" s="512"/>
      <c r="CMX48" s="512"/>
      <c r="CMY48" s="512"/>
      <c r="CMZ48" s="512"/>
      <c r="CNA48" s="512"/>
      <c r="CNB48" s="512"/>
      <c r="CNC48" s="512"/>
      <c r="CND48" s="512"/>
      <c r="CNE48" s="512"/>
      <c r="CNF48" s="512"/>
      <c r="CNG48" s="512"/>
      <c r="CNH48" s="512"/>
      <c r="CNI48" s="512"/>
      <c r="CNJ48" s="512"/>
      <c r="CNK48" s="512"/>
      <c r="CNL48" s="512"/>
      <c r="CNM48" s="512"/>
      <c r="CNN48" s="512"/>
      <c r="CNO48" s="512"/>
      <c r="CNP48" s="512"/>
      <c r="CNQ48" s="512"/>
      <c r="CNR48" s="512"/>
      <c r="CNS48" s="512"/>
      <c r="CNT48" s="512"/>
      <c r="CNU48" s="512"/>
      <c r="CNV48" s="512"/>
      <c r="CNW48" s="512"/>
      <c r="CNX48" s="512"/>
      <c r="CNY48" s="512"/>
      <c r="CNZ48" s="512"/>
      <c r="COA48" s="512"/>
      <c r="COB48" s="512"/>
      <c r="COC48" s="512"/>
      <c r="COD48" s="512"/>
      <c r="COE48" s="512"/>
      <c r="COF48" s="512"/>
      <c r="COG48" s="512"/>
      <c r="COH48" s="512"/>
      <c r="COI48" s="512"/>
      <c r="COJ48" s="512"/>
      <c r="COK48" s="512"/>
      <c r="COL48" s="512"/>
      <c r="COM48" s="512"/>
      <c r="CON48" s="512"/>
      <c r="COO48" s="512"/>
      <c r="COP48" s="512"/>
      <c r="COQ48" s="512"/>
      <c r="COR48" s="512"/>
      <c r="COS48" s="512"/>
      <c r="COT48" s="512"/>
      <c r="COU48" s="512"/>
      <c r="COV48" s="512"/>
      <c r="COW48" s="512"/>
      <c r="COX48" s="512"/>
      <c r="COY48" s="512"/>
      <c r="COZ48" s="512"/>
      <c r="CPA48" s="512"/>
      <c r="CPB48" s="512"/>
      <c r="CPC48" s="512"/>
      <c r="CPD48" s="512"/>
      <c r="CPE48" s="512"/>
      <c r="CPF48" s="512"/>
      <c r="CPG48" s="512"/>
      <c r="CPH48" s="512"/>
      <c r="CPI48" s="512"/>
      <c r="CPJ48" s="512"/>
      <c r="CPK48" s="512"/>
      <c r="CPL48" s="512"/>
      <c r="CPM48" s="512"/>
      <c r="CPN48" s="512"/>
      <c r="CPO48" s="512"/>
      <c r="CPP48" s="512"/>
      <c r="CPQ48" s="512"/>
      <c r="CPR48" s="512"/>
      <c r="CPS48" s="512"/>
      <c r="CPT48" s="512"/>
      <c r="CPU48" s="512"/>
      <c r="CPV48" s="512"/>
      <c r="CPW48" s="512"/>
      <c r="CPX48" s="512"/>
      <c r="CPY48" s="512"/>
      <c r="CPZ48" s="512"/>
      <c r="CQA48" s="512"/>
      <c r="CQB48" s="512"/>
      <c r="CQC48" s="512"/>
      <c r="CQD48" s="512"/>
      <c r="CQE48" s="512"/>
      <c r="CQF48" s="512"/>
      <c r="CQG48" s="512"/>
      <c r="CQH48" s="512"/>
      <c r="CQI48" s="512"/>
      <c r="CQJ48" s="512"/>
      <c r="CQK48" s="512"/>
      <c r="CQL48" s="512"/>
      <c r="CQM48" s="512"/>
      <c r="CQN48" s="512"/>
      <c r="CQO48" s="512"/>
      <c r="CQP48" s="512"/>
      <c r="CQQ48" s="512"/>
      <c r="CQR48" s="512"/>
      <c r="CQS48" s="512"/>
      <c r="CQT48" s="512"/>
      <c r="CQU48" s="512"/>
      <c r="CQV48" s="512"/>
      <c r="CQW48" s="512"/>
      <c r="CQX48" s="512"/>
      <c r="CQY48" s="512"/>
      <c r="CQZ48" s="512"/>
      <c r="CRA48" s="512"/>
      <c r="CRB48" s="512"/>
      <c r="CRC48" s="512"/>
      <c r="CRD48" s="512"/>
      <c r="CRE48" s="512"/>
      <c r="CRF48" s="512"/>
      <c r="CRG48" s="512"/>
      <c r="CRH48" s="512"/>
      <c r="CRI48" s="512"/>
      <c r="CRJ48" s="512"/>
      <c r="CRK48" s="512"/>
      <c r="CRL48" s="512"/>
      <c r="CRM48" s="512"/>
      <c r="CRN48" s="512"/>
      <c r="CRO48" s="512"/>
      <c r="CRP48" s="512"/>
      <c r="CRQ48" s="512"/>
      <c r="CRR48" s="512"/>
      <c r="CRS48" s="512"/>
      <c r="CRT48" s="512"/>
      <c r="CRU48" s="512"/>
      <c r="CRV48" s="512"/>
      <c r="CRW48" s="512"/>
      <c r="CRX48" s="512"/>
      <c r="CRY48" s="512"/>
      <c r="CRZ48" s="512"/>
      <c r="CSA48" s="512"/>
      <c r="CSB48" s="512"/>
      <c r="CSC48" s="512"/>
      <c r="CSD48" s="512"/>
      <c r="CSE48" s="512"/>
      <c r="CSF48" s="512"/>
      <c r="CSG48" s="512"/>
      <c r="CSH48" s="512"/>
      <c r="CSI48" s="512"/>
      <c r="CSJ48" s="512"/>
      <c r="CSK48" s="512"/>
      <c r="CSL48" s="512"/>
      <c r="CSM48" s="512"/>
      <c r="CSN48" s="512"/>
      <c r="CSO48" s="512"/>
      <c r="CSP48" s="512"/>
      <c r="CSQ48" s="512"/>
      <c r="CSR48" s="512"/>
      <c r="CSS48" s="512"/>
      <c r="CST48" s="512"/>
      <c r="CSU48" s="512"/>
      <c r="CSV48" s="512"/>
      <c r="CSW48" s="512"/>
      <c r="CSX48" s="512"/>
      <c r="CSY48" s="512"/>
      <c r="CSZ48" s="512"/>
      <c r="CTA48" s="512"/>
      <c r="CTB48" s="512"/>
      <c r="CTC48" s="512"/>
      <c r="CTD48" s="512"/>
      <c r="CTE48" s="512"/>
      <c r="CTF48" s="512"/>
      <c r="CTG48" s="512"/>
      <c r="CTH48" s="512"/>
      <c r="CTI48" s="512"/>
      <c r="CTJ48" s="512"/>
      <c r="CTK48" s="512"/>
      <c r="CTL48" s="512"/>
      <c r="CTM48" s="512"/>
      <c r="CTN48" s="512"/>
      <c r="CTO48" s="512"/>
      <c r="CTP48" s="512"/>
      <c r="CTQ48" s="512"/>
      <c r="CTR48" s="512"/>
      <c r="CTS48" s="512"/>
      <c r="CTT48" s="512"/>
      <c r="CTU48" s="512"/>
      <c r="CTV48" s="512"/>
      <c r="CTW48" s="512"/>
      <c r="CTX48" s="512"/>
      <c r="CTY48" s="512"/>
      <c r="CTZ48" s="512"/>
      <c r="CUA48" s="512"/>
      <c r="CUB48" s="512"/>
      <c r="CUC48" s="512"/>
      <c r="CUD48" s="512"/>
      <c r="CUE48" s="512"/>
      <c r="CUF48" s="512"/>
      <c r="CUG48" s="512"/>
      <c r="CUH48" s="512"/>
      <c r="CUI48" s="512"/>
      <c r="CUJ48" s="512"/>
      <c r="CUK48" s="512"/>
      <c r="CUL48" s="512"/>
      <c r="CUM48" s="512"/>
      <c r="CUN48" s="512"/>
      <c r="CUO48" s="512"/>
      <c r="CUP48" s="512"/>
      <c r="CUQ48" s="512"/>
      <c r="CUR48" s="512"/>
      <c r="CUS48" s="512"/>
      <c r="CUT48" s="512"/>
      <c r="CUU48" s="512"/>
      <c r="CUV48" s="512"/>
      <c r="CUW48" s="512"/>
      <c r="CUX48" s="512"/>
      <c r="CUY48" s="512"/>
      <c r="CUZ48" s="512"/>
      <c r="CVA48" s="512"/>
      <c r="CVB48" s="512"/>
      <c r="CVC48" s="512"/>
      <c r="CVD48" s="512"/>
      <c r="CVE48" s="512"/>
      <c r="CVF48" s="512"/>
      <c r="CVG48" s="512"/>
      <c r="CVH48" s="512"/>
      <c r="CVI48" s="512"/>
      <c r="CVJ48" s="512"/>
      <c r="CVK48" s="512"/>
      <c r="CVL48" s="512"/>
      <c r="CVM48" s="512"/>
      <c r="CVN48" s="512"/>
      <c r="CVO48" s="512"/>
      <c r="CVP48" s="512"/>
      <c r="CVQ48" s="512"/>
      <c r="CVR48" s="512"/>
      <c r="CVS48" s="512"/>
      <c r="CVT48" s="512"/>
      <c r="CVU48" s="512"/>
      <c r="CVV48" s="512"/>
      <c r="CVW48" s="512"/>
      <c r="CVX48" s="512"/>
      <c r="CVY48" s="512"/>
      <c r="CVZ48" s="512"/>
      <c r="CWA48" s="512"/>
      <c r="CWB48" s="512"/>
      <c r="CWC48" s="512"/>
      <c r="CWD48" s="512"/>
      <c r="CWE48" s="512"/>
      <c r="CWF48" s="512"/>
      <c r="CWG48" s="512"/>
      <c r="CWH48" s="512"/>
      <c r="CWI48" s="512"/>
      <c r="CWJ48" s="512"/>
      <c r="CWK48" s="512"/>
      <c r="CWL48" s="512"/>
      <c r="CWM48" s="512"/>
      <c r="CWN48" s="512"/>
      <c r="CWO48" s="512"/>
      <c r="CWP48" s="512"/>
      <c r="CWQ48" s="512"/>
      <c r="CWR48" s="512"/>
      <c r="CWS48" s="512"/>
      <c r="CWT48" s="512"/>
      <c r="CWU48" s="512"/>
      <c r="CWV48" s="512"/>
      <c r="CWW48" s="512"/>
      <c r="CWX48" s="512"/>
      <c r="CWY48" s="512"/>
      <c r="CWZ48" s="512"/>
      <c r="CXA48" s="512"/>
      <c r="CXB48" s="512"/>
      <c r="CXC48" s="512"/>
      <c r="CXD48" s="512"/>
      <c r="CXE48" s="512"/>
      <c r="CXF48" s="512"/>
      <c r="CXG48" s="512"/>
      <c r="CXH48" s="512"/>
      <c r="CXI48" s="512"/>
      <c r="CXJ48" s="512"/>
      <c r="CXK48" s="512"/>
      <c r="CXL48" s="512"/>
      <c r="CXM48" s="512"/>
      <c r="CXN48" s="512"/>
      <c r="CXO48" s="512"/>
      <c r="CXP48" s="512"/>
      <c r="CXQ48" s="512"/>
      <c r="CXR48" s="512"/>
      <c r="CXS48" s="512"/>
      <c r="CXT48" s="512"/>
      <c r="CXU48" s="512"/>
      <c r="CXV48" s="512"/>
      <c r="CXW48" s="512"/>
      <c r="CXX48" s="512"/>
      <c r="CXY48" s="512"/>
      <c r="CXZ48" s="512"/>
      <c r="CYA48" s="512"/>
      <c r="CYB48" s="512"/>
      <c r="CYC48" s="512"/>
      <c r="CYD48" s="512"/>
      <c r="CYE48" s="512"/>
      <c r="CYF48" s="512"/>
      <c r="CYG48" s="512"/>
      <c r="CYH48" s="512"/>
      <c r="CYI48" s="512"/>
      <c r="CYJ48" s="512"/>
      <c r="CYK48" s="512"/>
      <c r="CYL48" s="512"/>
      <c r="CYM48" s="512"/>
      <c r="CYN48" s="512"/>
      <c r="CYO48" s="512"/>
      <c r="CYP48" s="512"/>
      <c r="CYQ48" s="512"/>
      <c r="CYR48" s="512"/>
      <c r="CYS48" s="512"/>
      <c r="CYT48" s="512"/>
      <c r="CYU48" s="512"/>
      <c r="CYV48" s="512"/>
      <c r="CYW48" s="512"/>
      <c r="CYX48" s="512"/>
      <c r="CYY48" s="512"/>
      <c r="CYZ48" s="512"/>
      <c r="CZA48" s="512"/>
      <c r="CZB48" s="512"/>
      <c r="CZC48" s="512"/>
      <c r="CZD48" s="512"/>
      <c r="CZE48" s="512"/>
      <c r="CZF48" s="512"/>
      <c r="CZG48" s="512"/>
      <c r="CZH48" s="512"/>
      <c r="CZI48" s="512"/>
      <c r="CZJ48" s="512"/>
      <c r="CZK48" s="512"/>
      <c r="CZL48" s="512"/>
      <c r="CZM48" s="512"/>
      <c r="CZN48" s="512"/>
      <c r="CZO48" s="512"/>
      <c r="CZP48" s="512"/>
      <c r="CZQ48" s="512"/>
      <c r="CZR48" s="512"/>
      <c r="CZS48" s="512"/>
      <c r="CZT48" s="512"/>
      <c r="CZU48" s="512"/>
      <c r="CZV48" s="512"/>
      <c r="CZW48" s="512"/>
      <c r="CZX48" s="512"/>
      <c r="CZY48" s="512"/>
      <c r="CZZ48" s="512"/>
      <c r="DAA48" s="512"/>
      <c r="DAB48" s="512"/>
      <c r="DAC48" s="512"/>
      <c r="DAD48" s="512"/>
      <c r="DAE48" s="512"/>
      <c r="DAF48" s="512"/>
      <c r="DAG48" s="512"/>
      <c r="DAH48" s="512"/>
      <c r="DAI48" s="512"/>
      <c r="DAJ48" s="512"/>
      <c r="DAK48" s="512"/>
      <c r="DAL48" s="512"/>
      <c r="DAM48" s="512"/>
      <c r="DAN48" s="512"/>
      <c r="DAO48" s="512"/>
      <c r="DAP48" s="512"/>
      <c r="DAQ48" s="512"/>
      <c r="DAR48" s="512"/>
      <c r="DAS48" s="512"/>
      <c r="DAT48" s="512"/>
      <c r="DAU48" s="512"/>
      <c r="DAV48" s="512"/>
      <c r="DAW48" s="512"/>
      <c r="DAX48" s="512"/>
      <c r="DAY48" s="512"/>
      <c r="DAZ48" s="512"/>
      <c r="DBA48" s="512"/>
      <c r="DBB48" s="512"/>
      <c r="DBC48" s="512"/>
      <c r="DBD48" s="512"/>
      <c r="DBE48" s="512"/>
      <c r="DBF48" s="512"/>
      <c r="DBG48" s="512"/>
      <c r="DBH48" s="512"/>
      <c r="DBI48" s="512"/>
      <c r="DBJ48" s="512"/>
      <c r="DBK48" s="512"/>
      <c r="DBL48" s="512"/>
      <c r="DBM48" s="512"/>
      <c r="DBN48" s="512"/>
      <c r="DBO48" s="512"/>
      <c r="DBP48" s="512"/>
      <c r="DBQ48" s="512"/>
      <c r="DBR48" s="512"/>
      <c r="DBS48" s="512"/>
      <c r="DBT48" s="512"/>
      <c r="DBU48" s="512"/>
      <c r="DBV48" s="512"/>
      <c r="DBW48" s="512"/>
      <c r="DBX48" s="512"/>
      <c r="DBY48" s="512"/>
      <c r="DBZ48" s="512"/>
      <c r="DCA48" s="512"/>
      <c r="DCB48" s="512"/>
      <c r="DCC48" s="512"/>
      <c r="DCD48" s="512"/>
      <c r="DCE48" s="512"/>
      <c r="DCF48" s="512"/>
      <c r="DCG48" s="512"/>
      <c r="DCH48" s="512"/>
      <c r="DCI48" s="512"/>
      <c r="DCJ48" s="512"/>
      <c r="DCK48" s="512"/>
      <c r="DCL48" s="512"/>
      <c r="DCM48" s="512"/>
      <c r="DCN48" s="512"/>
      <c r="DCO48" s="512"/>
      <c r="DCP48" s="512"/>
      <c r="DCQ48" s="512"/>
      <c r="DCR48" s="512"/>
      <c r="DCS48" s="512"/>
      <c r="DCT48" s="512"/>
      <c r="DCU48" s="512"/>
      <c r="DCV48" s="512"/>
      <c r="DCW48" s="512"/>
      <c r="DCX48" s="512"/>
      <c r="DCY48" s="512"/>
      <c r="DCZ48" s="512"/>
      <c r="DDA48" s="512"/>
      <c r="DDB48" s="512"/>
      <c r="DDC48" s="512"/>
      <c r="DDD48" s="512"/>
      <c r="DDE48" s="512"/>
      <c r="DDF48" s="512"/>
      <c r="DDG48" s="512"/>
      <c r="DDH48" s="512"/>
      <c r="DDI48" s="512"/>
      <c r="DDJ48" s="512"/>
      <c r="DDK48" s="512"/>
      <c r="DDL48" s="512"/>
      <c r="DDM48" s="512"/>
      <c r="DDN48" s="512"/>
      <c r="DDO48" s="512"/>
      <c r="DDP48" s="512"/>
      <c r="DDQ48" s="512"/>
      <c r="DDR48" s="512"/>
      <c r="DDS48" s="512"/>
      <c r="DDT48" s="512"/>
      <c r="DDU48" s="512"/>
      <c r="DDV48" s="512"/>
      <c r="DDW48" s="512"/>
      <c r="DDX48" s="512"/>
      <c r="DDY48" s="512"/>
      <c r="DDZ48" s="512"/>
      <c r="DEA48" s="512"/>
      <c r="DEB48" s="512"/>
      <c r="DEC48" s="512"/>
      <c r="DED48" s="512"/>
      <c r="DEE48" s="512"/>
      <c r="DEF48" s="512"/>
      <c r="DEG48" s="512"/>
      <c r="DEH48" s="512"/>
      <c r="DEI48" s="512"/>
      <c r="DEJ48" s="512"/>
      <c r="DEK48" s="512"/>
      <c r="DEL48" s="512"/>
      <c r="DEM48" s="512"/>
      <c r="DEN48" s="512"/>
      <c r="DEO48" s="512"/>
      <c r="DEP48" s="512"/>
      <c r="DEQ48" s="512"/>
      <c r="DER48" s="512"/>
      <c r="DES48" s="512"/>
      <c r="DET48" s="512"/>
      <c r="DEU48" s="512"/>
      <c r="DEV48" s="512"/>
      <c r="DEW48" s="512"/>
      <c r="DEX48" s="512"/>
      <c r="DEY48" s="512"/>
      <c r="DEZ48" s="512"/>
      <c r="DFA48" s="512"/>
      <c r="DFB48" s="512"/>
      <c r="DFC48" s="512"/>
      <c r="DFD48" s="512"/>
      <c r="DFE48" s="512"/>
      <c r="DFF48" s="512"/>
      <c r="DFG48" s="512"/>
      <c r="DFH48" s="512"/>
      <c r="DFI48" s="512"/>
      <c r="DFJ48" s="512"/>
      <c r="DFK48" s="512"/>
      <c r="DFL48" s="512"/>
      <c r="DFM48" s="512"/>
      <c r="DFN48" s="512"/>
      <c r="DFO48" s="512"/>
      <c r="DFP48" s="512"/>
      <c r="DFQ48" s="512"/>
      <c r="DFR48" s="512"/>
      <c r="DFS48" s="512"/>
      <c r="DFT48" s="512"/>
      <c r="DFU48" s="512"/>
      <c r="DFV48" s="512"/>
      <c r="DFW48" s="512"/>
      <c r="DFX48" s="512"/>
      <c r="DFY48" s="512"/>
      <c r="DFZ48" s="512"/>
      <c r="DGA48" s="512"/>
      <c r="DGB48" s="512"/>
      <c r="DGC48" s="512"/>
      <c r="DGD48" s="512"/>
      <c r="DGE48" s="512"/>
      <c r="DGF48" s="512"/>
      <c r="DGG48" s="512"/>
      <c r="DGH48" s="512"/>
      <c r="DGI48" s="512"/>
      <c r="DGJ48" s="512"/>
      <c r="DGK48" s="512"/>
      <c r="DGL48" s="512"/>
      <c r="DGM48" s="512"/>
      <c r="DGN48" s="512"/>
      <c r="DGO48" s="512"/>
      <c r="DGP48" s="512"/>
      <c r="DGQ48" s="512"/>
      <c r="DGR48" s="512"/>
      <c r="DGS48" s="512"/>
      <c r="DGT48" s="512"/>
      <c r="DGU48" s="512"/>
      <c r="DGV48" s="512"/>
      <c r="DGW48" s="512"/>
      <c r="DGX48" s="512"/>
      <c r="DGY48" s="512"/>
      <c r="DGZ48" s="512"/>
      <c r="DHA48" s="512"/>
      <c r="DHB48" s="512"/>
      <c r="DHC48" s="512"/>
      <c r="DHD48" s="512"/>
      <c r="DHE48" s="512"/>
      <c r="DHF48" s="512"/>
      <c r="DHG48" s="512"/>
      <c r="DHH48" s="512"/>
      <c r="DHI48" s="512"/>
      <c r="DHJ48" s="512"/>
      <c r="DHK48" s="512"/>
      <c r="DHL48" s="512"/>
      <c r="DHM48" s="512"/>
      <c r="DHN48" s="512"/>
      <c r="DHO48" s="512"/>
      <c r="DHP48" s="512"/>
      <c r="DHQ48" s="512"/>
      <c r="DHR48" s="512"/>
      <c r="DHS48" s="512"/>
      <c r="DHT48" s="512"/>
      <c r="DHU48" s="512"/>
      <c r="DHV48" s="512"/>
      <c r="DHW48" s="512"/>
      <c r="DHX48" s="512"/>
      <c r="DHY48" s="512"/>
      <c r="DHZ48" s="512"/>
      <c r="DIA48" s="512"/>
      <c r="DIB48" s="512"/>
      <c r="DIC48" s="512"/>
      <c r="DID48" s="512"/>
      <c r="DIE48" s="512"/>
      <c r="DIF48" s="512"/>
      <c r="DIG48" s="512"/>
      <c r="DIH48" s="512"/>
      <c r="DII48" s="512"/>
      <c r="DIJ48" s="512"/>
      <c r="DIK48" s="512"/>
      <c r="DIL48" s="512"/>
      <c r="DIM48" s="512"/>
      <c r="DIN48" s="512"/>
      <c r="DIO48" s="512"/>
      <c r="DIP48" s="512"/>
      <c r="DIQ48" s="512"/>
      <c r="DIR48" s="512"/>
      <c r="DIS48" s="512"/>
      <c r="DIT48" s="512"/>
      <c r="DIU48" s="512"/>
      <c r="DIV48" s="512"/>
      <c r="DIW48" s="512"/>
      <c r="DIX48" s="512"/>
      <c r="DIY48" s="512"/>
      <c r="DIZ48" s="512"/>
      <c r="DJA48" s="512"/>
      <c r="DJB48" s="512"/>
      <c r="DJC48" s="512"/>
      <c r="DJD48" s="512"/>
      <c r="DJE48" s="512"/>
      <c r="DJF48" s="512"/>
      <c r="DJG48" s="512"/>
      <c r="DJH48" s="512"/>
      <c r="DJI48" s="512"/>
      <c r="DJJ48" s="512"/>
      <c r="DJK48" s="512"/>
      <c r="DJL48" s="512"/>
      <c r="DJM48" s="512"/>
      <c r="DJN48" s="512"/>
      <c r="DJO48" s="512"/>
      <c r="DJP48" s="512"/>
      <c r="DJQ48" s="512"/>
      <c r="DJR48" s="512"/>
      <c r="DJS48" s="512"/>
      <c r="DJT48" s="512"/>
      <c r="DJU48" s="512"/>
      <c r="DJV48" s="512"/>
      <c r="DJW48" s="512"/>
      <c r="DJX48" s="512"/>
      <c r="DJY48" s="512"/>
      <c r="DJZ48" s="512"/>
      <c r="DKA48" s="512"/>
      <c r="DKB48" s="512"/>
      <c r="DKC48" s="512"/>
      <c r="DKD48" s="512"/>
      <c r="DKE48" s="512"/>
      <c r="DKF48" s="512"/>
      <c r="DKG48" s="512"/>
      <c r="DKH48" s="512"/>
      <c r="DKI48" s="512"/>
      <c r="DKJ48" s="512"/>
      <c r="DKK48" s="512"/>
      <c r="DKL48" s="512"/>
      <c r="DKM48" s="512"/>
      <c r="DKN48" s="512"/>
      <c r="DKO48" s="512"/>
      <c r="DKP48" s="512"/>
      <c r="DKQ48" s="512"/>
      <c r="DKR48" s="512"/>
      <c r="DKS48" s="512"/>
      <c r="DKT48" s="512"/>
      <c r="DKU48" s="512"/>
      <c r="DKV48" s="512"/>
      <c r="DKW48" s="512"/>
      <c r="DKX48" s="512"/>
      <c r="DKY48" s="512"/>
      <c r="DKZ48" s="512"/>
      <c r="DLA48" s="512"/>
      <c r="DLB48" s="512"/>
      <c r="DLC48" s="512"/>
      <c r="DLD48" s="512"/>
      <c r="DLE48" s="512"/>
      <c r="DLF48" s="512"/>
      <c r="DLG48" s="512"/>
      <c r="DLH48" s="512"/>
      <c r="DLI48" s="512"/>
      <c r="DLJ48" s="512"/>
      <c r="DLK48" s="512"/>
      <c r="DLL48" s="512"/>
      <c r="DLM48" s="512"/>
      <c r="DLN48" s="512"/>
      <c r="DLO48" s="512"/>
      <c r="DLP48" s="512"/>
      <c r="DLQ48" s="512"/>
      <c r="DLR48" s="512"/>
      <c r="DLS48" s="512"/>
      <c r="DLT48" s="512"/>
      <c r="DLU48" s="512"/>
      <c r="DLV48" s="512"/>
      <c r="DLW48" s="512"/>
      <c r="DLX48" s="512"/>
      <c r="DLY48" s="512"/>
      <c r="DLZ48" s="512"/>
      <c r="DMA48" s="512"/>
      <c r="DMB48" s="512"/>
      <c r="DMC48" s="512"/>
      <c r="DMD48" s="512"/>
      <c r="DME48" s="512"/>
      <c r="DMF48" s="512"/>
      <c r="DMG48" s="512"/>
      <c r="DMH48" s="512"/>
      <c r="DMI48" s="512"/>
      <c r="DMJ48" s="512"/>
      <c r="DMK48" s="512"/>
      <c r="DML48" s="512"/>
      <c r="DMM48" s="512"/>
      <c r="DMN48" s="512"/>
      <c r="DMO48" s="512"/>
      <c r="DMP48" s="512"/>
      <c r="DMQ48" s="512"/>
      <c r="DMR48" s="512"/>
      <c r="DMS48" s="512"/>
      <c r="DMT48" s="512"/>
      <c r="DMU48" s="512"/>
      <c r="DMV48" s="512"/>
      <c r="DMW48" s="512"/>
      <c r="DMX48" s="512"/>
      <c r="DMY48" s="512"/>
      <c r="DMZ48" s="512"/>
      <c r="DNA48" s="512"/>
      <c r="DNB48" s="512"/>
      <c r="DNC48" s="512"/>
      <c r="DND48" s="512"/>
      <c r="DNE48" s="512"/>
      <c r="DNF48" s="512"/>
      <c r="DNG48" s="512"/>
      <c r="DNH48" s="512"/>
      <c r="DNI48" s="512"/>
      <c r="DNJ48" s="512"/>
      <c r="DNK48" s="512"/>
      <c r="DNL48" s="512"/>
      <c r="DNM48" s="512"/>
      <c r="DNN48" s="512"/>
      <c r="DNO48" s="512"/>
      <c r="DNP48" s="512"/>
      <c r="DNQ48" s="512"/>
      <c r="DNR48" s="512"/>
      <c r="DNS48" s="512"/>
      <c r="DNT48" s="512"/>
      <c r="DNU48" s="512"/>
      <c r="DNV48" s="512"/>
      <c r="DNW48" s="512"/>
      <c r="DNX48" s="512"/>
      <c r="DNY48" s="512"/>
      <c r="DNZ48" s="512"/>
      <c r="DOA48" s="512"/>
      <c r="DOB48" s="512"/>
      <c r="DOC48" s="512"/>
      <c r="DOD48" s="512"/>
      <c r="DOE48" s="512"/>
      <c r="DOF48" s="512"/>
      <c r="DOG48" s="512"/>
      <c r="DOH48" s="512"/>
      <c r="DOI48" s="512"/>
      <c r="DOJ48" s="512"/>
      <c r="DOK48" s="512"/>
      <c r="DOL48" s="512"/>
      <c r="DOM48" s="512"/>
      <c r="DON48" s="512"/>
      <c r="DOO48" s="512"/>
      <c r="DOP48" s="512"/>
      <c r="DOQ48" s="512"/>
      <c r="DOR48" s="512"/>
      <c r="DOS48" s="512"/>
      <c r="DOT48" s="512"/>
      <c r="DOU48" s="512"/>
      <c r="DOV48" s="512"/>
      <c r="DOW48" s="512"/>
      <c r="DOX48" s="512"/>
      <c r="DOY48" s="512"/>
      <c r="DOZ48" s="512"/>
      <c r="DPA48" s="512"/>
      <c r="DPB48" s="512"/>
      <c r="DPC48" s="512"/>
      <c r="DPD48" s="512"/>
      <c r="DPE48" s="512"/>
      <c r="DPF48" s="512"/>
      <c r="DPG48" s="512"/>
      <c r="DPH48" s="512"/>
      <c r="DPI48" s="512"/>
      <c r="DPJ48" s="512"/>
      <c r="DPK48" s="512"/>
      <c r="DPL48" s="512"/>
      <c r="DPM48" s="512"/>
      <c r="DPN48" s="512"/>
      <c r="DPO48" s="512"/>
      <c r="DPP48" s="512"/>
      <c r="DPQ48" s="512"/>
      <c r="DPR48" s="512"/>
      <c r="DPS48" s="512"/>
      <c r="DPT48" s="512"/>
      <c r="DPU48" s="512"/>
      <c r="DPV48" s="512"/>
      <c r="DPW48" s="512"/>
      <c r="DPX48" s="512"/>
      <c r="DPY48" s="512"/>
      <c r="DPZ48" s="512"/>
      <c r="DQA48" s="512"/>
      <c r="DQB48" s="512"/>
      <c r="DQC48" s="512"/>
      <c r="DQD48" s="512"/>
      <c r="DQE48" s="512"/>
      <c r="DQF48" s="512"/>
      <c r="DQG48" s="512"/>
      <c r="DQH48" s="512"/>
      <c r="DQI48" s="512"/>
      <c r="DQJ48" s="512"/>
      <c r="DQK48" s="512"/>
      <c r="DQL48" s="512"/>
      <c r="DQM48" s="512"/>
      <c r="DQN48" s="512"/>
      <c r="DQO48" s="512"/>
      <c r="DQP48" s="512"/>
      <c r="DQQ48" s="512"/>
      <c r="DQR48" s="512"/>
      <c r="DQS48" s="512"/>
      <c r="DQT48" s="512"/>
      <c r="DQU48" s="512"/>
      <c r="DQV48" s="512"/>
      <c r="DQW48" s="512"/>
      <c r="DQX48" s="512"/>
      <c r="DQY48" s="512"/>
      <c r="DQZ48" s="512"/>
      <c r="DRA48" s="512"/>
      <c r="DRB48" s="512"/>
      <c r="DRC48" s="512"/>
      <c r="DRD48" s="512"/>
      <c r="DRE48" s="512"/>
      <c r="DRF48" s="512"/>
      <c r="DRG48" s="512"/>
      <c r="DRH48" s="512"/>
      <c r="DRI48" s="512"/>
      <c r="DRJ48" s="512"/>
      <c r="DRK48" s="512"/>
      <c r="DRL48" s="512"/>
      <c r="DRM48" s="512"/>
      <c r="DRN48" s="512"/>
      <c r="DRO48" s="512"/>
      <c r="DRP48" s="512"/>
      <c r="DRQ48" s="512"/>
      <c r="DRR48" s="512"/>
      <c r="DRS48" s="512"/>
      <c r="DRT48" s="512"/>
      <c r="DRU48" s="512"/>
      <c r="DRV48" s="512"/>
      <c r="DRW48" s="512"/>
      <c r="DRX48" s="512"/>
      <c r="DRY48" s="512"/>
      <c r="DRZ48" s="512"/>
      <c r="DSA48" s="512"/>
      <c r="DSB48" s="512"/>
      <c r="DSC48" s="512"/>
      <c r="DSD48" s="512"/>
      <c r="DSE48" s="512"/>
      <c r="DSF48" s="512"/>
      <c r="DSG48" s="512"/>
      <c r="DSH48" s="512"/>
      <c r="DSI48" s="512"/>
      <c r="DSJ48" s="512"/>
      <c r="DSK48" s="512"/>
      <c r="DSL48" s="512"/>
      <c r="DSM48" s="512"/>
      <c r="DSN48" s="512"/>
      <c r="DSO48" s="512"/>
      <c r="DSP48" s="512"/>
      <c r="DSQ48" s="512"/>
      <c r="DSR48" s="512"/>
      <c r="DSS48" s="512"/>
      <c r="DST48" s="512"/>
      <c r="DSU48" s="512"/>
      <c r="DSV48" s="512"/>
      <c r="DSW48" s="512"/>
      <c r="DSX48" s="512"/>
      <c r="DSY48" s="512"/>
      <c r="DSZ48" s="512"/>
      <c r="DTA48" s="512"/>
      <c r="DTB48" s="512"/>
      <c r="DTC48" s="512"/>
      <c r="DTD48" s="512"/>
      <c r="DTE48" s="512"/>
      <c r="DTF48" s="512"/>
      <c r="DTG48" s="512"/>
      <c r="DTH48" s="512"/>
      <c r="DTI48" s="512"/>
      <c r="DTJ48" s="512"/>
      <c r="DTK48" s="512"/>
      <c r="DTL48" s="512"/>
      <c r="DTM48" s="512"/>
      <c r="DTN48" s="512"/>
      <c r="DTO48" s="512"/>
      <c r="DTP48" s="512"/>
      <c r="DTQ48" s="512"/>
      <c r="DTR48" s="512"/>
      <c r="DTS48" s="512"/>
      <c r="DTT48" s="512"/>
      <c r="DTU48" s="512"/>
      <c r="DTV48" s="512"/>
      <c r="DTW48" s="512"/>
      <c r="DTX48" s="512"/>
      <c r="DTY48" s="512"/>
      <c r="DTZ48" s="512"/>
      <c r="DUA48" s="512"/>
      <c r="DUB48" s="512"/>
      <c r="DUC48" s="512"/>
      <c r="DUD48" s="512"/>
      <c r="DUE48" s="512"/>
      <c r="DUF48" s="512"/>
      <c r="DUG48" s="512"/>
      <c r="DUH48" s="512"/>
      <c r="DUI48" s="512"/>
      <c r="DUJ48" s="512"/>
      <c r="DUK48" s="512"/>
      <c r="DUL48" s="512"/>
      <c r="DUM48" s="512"/>
      <c r="DUN48" s="512"/>
      <c r="DUO48" s="512"/>
      <c r="DUP48" s="512"/>
      <c r="DUQ48" s="512"/>
      <c r="DUR48" s="512"/>
      <c r="DUS48" s="512"/>
      <c r="DUT48" s="512"/>
      <c r="DUU48" s="512"/>
      <c r="DUV48" s="512"/>
      <c r="DUW48" s="512"/>
      <c r="DUX48" s="512"/>
      <c r="DUY48" s="512"/>
      <c r="DUZ48" s="512"/>
      <c r="DVA48" s="512"/>
      <c r="DVB48" s="512"/>
      <c r="DVC48" s="512"/>
      <c r="DVD48" s="512"/>
      <c r="DVE48" s="512"/>
      <c r="DVF48" s="512"/>
      <c r="DVG48" s="512"/>
      <c r="DVH48" s="512"/>
      <c r="DVI48" s="512"/>
      <c r="DVJ48" s="512"/>
      <c r="DVK48" s="512"/>
      <c r="DVL48" s="512"/>
      <c r="DVM48" s="512"/>
      <c r="DVN48" s="512"/>
      <c r="DVO48" s="512"/>
      <c r="DVP48" s="512"/>
      <c r="DVQ48" s="512"/>
      <c r="DVR48" s="512"/>
      <c r="DVS48" s="512"/>
      <c r="DVT48" s="512"/>
      <c r="DVU48" s="512"/>
      <c r="DVV48" s="512"/>
      <c r="DVW48" s="512"/>
      <c r="DVX48" s="512"/>
      <c r="DVY48" s="512"/>
      <c r="DVZ48" s="512"/>
      <c r="DWA48" s="512"/>
      <c r="DWB48" s="512"/>
      <c r="DWC48" s="512"/>
      <c r="DWD48" s="512"/>
      <c r="DWE48" s="512"/>
      <c r="DWF48" s="512"/>
      <c r="DWG48" s="512"/>
      <c r="DWH48" s="512"/>
      <c r="DWI48" s="512"/>
      <c r="DWJ48" s="512"/>
      <c r="DWK48" s="512"/>
      <c r="DWL48" s="512"/>
      <c r="DWM48" s="512"/>
      <c r="DWN48" s="512"/>
      <c r="DWO48" s="512"/>
      <c r="DWP48" s="512"/>
      <c r="DWQ48" s="512"/>
      <c r="DWR48" s="512"/>
      <c r="DWS48" s="512"/>
      <c r="DWT48" s="512"/>
      <c r="DWU48" s="512"/>
      <c r="DWV48" s="512"/>
      <c r="DWW48" s="512"/>
      <c r="DWX48" s="512"/>
      <c r="DWY48" s="512"/>
      <c r="DWZ48" s="512"/>
      <c r="DXA48" s="512"/>
      <c r="DXB48" s="512"/>
      <c r="DXC48" s="512"/>
      <c r="DXD48" s="512"/>
      <c r="DXE48" s="512"/>
      <c r="DXF48" s="512"/>
      <c r="DXG48" s="512"/>
      <c r="DXH48" s="512"/>
      <c r="DXI48" s="512"/>
      <c r="DXJ48" s="512"/>
      <c r="DXK48" s="512"/>
      <c r="DXL48" s="512"/>
      <c r="DXM48" s="512"/>
      <c r="DXN48" s="512"/>
      <c r="DXO48" s="512"/>
      <c r="DXP48" s="512"/>
      <c r="DXQ48" s="512"/>
      <c r="DXR48" s="512"/>
      <c r="DXS48" s="512"/>
      <c r="DXT48" s="512"/>
      <c r="DXU48" s="512"/>
      <c r="DXV48" s="512"/>
      <c r="DXW48" s="512"/>
      <c r="DXX48" s="512"/>
      <c r="DXY48" s="512"/>
      <c r="DXZ48" s="512"/>
      <c r="DYA48" s="512"/>
      <c r="DYB48" s="512"/>
      <c r="DYC48" s="512"/>
      <c r="DYD48" s="512"/>
      <c r="DYE48" s="512"/>
      <c r="DYF48" s="512"/>
      <c r="DYG48" s="512"/>
      <c r="DYH48" s="512"/>
      <c r="DYI48" s="512"/>
      <c r="DYJ48" s="512"/>
      <c r="DYK48" s="512"/>
      <c r="DYL48" s="512"/>
      <c r="DYM48" s="512"/>
      <c r="DYN48" s="512"/>
      <c r="DYO48" s="512"/>
      <c r="DYP48" s="512"/>
      <c r="DYQ48" s="512"/>
      <c r="DYR48" s="512"/>
      <c r="DYS48" s="512"/>
      <c r="DYT48" s="512"/>
      <c r="DYU48" s="512"/>
      <c r="DYV48" s="512"/>
      <c r="DYW48" s="512"/>
      <c r="DYX48" s="512"/>
      <c r="DYY48" s="512"/>
      <c r="DYZ48" s="512"/>
      <c r="DZA48" s="512"/>
      <c r="DZB48" s="512"/>
      <c r="DZC48" s="512"/>
      <c r="DZD48" s="512"/>
      <c r="DZE48" s="512"/>
      <c r="DZF48" s="512"/>
      <c r="DZG48" s="512"/>
      <c r="DZH48" s="512"/>
      <c r="DZI48" s="512"/>
      <c r="DZJ48" s="512"/>
      <c r="DZK48" s="512"/>
      <c r="DZL48" s="512"/>
      <c r="DZM48" s="512"/>
      <c r="DZN48" s="512"/>
      <c r="DZO48" s="512"/>
      <c r="DZP48" s="512"/>
      <c r="DZQ48" s="512"/>
      <c r="DZR48" s="512"/>
      <c r="DZS48" s="512"/>
      <c r="DZT48" s="512"/>
      <c r="DZU48" s="512"/>
      <c r="DZV48" s="512"/>
      <c r="DZW48" s="512"/>
      <c r="DZX48" s="512"/>
      <c r="DZY48" s="512"/>
      <c r="DZZ48" s="512"/>
      <c r="EAA48" s="512"/>
      <c r="EAB48" s="512"/>
      <c r="EAC48" s="512"/>
      <c r="EAD48" s="512"/>
      <c r="EAE48" s="512"/>
      <c r="EAF48" s="512"/>
      <c r="EAG48" s="512"/>
      <c r="EAH48" s="512"/>
      <c r="EAI48" s="512"/>
      <c r="EAJ48" s="512"/>
      <c r="EAK48" s="512"/>
      <c r="EAL48" s="512"/>
      <c r="EAM48" s="512"/>
      <c r="EAN48" s="512"/>
      <c r="EAO48" s="512"/>
      <c r="EAP48" s="512"/>
      <c r="EAQ48" s="512"/>
      <c r="EAR48" s="512"/>
      <c r="EAS48" s="512"/>
      <c r="EAT48" s="512"/>
      <c r="EAU48" s="512"/>
      <c r="EAV48" s="512"/>
      <c r="EAW48" s="512"/>
      <c r="EAX48" s="512"/>
      <c r="EAY48" s="512"/>
      <c r="EAZ48" s="512"/>
      <c r="EBA48" s="512"/>
      <c r="EBB48" s="512"/>
      <c r="EBC48" s="512"/>
      <c r="EBD48" s="512"/>
      <c r="EBE48" s="512"/>
      <c r="EBF48" s="512"/>
      <c r="EBG48" s="512"/>
      <c r="EBH48" s="512"/>
      <c r="EBI48" s="512"/>
      <c r="EBJ48" s="512"/>
      <c r="EBK48" s="512"/>
      <c r="EBL48" s="512"/>
      <c r="EBM48" s="512"/>
      <c r="EBN48" s="512"/>
      <c r="EBO48" s="512"/>
      <c r="EBP48" s="512"/>
      <c r="EBQ48" s="512"/>
      <c r="EBR48" s="512"/>
      <c r="EBS48" s="512"/>
      <c r="EBT48" s="512"/>
      <c r="EBU48" s="512"/>
      <c r="EBV48" s="512"/>
      <c r="EBW48" s="512"/>
      <c r="EBX48" s="512"/>
      <c r="EBY48" s="512"/>
      <c r="EBZ48" s="512"/>
      <c r="ECA48" s="512"/>
      <c r="ECB48" s="512"/>
      <c r="ECC48" s="512"/>
      <c r="ECD48" s="512"/>
      <c r="ECE48" s="512"/>
      <c r="ECF48" s="512"/>
      <c r="ECG48" s="512"/>
      <c r="ECH48" s="512"/>
      <c r="ECI48" s="512"/>
      <c r="ECJ48" s="512"/>
      <c r="ECK48" s="512"/>
      <c r="ECL48" s="512"/>
      <c r="ECM48" s="512"/>
      <c r="ECN48" s="512"/>
      <c r="ECO48" s="512"/>
      <c r="ECP48" s="512"/>
      <c r="ECQ48" s="512"/>
      <c r="ECR48" s="512"/>
      <c r="ECS48" s="512"/>
      <c r="ECT48" s="512"/>
      <c r="ECU48" s="512"/>
      <c r="ECV48" s="512"/>
      <c r="ECW48" s="512"/>
      <c r="ECX48" s="512"/>
      <c r="ECY48" s="512"/>
      <c r="ECZ48" s="512"/>
      <c r="EDA48" s="512"/>
      <c r="EDB48" s="512"/>
      <c r="EDC48" s="512"/>
      <c r="EDD48" s="512"/>
      <c r="EDE48" s="512"/>
      <c r="EDF48" s="512"/>
      <c r="EDG48" s="512"/>
      <c r="EDH48" s="512"/>
      <c r="EDI48" s="512"/>
      <c r="EDJ48" s="512"/>
      <c r="EDK48" s="512"/>
      <c r="EDL48" s="512"/>
      <c r="EDM48" s="512"/>
      <c r="EDN48" s="512"/>
      <c r="EDO48" s="512"/>
      <c r="EDP48" s="512"/>
      <c r="EDQ48" s="512"/>
      <c r="EDR48" s="512"/>
      <c r="EDS48" s="512"/>
      <c r="EDT48" s="512"/>
      <c r="EDU48" s="512"/>
      <c r="EDV48" s="512"/>
      <c r="EDW48" s="512"/>
      <c r="EDX48" s="512"/>
      <c r="EDY48" s="512"/>
      <c r="EDZ48" s="512"/>
      <c r="EEA48" s="512"/>
      <c r="EEB48" s="512"/>
      <c r="EEC48" s="512"/>
      <c r="EED48" s="512"/>
      <c r="EEE48" s="512"/>
      <c r="EEF48" s="512"/>
      <c r="EEG48" s="512"/>
      <c r="EEH48" s="512"/>
      <c r="EEI48" s="512"/>
      <c r="EEJ48" s="512"/>
      <c r="EEK48" s="512"/>
      <c r="EEL48" s="512"/>
      <c r="EEM48" s="512"/>
      <c r="EEN48" s="512"/>
      <c r="EEO48" s="512"/>
      <c r="EEP48" s="512"/>
      <c r="EEQ48" s="512"/>
      <c r="EER48" s="512"/>
      <c r="EES48" s="512"/>
      <c r="EET48" s="512"/>
      <c r="EEU48" s="512"/>
      <c r="EEV48" s="512"/>
      <c r="EEW48" s="512"/>
      <c r="EEX48" s="512"/>
      <c r="EEY48" s="512"/>
      <c r="EEZ48" s="512"/>
      <c r="EFA48" s="512"/>
      <c r="EFB48" s="512"/>
      <c r="EFC48" s="512"/>
      <c r="EFD48" s="512"/>
      <c r="EFE48" s="512"/>
      <c r="EFF48" s="512"/>
      <c r="EFG48" s="512"/>
      <c r="EFH48" s="512"/>
      <c r="EFI48" s="512"/>
      <c r="EFJ48" s="512"/>
      <c r="EFK48" s="512"/>
      <c r="EFL48" s="512"/>
      <c r="EFM48" s="512"/>
      <c r="EFN48" s="512"/>
      <c r="EFO48" s="512"/>
      <c r="EFP48" s="512"/>
      <c r="EFQ48" s="512"/>
      <c r="EFR48" s="512"/>
      <c r="EFS48" s="512"/>
      <c r="EFT48" s="512"/>
      <c r="EFU48" s="512"/>
      <c r="EFV48" s="512"/>
      <c r="EFW48" s="512"/>
      <c r="EFX48" s="512"/>
      <c r="EFY48" s="512"/>
      <c r="EFZ48" s="512"/>
      <c r="EGA48" s="512"/>
      <c r="EGB48" s="512"/>
      <c r="EGC48" s="512"/>
      <c r="EGD48" s="512"/>
      <c r="EGE48" s="512"/>
      <c r="EGF48" s="512"/>
      <c r="EGG48" s="512"/>
      <c r="EGH48" s="512"/>
      <c r="EGI48" s="512"/>
      <c r="EGJ48" s="512"/>
      <c r="EGK48" s="512"/>
      <c r="EGL48" s="512"/>
      <c r="EGM48" s="512"/>
      <c r="EGN48" s="512"/>
      <c r="EGO48" s="512"/>
      <c r="EGP48" s="512"/>
      <c r="EGQ48" s="512"/>
      <c r="EGR48" s="512"/>
      <c r="EGS48" s="512"/>
      <c r="EGT48" s="512"/>
      <c r="EGU48" s="512"/>
      <c r="EGV48" s="512"/>
      <c r="EGW48" s="512"/>
      <c r="EGX48" s="512"/>
      <c r="EGY48" s="512"/>
      <c r="EGZ48" s="512"/>
      <c r="EHA48" s="512"/>
      <c r="EHB48" s="512"/>
      <c r="EHC48" s="512"/>
      <c r="EHD48" s="512"/>
      <c r="EHE48" s="512"/>
      <c r="EHF48" s="512"/>
      <c r="EHG48" s="512"/>
      <c r="EHH48" s="512"/>
      <c r="EHI48" s="512"/>
      <c r="EHJ48" s="512"/>
      <c r="EHK48" s="512"/>
      <c r="EHL48" s="512"/>
      <c r="EHM48" s="512"/>
      <c r="EHN48" s="512"/>
      <c r="EHO48" s="512"/>
      <c r="EHP48" s="512"/>
      <c r="EHQ48" s="512"/>
      <c r="EHR48" s="512"/>
      <c r="EHS48" s="512"/>
      <c r="EHT48" s="512"/>
      <c r="EHU48" s="512"/>
      <c r="EHV48" s="512"/>
      <c r="EHW48" s="512"/>
      <c r="EHX48" s="512"/>
      <c r="EHY48" s="512"/>
      <c r="EHZ48" s="512"/>
      <c r="EIA48" s="512"/>
      <c r="EIB48" s="512"/>
      <c r="EIC48" s="512"/>
      <c r="EID48" s="512"/>
      <c r="EIE48" s="512"/>
      <c r="EIF48" s="512"/>
      <c r="EIG48" s="512"/>
      <c r="EIH48" s="512"/>
      <c r="EII48" s="512"/>
      <c r="EIJ48" s="512"/>
      <c r="EIK48" s="512"/>
      <c r="EIL48" s="512"/>
      <c r="EIM48" s="512"/>
      <c r="EIN48" s="512"/>
      <c r="EIO48" s="512"/>
      <c r="EIP48" s="512"/>
      <c r="EIQ48" s="512"/>
      <c r="EIR48" s="512"/>
      <c r="EIS48" s="512"/>
      <c r="EIT48" s="512"/>
      <c r="EIU48" s="512"/>
      <c r="EIV48" s="512"/>
      <c r="EIW48" s="512"/>
      <c r="EIX48" s="512"/>
      <c r="EIY48" s="512"/>
      <c r="EIZ48" s="512"/>
      <c r="EJA48" s="512"/>
      <c r="EJB48" s="512"/>
      <c r="EJC48" s="512"/>
      <c r="EJD48" s="512"/>
      <c r="EJE48" s="512"/>
      <c r="EJF48" s="512"/>
      <c r="EJG48" s="512"/>
      <c r="EJH48" s="512"/>
      <c r="EJI48" s="512"/>
      <c r="EJJ48" s="512"/>
      <c r="EJK48" s="512"/>
      <c r="EJL48" s="512"/>
      <c r="EJM48" s="512"/>
      <c r="EJN48" s="512"/>
      <c r="EJO48" s="512"/>
      <c r="EJP48" s="512"/>
      <c r="EJQ48" s="512"/>
      <c r="EJR48" s="512"/>
      <c r="EJS48" s="512"/>
      <c r="EJT48" s="512"/>
      <c r="EJU48" s="512"/>
      <c r="EJV48" s="512"/>
      <c r="EJW48" s="512"/>
      <c r="EJX48" s="512"/>
      <c r="EJY48" s="512"/>
      <c r="EJZ48" s="512"/>
      <c r="EKA48" s="512"/>
      <c r="EKB48" s="512"/>
      <c r="EKC48" s="512"/>
      <c r="EKD48" s="512"/>
      <c r="EKE48" s="512"/>
      <c r="EKF48" s="512"/>
      <c r="EKG48" s="512"/>
      <c r="EKH48" s="512"/>
      <c r="EKI48" s="512"/>
      <c r="EKJ48" s="512"/>
      <c r="EKK48" s="512"/>
      <c r="EKL48" s="512"/>
      <c r="EKM48" s="512"/>
      <c r="EKN48" s="512"/>
      <c r="EKO48" s="512"/>
      <c r="EKP48" s="512"/>
      <c r="EKQ48" s="512"/>
      <c r="EKR48" s="512"/>
      <c r="EKS48" s="512"/>
      <c r="EKT48" s="512"/>
      <c r="EKU48" s="512"/>
      <c r="EKV48" s="512"/>
      <c r="EKW48" s="512"/>
      <c r="EKX48" s="512"/>
      <c r="EKY48" s="512"/>
      <c r="EKZ48" s="512"/>
      <c r="ELA48" s="512"/>
      <c r="ELB48" s="512"/>
      <c r="ELC48" s="512"/>
      <c r="ELD48" s="512"/>
      <c r="ELE48" s="512"/>
      <c r="ELF48" s="512"/>
      <c r="ELG48" s="512"/>
      <c r="ELH48" s="512"/>
      <c r="ELI48" s="512"/>
      <c r="ELJ48" s="512"/>
      <c r="ELK48" s="512"/>
      <c r="ELL48" s="512"/>
      <c r="ELM48" s="512"/>
      <c r="ELN48" s="512"/>
      <c r="ELO48" s="512"/>
      <c r="ELP48" s="512"/>
      <c r="ELQ48" s="512"/>
      <c r="ELR48" s="512"/>
      <c r="ELS48" s="512"/>
      <c r="ELT48" s="512"/>
      <c r="ELU48" s="512"/>
      <c r="ELV48" s="512"/>
      <c r="ELW48" s="512"/>
      <c r="ELX48" s="512"/>
      <c r="ELY48" s="512"/>
      <c r="ELZ48" s="512"/>
      <c r="EMA48" s="512"/>
      <c r="EMB48" s="512"/>
      <c r="EMC48" s="512"/>
      <c r="EMD48" s="512"/>
      <c r="EME48" s="512"/>
      <c r="EMF48" s="512"/>
      <c r="EMG48" s="512"/>
      <c r="EMH48" s="512"/>
      <c r="EMI48" s="512"/>
      <c r="EMJ48" s="512"/>
      <c r="EMK48" s="512"/>
      <c r="EML48" s="512"/>
      <c r="EMM48" s="512"/>
      <c r="EMN48" s="512"/>
      <c r="EMO48" s="512"/>
      <c r="EMP48" s="512"/>
      <c r="EMQ48" s="512"/>
      <c r="EMR48" s="512"/>
      <c r="EMS48" s="512"/>
      <c r="EMT48" s="512"/>
      <c r="EMU48" s="512"/>
      <c r="EMV48" s="512"/>
      <c r="EMW48" s="512"/>
      <c r="EMX48" s="512"/>
      <c r="EMY48" s="512"/>
      <c r="EMZ48" s="512"/>
      <c r="ENA48" s="512"/>
      <c r="ENB48" s="512"/>
      <c r="ENC48" s="512"/>
      <c r="END48" s="512"/>
      <c r="ENE48" s="512"/>
      <c r="ENF48" s="512"/>
      <c r="ENG48" s="512"/>
      <c r="ENH48" s="512"/>
      <c r="ENI48" s="512"/>
      <c r="ENJ48" s="512"/>
      <c r="ENK48" s="512"/>
      <c r="ENL48" s="512"/>
      <c r="ENM48" s="512"/>
      <c r="ENN48" s="512"/>
      <c r="ENO48" s="512"/>
      <c r="ENP48" s="512"/>
      <c r="ENQ48" s="512"/>
      <c r="ENR48" s="512"/>
      <c r="ENS48" s="512"/>
      <c r="ENT48" s="512"/>
      <c r="ENU48" s="512"/>
      <c r="ENV48" s="512"/>
      <c r="ENW48" s="512"/>
      <c r="ENX48" s="512"/>
      <c r="ENY48" s="512"/>
      <c r="ENZ48" s="512"/>
      <c r="EOA48" s="512"/>
      <c r="EOB48" s="512"/>
      <c r="EOC48" s="512"/>
      <c r="EOD48" s="512"/>
      <c r="EOE48" s="512"/>
      <c r="EOF48" s="512"/>
      <c r="EOG48" s="512"/>
      <c r="EOH48" s="512"/>
      <c r="EOI48" s="512"/>
      <c r="EOJ48" s="512"/>
      <c r="EOK48" s="512"/>
      <c r="EOL48" s="512"/>
      <c r="EOM48" s="512"/>
      <c r="EON48" s="512"/>
      <c r="EOO48" s="512"/>
      <c r="EOP48" s="512"/>
      <c r="EOQ48" s="512"/>
      <c r="EOR48" s="512"/>
      <c r="EOS48" s="512"/>
      <c r="EOT48" s="512"/>
      <c r="EOU48" s="512"/>
      <c r="EOV48" s="512"/>
      <c r="EOW48" s="512"/>
      <c r="EOX48" s="512"/>
      <c r="EOY48" s="512"/>
      <c r="EOZ48" s="512"/>
      <c r="EPA48" s="512"/>
      <c r="EPB48" s="512"/>
      <c r="EPC48" s="512"/>
      <c r="EPD48" s="512"/>
      <c r="EPE48" s="512"/>
      <c r="EPF48" s="512"/>
      <c r="EPG48" s="512"/>
      <c r="EPH48" s="512"/>
      <c r="EPI48" s="512"/>
      <c r="EPJ48" s="512"/>
      <c r="EPK48" s="512"/>
      <c r="EPL48" s="512"/>
      <c r="EPM48" s="512"/>
      <c r="EPN48" s="512"/>
      <c r="EPO48" s="512"/>
      <c r="EPP48" s="512"/>
      <c r="EPQ48" s="512"/>
      <c r="EPR48" s="512"/>
      <c r="EPS48" s="512"/>
      <c r="EPT48" s="512"/>
      <c r="EPU48" s="512"/>
      <c r="EPV48" s="512"/>
      <c r="EPW48" s="512"/>
      <c r="EPX48" s="512"/>
      <c r="EPY48" s="512"/>
      <c r="EPZ48" s="512"/>
      <c r="EQA48" s="512"/>
      <c r="EQB48" s="512"/>
      <c r="EQC48" s="512"/>
      <c r="EQD48" s="512"/>
      <c r="EQE48" s="512"/>
      <c r="EQF48" s="512"/>
      <c r="EQG48" s="512"/>
      <c r="EQH48" s="512"/>
      <c r="EQI48" s="512"/>
      <c r="EQJ48" s="512"/>
      <c r="EQK48" s="512"/>
      <c r="EQL48" s="512"/>
      <c r="EQM48" s="512"/>
      <c r="EQN48" s="512"/>
      <c r="EQO48" s="512"/>
      <c r="EQP48" s="512"/>
      <c r="EQQ48" s="512"/>
      <c r="EQR48" s="512"/>
      <c r="EQS48" s="512"/>
      <c r="EQT48" s="512"/>
      <c r="EQU48" s="512"/>
      <c r="EQV48" s="512"/>
      <c r="EQW48" s="512"/>
      <c r="EQX48" s="512"/>
      <c r="EQY48" s="512"/>
      <c r="EQZ48" s="512"/>
      <c r="ERA48" s="512"/>
      <c r="ERB48" s="512"/>
      <c r="ERC48" s="512"/>
      <c r="ERD48" s="512"/>
      <c r="ERE48" s="512"/>
      <c r="ERF48" s="512"/>
      <c r="ERG48" s="512"/>
      <c r="ERH48" s="512"/>
      <c r="ERI48" s="512"/>
      <c r="ERJ48" s="512"/>
      <c r="ERK48" s="512"/>
      <c r="ERL48" s="512"/>
      <c r="ERM48" s="512"/>
      <c r="ERN48" s="512"/>
      <c r="ERO48" s="512"/>
      <c r="ERP48" s="512"/>
      <c r="ERQ48" s="512"/>
      <c r="ERR48" s="512"/>
      <c r="ERS48" s="512"/>
      <c r="ERT48" s="512"/>
      <c r="ERU48" s="512"/>
      <c r="ERV48" s="512"/>
      <c r="ERW48" s="512"/>
      <c r="ERX48" s="512"/>
      <c r="ERY48" s="512"/>
      <c r="ERZ48" s="512"/>
      <c r="ESA48" s="512"/>
      <c r="ESB48" s="512"/>
      <c r="ESC48" s="512"/>
      <c r="ESD48" s="512"/>
      <c r="ESE48" s="512"/>
      <c r="ESF48" s="512"/>
      <c r="ESG48" s="512"/>
      <c r="ESH48" s="512"/>
      <c r="ESI48" s="512"/>
      <c r="ESJ48" s="512"/>
      <c r="ESK48" s="512"/>
      <c r="ESL48" s="512"/>
      <c r="ESM48" s="512"/>
      <c r="ESN48" s="512"/>
      <c r="ESO48" s="512"/>
      <c r="ESP48" s="512"/>
      <c r="ESQ48" s="512"/>
      <c r="ESR48" s="512"/>
      <c r="ESS48" s="512"/>
      <c r="EST48" s="512"/>
      <c r="ESU48" s="512"/>
      <c r="ESV48" s="512"/>
      <c r="ESW48" s="512"/>
      <c r="ESX48" s="512"/>
      <c r="ESY48" s="512"/>
      <c r="ESZ48" s="512"/>
      <c r="ETA48" s="512"/>
      <c r="ETB48" s="512"/>
      <c r="ETC48" s="512"/>
      <c r="ETD48" s="512"/>
      <c r="ETE48" s="512"/>
      <c r="ETF48" s="512"/>
      <c r="ETG48" s="512"/>
      <c r="ETH48" s="512"/>
      <c r="ETI48" s="512"/>
      <c r="ETJ48" s="512"/>
      <c r="ETK48" s="512"/>
      <c r="ETL48" s="512"/>
      <c r="ETM48" s="512"/>
      <c r="ETN48" s="512"/>
      <c r="ETO48" s="512"/>
      <c r="ETP48" s="512"/>
      <c r="ETQ48" s="512"/>
      <c r="ETR48" s="512"/>
      <c r="ETS48" s="512"/>
      <c r="ETT48" s="512"/>
      <c r="ETU48" s="512"/>
      <c r="ETV48" s="512"/>
      <c r="ETW48" s="512"/>
      <c r="ETX48" s="512"/>
      <c r="ETY48" s="512"/>
      <c r="ETZ48" s="512"/>
      <c r="EUA48" s="512"/>
      <c r="EUB48" s="512"/>
      <c r="EUC48" s="512"/>
      <c r="EUD48" s="512"/>
      <c r="EUE48" s="512"/>
      <c r="EUF48" s="512"/>
      <c r="EUG48" s="512"/>
      <c r="EUH48" s="512"/>
      <c r="EUI48" s="512"/>
      <c r="EUJ48" s="512"/>
      <c r="EUK48" s="512"/>
      <c r="EUL48" s="512"/>
      <c r="EUM48" s="512"/>
      <c r="EUN48" s="512"/>
      <c r="EUO48" s="512"/>
      <c r="EUP48" s="512"/>
      <c r="EUQ48" s="512"/>
      <c r="EUR48" s="512"/>
      <c r="EUS48" s="512"/>
      <c r="EUT48" s="512"/>
      <c r="EUU48" s="512"/>
      <c r="EUV48" s="512"/>
      <c r="EUW48" s="512"/>
      <c r="EUX48" s="512"/>
      <c r="EUY48" s="512"/>
      <c r="EUZ48" s="512"/>
      <c r="EVA48" s="512"/>
      <c r="EVB48" s="512"/>
      <c r="EVC48" s="512"/>
      <c r="EVD48" s="512"/>
      <c r="EVE48" s="512"/>
      <c r="EVF48" s="512"/>
      <c r="EVG48" s="512"/>
      <c r="EVH48" s="512"/>
      <c r="EVI48" s="512"/>
      <c r="EVJ48" s="512"/>
      <c r="EVK48" s="512"/>
      <c r="EVL48" s="512"/>
      <c r="EVM48" s="512"/>
      <c r="EVN48" s="512"/>
      <c r="EVO48" s="512"/>
      <c r="EVP48" s="512"/>
      <c r="EVQ48" s="512"/>
      <c r="EVR48" s="512"/>
      <c r="EVS48" s="512"/>
      <c r="EVT48" s="512"/>
      <c r="EVU48" s="512"/>
      <c r="EVV48" s="512"/>
      <c r="EVW48" s="512"/>
      <c r="EVX48" s="512"/>
      <c r="EVY48" s="512"/>
      <c r="EVZ48" s="512"/>
      <c r="EWA48" s="512"/>
      <c r="EWB48" s="512"/>
      <c r="EWC48" s="512"/>
      <c r="EWD48" s="512"/>
      <c r="EWE48" s="512"/>
      <c r="EWF48" s="512"/>
      <c r="EWG48" s="512"/>
      <c r="EWH48" s="512"/>
      <c r="EWI48" s="512"/>
      <c r="EWJ48" s="512"/>
      <c r="EWK48" s="512"/>
      <c r="EWL48" s="512"/>
      <c r="EWM48" s="512"/>
      <c r="EWN48" s="512"/>
      <c r="EWO48" s="512"/>
      <c r="EWP48" s="512"/>
      <c r="EWQ48" s="512"/>
      <c r="EWR48" s="512"/>
      <c r="EWS48" s="512"/>
      <c r="EWT48" s="512"/>
      <c r="EWU48" s="512"/>
      <c r="EWV48" s="512"/>
      <c r="EWW48" s="512"/>
      <c r="EWX48" s="512"/>
      <c r="EWY48" s="512"/>
      <c r="EWZ48" s="512"/>
      <c r="EXA48" s="512"/>
      <c r="EXB48" s="512"/>
      <c r="EXC48" s="512"/>
      <c r="EXD48" s="512"/>
      <c r="EXE48" s="512"/>
      <c r="EXF48" s="512"/>
      <c r="EXG48" s="512"/>
      <c r="EXH48" s="512"/>
      <c r="EXI48" s="512"/>
      <c r="EXJ48" s="512"/>
      <c r="EXK48" s="512"/>
      <c r="EXL48" s="512"/>
      <c r="EXM48" s="512"/>
      <c r="EXN48" s="512"/>
      <c r="EXO48" s="512"/>
      <c r="EXP48" s="512"/>
      <c r="EXQ48" s="512"/>
      <c r="EXR48" s="512"/>
      <c r="EXS48" s="512"/>
      <c r="EXT48" s="512"/>
      <c r="EXU48" s="512"/>
      <c r="EXV48" s="512"/>
      <c r="EXW48" s="512"/>
      <c r="EXX48" s="512"/>
      <c r="EXY48" s="512"/>
      <c r="EXZ48" s="512"/>
      <c r="EYA48" s="512"/>
      <c r="EYB48" s="512"/>
      <c r="EYC48" s="512"/>
      <c r="EYD48" s="512"/>
      <c r="EYE48" s="512"/>
      <c r="EYF48" s="512"/>
      <c r="EYG48" s="512"/>
      <c r="EYH48" s="512"/>
      <c r="EYI48" s="512"/>
      <c r="EYJ48" s="512"/>
      <c r="EYK48" s="512"/>
      <c r="EYL48" s="512"/>
      <c r="EYM48" s="512"/>
      <c r="EYN48" s="512"/>
      <c r="EYO48" s="512"/>
      <c r="EYP48" s="512"/>
      <c r="EYQ48" s="512"/>
      <c r="EYR48" s="512"/>
      <c r="EYS48" s="512"/>
      <c r="EYT48" s="512"/>
      <c r="EYU48" s="512"/>
      <c r="EYV48" s="512"/>
      <c r="EYW48" s="512"/>
      <c r="EYX48" s="512"/>
      <c r="EYY48" s="512"/>
      <c r="EYZ48" s="512"/>
      <c r="EZA48" s="512"/>
      <c r="EZB48" s="512"/>
      <c r="EZC48" s="512"/>
      <c r="EZD48" s="512"/>
      <c r="EZE48" s="512"/>
      <c r="EZF48" s="512"/>
      <c r="EZG48" s="512"/>
      <c r="EZH48" s="512"/>
      <c r="EZI48" s="512"/>
      <c r="EZJ48" s="512"/>
      <c r="EZK48" s="512"/>
      <c r="EZL48" s="512"/>
      <c r="EZM48" s="512"/>
      <c r="EZN48" s="512"/>
      <c r="EZO48" s="512"/>
      <c r="EZP48" s="512"/>
      <c r="EZQ48" s="512"/>
      <c r="EZR48" s="512"/>
      <c r="EZS48" s="512"/>
      <c r="EZT48" s="512"/>
      <c r="EZU48" s="512"/>
      <c r="EZV48" s="512"/>
      <c r="EZW48" s="512"/>
      <c r="EZX48" s="512"/>
      <c r="EZY48" s="512"/>
      <c r="EZZ48" s="512"/>
      <c r="FAA48" s="512"/>
      <c r="FAB48" s="512"/>
      <c r="FAC48" s="512"/>
      <c r="FAD48" s="512"/>
      <c r="FAE48" s="512"/>
      <c r="FAF48" s="512"/>
      <c r="FAG48" s="512"/>
      <c r="FAH48" s="512"/>
      <c r="FAI48" s="512"/>
      <c r="FAJ48" s="512"/>
      <c r="FAK48" s="512"/>
      <c r="FAL48" s="512"/>
      <c r="FAM48" s="512"/>
      <c r="FAN48" s="512"/>
      <c r="FAO48" s="512"/>
      <c r="FAP48" s="512"/>
      <c r="FAQ48" s="512"/>
      <c r="FAR48" s="512"/>
      <c r="FAS48" s="512"/>
      <c r="FAT48" s="512"/>
      <c r="FAU48" s="512"/>
      <c r="FAV48" s="512"/>
      <c r="FAW48" s="512"/>
      <c r="FAX48" s="512"/>
      <c r="FAY48" s="512"/>
      <c r="FAZ48" s="512"/>
      <c r="FBA48" s="512"/>
      <c r="FBB48" s="512"/>
      <c r="FBC48" s="512"/>
      <c r="FBD48" s="512"/>
      <c r="FBE48" s="512"/>
      <c r="FBF48" s="512"/>
      <c r="FBG48" s="512"/>
      <c r="FBH48" s="512"/>
      <c r="FBI48" s="512"/>
      <c r="FBJ48" s="512"/>
      <c r="FBK48" s="512"/>
      <c r="FBL48" s="512"/>
      <c r="FBM48" s="512"/>
      <c r="FBN48" s="512"/>
      <c r="FBO48" s="512"/>
      <c r="FBP48" s="512"/>
      <c r="FBQ48" s="512"/>
      <c r="FBR48" s="512"/>
      <c r="FBS48" s="512"/>
      <c r="FBT48" s="512"/>
      <c r="FBU48" s="512"/>
      <c r="FBV48" s="512"/>
      <c r="FBW48" s="512"/>
      <c r="FBX48" s="512"/>
      <c r="FBY48" s="512"/>
      <c r="FBZ48" s="512"/>
      <c r="FCA48" s="512"/>
      <c r="FCB48" s="512"/>
      <c r="FCC48" s="512"/>
      <c r="FCD48" s="512"/>
      <c r="FCE48" s="512"/>
      <c r="FCF48" s="512"/>
      <c r="FCG48" s="512"/>
      <c r="FCH48" s="512"/>
      <c r="FCI48" s="512"/>
      <c r="FCJ48" s="512"/>
      <c r="FCK48" s="512"/>
      <c r="FCL48" s="512"/>
      <c r="FCM48" s="512"/>
      <c r="FCN48" s="512"/>
      <c r="FCO48" s="512"/>
      <c r="FCP48" s="512"/>
      <c r="FCQ48" s="512"/>
      <c r="FCR48" s="512"/>
      <c r="FCS48" s="512"/>
      <c r="FCT48" s="512"/>
      <c r="FCU48" s="512"/>
      <c r="FCV48" s="512"/>
      <c r="FCW48" s="512"/>
      <c r="FCX48" s="512"/>
      <c r="FCY48" s="512"/>
      <c r="FCZ48" s="512"/>
      <c r="FDA48" s="512"/>
      <c r="FDB48" s="512"/>
      <c r="FDC48" s="512"/>
      <c r="FDD48" s="512"/>
      <c r="FDE48" s="512"/>
      <c r="FDF48" s="512"/>
      <c r="FDG48" s="512"/>
      <c r="FDH48" s="512"/>
      <c r="FDI48" s="512"/>
      <c r="FDJ48" s="512"/>
      <c r="FDK48" s="512"/>
      <c r="FDL48" s="512"/>
      <c r="FDM48" s="512"/>
      <c r="FDN48" s="512"/>
      <c r="FDO48" s="512"/>
      <c r="FDP48" s="512"/>
      <c r="FDQ48" s="512"/>
      <c r="FDR48" s="512"/>
      <c r="FDS48" s="512"/>
      <c r="FDT48" s="512"/>
      <c r="FDU48" s="512"/>
      <c r="FDV48" s="512"/>
      <c r="FDW48" s="512"/>
      <c r="FDX48" s="512"/>
      <c r="FDY48" s="512"/>
      <c r="FDZ48" s="512"/>
      <c r="FEA48" s="512"/>
      <c r="FEB48" s="512"/>
      <c r="FEC48" s="512"/>
      <c r="FED48" s="512"/>
      <c r="FEE48" s="512"/>
      <c r="FEF48" s="512"/>
      <c r="FEG48" s="512"/>
      <c r="FEH48" s="512"/>
      <c r="FEI48" s="512"/>
      <c r="FEJ48" s="512"/>
      <c r="FEK48" s="512"/>
      <c r="FEL48" s="512"/>
      <c r="FEM48" s="512"/>
      <c r="FEN48" s="512"/>
      <c r="FEO48" s="512"/>
      <c r="FEP48" s="512"/>
      <c r="FEQ48" s="512"/>
      <c r="FER48" s="512"/>
      <c r="FES48" s="512"/>
      <c r="FET48" s="512"/>
      <c r="FEU48" s="512"/>
      <c r="FEV48" s="512"/>
      <c r="FEW48" s="512"/>
      <c r="FEX48" s="512"/>
      <c r="FEY48" s="512"/>
      <c r="FEZ48" s="512"/>
      <c r="FFA48" s="512"/>
      <c r="FFB48" s="512"/>
      <c r="FFC48" s="512"/>
      <c r="FFD48" s="512"/>
      <c r="FFE48" s="512"/>
      <c r="FFF48" s="512"/>
      <c r="FFG48" s="512"/>
      <c r="FFH48" s="512"/>
      <c r="FFI48" s="512"/>
      <c r="FFJ48" s="512"/>
      <c r="FFK48" s="512"/>
      <c r="FFL48" s="512"/>
      <c r="FFM48" s="512"/>
      <c r="FFN48" s="512"/>
      <c r="FFO48" s="512"/>
      <c r="FFP48" s="512"/>
      <c r="FFQ48" s="512"/>
      <c r="FFR48" s="512"/>
      <c r="FFS48" s="512"/>
      <c r="FFT48" s="512"/>
      <c r="FFU48" s="512"/>
      <c r="FFV48" s="512"/>
      <c r="FFW48" s="512"/>
      <c r="FFX48" s="512"/>
      <c r="FFY48" s="512"/>
      <c r="FFZ48" s="512"/>
      <c r="FGA48" s="512"/>
      <c r="FGB48" s="512"/>
      <c r="FGC48" s="512"/>
      <c r="FGD48" s="512"/>
      <c r="FGE48" s="512"/>
      <c r="FGF48" s="512"/>
      <c r="FGG48" s="512"/>
      <c r="FGH48" s="512"/>
      <c r="FGI48" s="512"/>
      <c r="FGJ48" s="512"/>
      <c r="FGK48" s="512"/>
      <c r="FGL48" s="512"/>
      <c r="FGM48" s="512"/>
      <c r="FGN48" s="512"/>
      <c r="FGO48" s="512"/>
      <c r="FGP48" s="512"/>
      <c r="FGQ48" s="512"/>
      <c r="FGR48" s="512"/>
      <c r="FGS48" s="512"/>
      <c r="FGT48" s="512"/>
      <c r="FGU48" s="512"/>
      <c r="FGV48" s="512"/>
      <c r="FGW48" s="512"/>
      <c r="FGX48" s="512"/>
      <c r="FGY48" s="512"/>
      <c r="FGZ48" s="512"/>
      <c r="FHA48" s="512"/>
      <c r="FHB48" s="512"/>
      <c r="FHC48" s="512"/>
      <c r="FHD48" s="512"/>
      <c r="FHE48" s="512"/>
      <c r="FHF48" s="512"/>
      <c r="FHG48" s="512"/>
      <c r="FHH48" s="512"/>
      <c r="FHI48" s="512"/>
      <c r="FHJ48" s="512"/>
      <c r="FHK48" s="512"/>
      <c r="FHL48" s="512"/>
      <c r="FHM48" s="512"/>
      <c r="FHN48" s="512"/>
      <c r="FHO48" s="512"/>
      <c r="FHP48" s="512"/>
      <c r="FHQ48" s="512"/>
      <c r="FHR48" s="512"/>
      <c r="FHS48" s="512"/>
      <c r="FHT48" s="512"/>
      <c r="FHU48" s="512"/>
      <c r="FHV48" s="512"/>
      <c r="FHW48" s="512"/>
      <c r="FHX48" s="512"/>
      <c r="FHY48" s="512"/>
      <c r="FHZ48" s="512"/>
      <c r="FIA48" s="512"/>
      <c r="FIB48" s="512"/>
      <c r="FIC48" s="512"/>
      <c r="FID48" s="512"/>
      <c r="FIE48" s="512"/>
      <c r="FIF48" s="512"/>
      <c r="FIG48" s="512"/>
      <c r="FIH48" s="512"/>
      <c r="FII48" s="512"/>
      <c r="FIJ48" s="512"/>
      <c r="FIK48" s="512"/>
      <c r="FIL48" s="512"/>
      <c r="FIM48" s="512"/>
      <c r="FIN48" s="512"/>
      <c r="FIO48" s="512"/>
      <c r="FIP48" s="512"/>
      <c r="FIQ48" s="512"/>
      <c r="FIR48" s="512"/>
      <c r="FIS48" s="512"/>
      <c r="FIT48" s="512"/>
      <c r="FIU48" s="512"/>
      <c r="FIV48" s="512"/>
      <c r="FIW48" s="512"/>
      <c r="FIX48" s="512"/>
      <c r="FIY48" s="512"/>
      <c r="FIZ48" s="512"/>
      <c r="FJA48" s="512"/>
      <c r="FJB48" s="512"/>
      <c r="FJC48" s="512"/>
      <c r="FJD48" s="512"/>
      <c r="FJE48" s="512"/>
      <c r="FJF48" s="512"/>
      <c r="FJG48" s="512"/>
      <c r="FJH48" s="512"/>
      <c r="FJI48" s="512"/>
      <c r="FJJ48" s="512"/>
      <c r="FJK48" s="512"/>
      <c r="FJL48" s="512"/>
      <c r="FJM48" s="512"/>
      <c r="FJN48" s="512"/>
      <c r="FJO48" s="512"/>
      <c r="FJP48" s="512"/>
      <c r="FJQ48" s="512"/>
      <c r="FJR48" s="512"/>
      <c r="FJS48" s="512"/>
      <c r="FJT48" s="512"/>
      <c r="FJU48" s="512"/>
      <c r="FJV48" s="512"/>
      <c r="FJW48" s="512"/>
      <c r="FJX48" s="512"/>
      <c r="FJY48" s="512"/>
      <c r="FJZ48" s="512"/>
      <c r="FKA48" s="512"/>
      <c r="FKB48" s="512"/>
      <c r="FKC48" s="512"/>
      <c r="FKD48" s="512"/>
      <c r="FKE48" s="512"/>
      <c r="FKF48" s="512"/>
      <c r="FKG48" s="512"/>
      <c r="FKH48" s="512"/>
      <c r="FKI48" s="512"/>
      <c r="FKJ48" s="512"/>
      <c r="FKK48" s="512"/>
      <c r="FKL48" s="512"/>
      <c r="FKM48" s="512"/>
      <c r="FKN48" s="512"/>
      <c r="FKO48" s="512"/>
      <c r="FKP48" s="512"/>
      <c r="FKQ48" s="512"/>
      <c r="FKR48" s="512"/>
      <c r="FKS48" s="512"/>
      <c r="FKT48" s="512"/>
      <c r="FKU48" s="512"/>
      <c r="FKV48" s="512"/>
      <c r="FKW48" s="512"/>
      <c r="FKX48" s="512"/>
      <c r="FKY48" s="512"/>
      <c r="FKZ48" s="512"/>
      <c r="FLA48" s="512"/>
      <c r="FLB48" s="512"/>
      <c r="FLC48" s="512"/>
      <c r="FLD48" s="512"/>
      <c r="FLE48" s="512"/>
      <c r="FLF48" s="512"/>
      <c r="FLG48" s="512"/>
      <c r="FLH48" s="512"/>
      <c r="FLI48" s="512"/>
      <c r="FLJ48" s="512"/>
      <c r="FLK48" s="512"/>
      <c r="FLL48" s="512"/>
      <c r="FLM48" s="512"/>
      <c r="FLN48" s="512"/>
      <c r="FLO48" s="512"/>
      <c r="FLP48" s="512"/>
      <c r="FLQ48" s="512"/>
      <c r="FLR48" s="512"/>
      <c r="FLS48" s="512"/>
      <c r="FLT48" s="512"/>
      <c r="FLU48" s="512"/>
      <c r="FLV48" s="512"/>
      <c r="FLW48" s="512"/>
      <c r="FLX48" s="512"/>
      <c r="FLY48" s="512"/>
      <c r="FLZ48" s="512"/>
      <c r="FMA48" s="512"/>
      <c r="FMB48" s="512"/>
      <c r="FMC48" s="512"/>
      <c r="FMD48" s="512"/>
      <c r="FME48" s="512"/>
      <c r="FMF48" s="512"/>
      <c r="FMG48" s="512"/>
      <c r="FMH48" s="512"/>
      <c r="FMI48" s="512"/>
      <c r="FMJ48" s="512"/>
      <c r="FMK48" s="512"/>
      <c r="FML48" s="512"/>
      <c r="FMM48" s="512"/>
      <c r="FMN48" s="512"/>
      <c r="FMO48" s="512"/>
      <c r="FMP48" s="512"/>
      <c r="FMQ48" s="512"/>
      <c r="FMR48" s="512"/>
      <c r="FMS48" s="512"/>
      <c r="FMT48" s="512"/>
      <c r="FMU48" s="512"/>
      <c r="FMV48" s="512"/>
      <c r="FMW48" s="512"/>
      <c r="FMX48" s="512"/>
      <c r="FMY48" s="512"/>
      <c r="FMZ48" s="512"/>
      <c r="FNA48" s="512"/>
      <c r="FNB48" s="512"/>
      <c r="FNC48" s="512"/>
      <c r="FND48" s="512"/>
      <c r="FNE48" s="512"/>
      <c r="FNF48" s="512"/>
      <c r="FNG48" s="512"/>
      <c r="FNH48" s="512"/>
      <c r="FNI48" s="512"/>
      <c r="FNJ48" s="512"/>
      <c r="FNK48" s="512"/>
      <c r="FNL48" s="512"/>
      <c r="FNM48" s="512"/>
      <c r="FNN48" s="512"/>
      <c r="FNO48" s="512"/>
      <c r="FNP48" s="512"/>
      <c r="FNQ48" s="512"/>
      <c r="FNR48" s="512"/>
      <c r="FNS48" s="512"/>
      <c r="FNT48" s="512"/>
      <c r="FNU48" s="512"/>
      <c r="FNV48" s="512"/>
      <c r="FNW48" s="512"/>
      <c r="FNX48" s="512"/>
      <c r="FNY48" s="512"/>
      <c r="FNZ48" s="512"/>
      <c r="FOA48" s="512"/>
      <c r="FOB48" s="512"/>
      <c r="FOC48" s="512"/>
      <c r="FOD48" s="512"/>
      <c r="FOE48" s="512"/>
      <c r="FOF48" s="512"/>
      <c r="FOG48" s="512"/>
      <c r="FOH48" s="512"/>
      <c r="FOI48" s="512"/>
      <c r="FOJ48" s="512"/>
      <c r="FOK48" s="512"/>
      <c r="FOL48" s="512"/>
      <c r="FOM48" s="512"/>
      <c r="FON48" s="512"/>
      <c r="FOO48" s="512"/>
      <c r="FOP48" s="512"/>
      <c r="FOQ48" s="512"/>
      <c r="FOR48" s="512"/>
      <c r="FOS48" s="512"/>
      <c r="FOT48" s="512"/>
      <c r="FOU48" s="512"/>
      <c r="FOV48" s="512"/>
      <c r="FOW48" s="512"/>
      <c r="FOX48" s="512"/>
      <c r="FOY48" s="512"/>
      <c r="FOZ48" s="512"/>
      <c r="FPA48" s="512"/>
      <c r="FPB48" s="512"/>
      <c r="FPC48" s="512"/>
      <c r="FPD48" s="512"/>
      <c r="FPE48" s="512"/>
      <c r="FPF48" s="512"/>
      <c r="FPG48" s="512"/>
      <c r="FPH48" s="512"/>
      <c r="FPI48" s="512"/>
      <c r="FPJ48" s="512"/>
      <c r="FPK48" s="512"/>
      <c r="FPL48" s="512"/>
      <c r="FPM48" s="512"/>
      <c r="FPN48" s="512"/>
      <c r="FPO48" s="512"/>
      <c r="FPP48" s="512"/>
      <c r="FPQ48" s="512"/>
      <c r="FPR48" s="512"/>
      <c r="FPS48" s="512"/>
      <c r="FPT48" s="512"/>
      <c r="FPU48" s="512"/>
      <c r="FPV48" s="512"/>
      <c r="FPW48" s="512"/>
      <c r="FPX48" s="512"/>
      <c r="FPY48" s="512"/>
      <c r="FPZ48" s="512"/>
      <c r="FQA48" s="512"/>
      <c r="FQB48" s="512"/>
      <c r="FQC48" s="512"/>
      <c r="FQD48" s="512"/>
      <c r="FQE48" s="512"/>
      <c r="FQF48" s="512"/>
      <c r="FQG48" s="512"/>
      <c r="FQH48" s="512"/>
      <c r="FQI48" s="512"/>
      <c r="FQJ48" s="512"/>
      <c r="FQK48" s="512"/>
      <c r="FQL48" s="512"/>
      <c r="FQM48" s="512"/>
      <c r="FQN48" s="512"/>
      <c r="FQO48" s="512"/>
      <c r="FQP48" s="512"/>
      <c r="FQQ48" s="512"/>
      <c r="FQR48" s="512"/>
      <c r="FQS48" s="512"/>
      <c r="FQT48" s="512"/>
      <c r="FQU48" s="512"/>
      <c r="FQV48" s="512"/>
      <c r="FQW48" s="512"/>
      <c r="FQX48" s="512"/>
      <c r="FQY48" s="512"/>
      <c r="FQZ48" s="512"/>
      <c r="FRA48" s="512"/>
      <c r="FRB48" s="512"/>
      <c r="FRC48" s="512"/>
      <c r="FRD48" s="512"/>
      <c r="FRE48" s="512"/>
      <c r="FRF48" s="512"/>
      <c r="FRG48" s="512"/>
      <c r="FRH48" s="512"/>
      <c r="FRI48" s="512"/>
      <c r="FRJ48" s="512"/>
      <c r="FRK48" s="512"/>
      <c r="FRL48" s="512"/>
      <c r="FRM48" s="512"/>
      <c r="FRN48" s="512"/>
      <c r="FRO48" s="512"/>
      <c r="FRP48" s="512"/>
      <c r="FRQ48" s="512"/>
      <c r="FRR48" s="512"/>
      <c r="FRS48" s="512"/>
      <c r="FRT48" s="512"/>
      <c r="FRU48" s="512"/>
      <c r="FRV48" s="512"/>
      <c r="FRW48" s="512"/>
      <c r="FRX48" s="512"/>
      <c r="FRY48" s="512"/>
      <c r="FRZ48" s="512"/>
      <c r="FSA48" s="512"/>
      <c r="FSB48" s="512"/>
      <c r="FSC48" s="512"/>
      <c r="FSD48" s="512"/>
      <c r="FSE48" s="512"/>
      <c r="FSF48" s="512"/>
      <c r="FSG48" s="512"/>
      <c r="FSH48" s="512"/>
      <c r="FSI48" s="512"/>
      <c r="FSJ48" s="512"/>
      <c r="FSK48" s="512"/>
      <c r="FSL48" s="512"/>
      <c r="FSM48" s="512"/>
      <c r="FSN48" s="512"/>
      <c r="FSO48" s="512"/>
      <c r="FSP48" s="512"/>
      <c r="FSQ48" s="512"/>
      <c r="FSR48" s="512"/>
      <c r="FSS48" s="512"/>
      <c r="FST48" s="512"/>
      <c r="FSU48" s="512"/>
      <c r="FSV48" s="512"/>
      <c r="FSW48" s="512"/>
      <c r="FSX48" s="512"/>
      <c r="FSY48" s="512"/>
      <c r="FSZ48" s="512"/>
      <c r="FTA48" s="512"/>
      <c r="FTB48" s="512"/>
      <c r="FTC48" s="512"/>
      <c r="FTD48" s="512"/>
      <c r="FTE48" s="512"/>
      <c r="FTF48" s="512"/>
      <c r="FTG48" s="512"/>
      <c r="FTH48" s="512"/>
      <c r="FTI48" s="512"/>
      <c r="FTJ48" s="512"/>
      <c r="FTK48" s="512"/>
      <c r="FTL48" s="512"/>
      <c r="FTM48" s="512"/>
      <c r="FTN48" s="512"/>
      <c r="FTO48" s="512"/>
      <c r="FTP48" s="512"/>
      <c r="FTQ48" s="512"/>
      <c r="FTR48" s="512"/>
      <c r="FTS48" s="512"/>
      <c r="FTT48" s="512"/>
      <c r="FTU48" s="512"/>
      <c r="FTV48" s="512"/>
      <c r="FTW48" s="512"/>
      <c r="FTX48" s="512"/>
      <c r="FTY48" s="512"/>
      <c r="FTZ48" s="512"/>
      <c r="FUA48" s="512"/>
      <c r="FUB48" s="512"/>
      <c r="FUC48" s="512"/>
      <c r="FUD48" s="512"/>
      <c r="FUE48" s="512"/>
      <c r="FUF48" s="512"/>
      <c r="FUG48" s="512"/>
      <c r="FUH48" s="512"/>
      <c r="FUI48" s="512"/>
      <c r="FUJ48" s="512"/>
      <c r="FUK48" s="512"/>
      <c r="FUL48" s="512"/>
      <c r="FUM48" s="512"/>
      <c r="FUN48" s="512"/>
      <c r="FUO48" s="512"/>
      <c r="FUP48" s="512"/>
      <c r="FUQ48" s="512"/>
      <c r="FUR48" s="512"/>
      <c r="FUS48" s="512"/>
      <c r="FUT48" s="512"/>
      <c r="FUU48" s="512"/>
      <c r="FUV48" s="512"/>
      <c r="FUW48" s="512"/>
      <c r="FUX48" s="512"/>
      <c r="FUY48" s="512"/>
      <c r="FUZ48" s="512"/>
      <c r="FVA48" s="512"/>
      <c r="FVB48" s="512"/>
      <c r="FVC48" s="512"/>
      <c r="FVD48" s="512"/>
      <c r="FVE48" s="512"/>
      <c r="FVF48" s="512"/>
      <c r="FVG48" s="512"/>
      <c r="FVH48" s="512"/>
      <c r="FVI48" s="512"/>
      <c r="FVJ48" s="512"/>
      <c r="FVK48" s="512"/>
      <c r="FVL48" s="512"/>
      <c r="FVM48" s="512"/>
      <c r="FVN48" s="512"/>
      <c r="FVO48" s="512"/>
      <c r="FVP48" s="512"/>
      <c r="FVQ48" s="512"/>
      <c r="FVR48" s="512"/>
      <c r="FVS48" s="512"/>
      <c r="FVT48" s="512"/>
      <c r="FVU48" s="512"/>
      <c r="FVV48" s="512"/>
      <c r="FVW48" s="512"/>
      <c r="FVX48" s="512"/>
      <c r="FVY48" s="512"/>
      <c r="FVZ48" s="512"/>
      <c r="FWA48" s="512"/>
      <c r="FWB48" s="512"/>
      <c r="FWC48" s="512"/>
      <c r="FWD48" s="512"/>
      <c r="FWE48" s="512"/>
      <c r="FWF48" s="512"/>
      <c r="FWG48" s="512"/>
      <c r="FWH48" s="512"/>
      <c r="FWI48" s="512"/>
      <c r="FWJ48" s="512"/>
      <c r="FWK48" s="512"/>
      <c r="FWL48" s="512"/>
      <c r="FWM48" s="512"/>
      <c r="FWN48" s="512"/>
      <c r="FWO48" s="512"/>
      <c r="FWP48" s="512"/>
      <c r="FWQ48" s="512"/>
      <c r="FWR48" s="512"/>
      <c r="FWS48" s="512"/>
      <c r="FWT48" s="512"/>
      <c r="FWU48" s="512"/>
      <c r="FWV48" s="512"/>
      <c r="FWW48" s="512"/>
      <c r="FWX48" s="512"/>
      <c r="FWY48" s="512"/>
      <c r="FWZ48" s="512"/>
      <c r="FXA48" s="512"/>
      <c r="FXB48" s="512"/>
      <c r="FXC48" s="512"/>
      <c r="FXD48" s="512"/>
      <c r="FXE48" s="512"/>
      <c r="FXF48" s="512"/>
      <c r="FXG48" s="512"/>
      <c r="FXH48" s="512"/>
      <c r="FXI48" s="512"/>
      <c r="FXJ48" s="512"/>
      <c r="FXK48" s="512"/>
      <c r="FXL48" s="512"/>
      <c r="FXM48" s="512"/>
      <c r="FXN48" s="512"/>
      <c r="FXO48" s="512"/>
      <c r="FXP48" s="512"/>
      <c r="FXQ48" s="512"/>
      <c r="FXR48" s="512"/>
      <c r="FXS48" s="512"/>
      <c r="FXT48" s="512"/>
      <c r="FXU48" s="512"/>
      <c r="FXV48" s="512"/>
      <c r="FXW48" s="512"/>
      <c r="FXX48" s="512"/>
      <c r="FXY48" s="512"/>
      <c r="FXZ48" s="512"/>
      <c r="FYA48" s="512"/>
      <c r="FYB48" s="512"/>
      <c r="FYC48" s="512"/>
      <c r="FYD48" s="512"/>
      <c r="FYE48" s="512"/>
      <c r="FYF48" s="512"/>
      <c r="FYG48" s="512"/>
      <c r="FYH48" s="512"/>
      <c r="FYI48" s="512"/>
      <c r="FYJ48" s="512"/>
      <c r="FYK48" s="512"/>
      <c r="FYL48" s="512"/>
      <c r="FYM48" s="512"/>
      <c r="FYN48" s="512"/>
      <c r="FYO48" s="512"/>
      <c r="FYP48" s="512"/>
      <c r="FYQ48" s="512"/>
      <c r="FYR48" s="512"/>
      <c r="FYS48" s="512"/>
      <c r="FYT48" s="512"/>
      <c r="FYU48" s="512"/>
      <c r="FYV48" s="512"/>
      <c r="FYW48" s="512"/>
      <c r="FYX48" s="512"/>
      <c r="FYY48" s="512"/>
      <c r="FYZ48" s="512"/>
      <c r="FZA48" s="512"/>
      <c r="FZB48" s="512"/>
      <c r="FZC48" s="512"/>
      <c r="FZD48" s="512"/>
      <c r="FZE48" s="512"/>
      <c r="FZF48" s="512"/>
      <c r="FZG48" s="512"/>
      <c r="FZH48" s="512"/>
      <c r="FZI48" s="512"/>
      <c r="FZJ48" s="512"/>
      <c r="FZK48" s="512"/>
      <c r="FZL48" s="512"/>
      <c r="FZM48" s="512"/>
      <c r="FZN48" s="512"/>
      <c r="FZO48" s="512"/>
      <c r="FZP48" s="512"/>
      <c r="FZQ48" s="512"/>
      <c r="FZR48" s="512"/>
      <c r="FZS48" s="512"/>
      <c r="FZT48" s="512"/>
      <c r="FZU48" s="512"/>
      <c r="FZV48" s="512"/>
      <c r="FZW48" s="512"/>
      <c r="FZX48" s="512"/>
      <c r="FZY48" s="512"/>
      <c r="FZZ48" s="512"/>
      <c r="GAA48" s="512"/>
      <c r="GAB48" s="512"/>
      <c r="GAC48" s="512"/>
      <c r="GAD48" s="512"/>
      <c r="GAE48" s="512"/>
      <c r="GAF48" s="512"/>
      <c r="GAG48" s="512"/>
      <c r="GAH48" s="512"/>
      <c r="GAI48" s="512"/>
      <c r="GAJ48" s="512"/>
      <c r="GAK48" s="512"/>
      <c r="GAL48" s="512"/>
      <c r="GAM48" s="512"/>
      <c r="GAN48" s="512"/>
      <c r="GAO48" s="512"/>
      <c r="GAP48" s="512"/>
      <c r="GAQ48" s="512"/>
      <c r="GAR48" s="512"/>
      <c r="GAS48" s="512"/>
      <c r="GAT48" s="512"/>
      <c r="GAU48" s="512"/>
      <c r="GAV48" s="512"/>
      <c r="GAW48" s="512"/>
      <c r="GAX48" s="512"/>
      <c r="GAY48" s="512"/>
      <c r="GAZ48" s="512"/>
      <c r="GBA48" s="512"/>
      <c r="GBB48" s="512"/>
      <c r="GBC48" s="512"/>
      <c r="GBD48" s="512"/>
      <c r="GBE48" s="512"/>
      <c r="GBF48" s="512"/>
      <c r="GBG48" s="512"/>
      <c r="GBH48" s="512"/>
      <c r="GBI48" s="512"/>
      <c r="GBJ48" s="512"/>
      <c r="GBK48" s="512"/>
      <c r="GBL48" s="512"/>
      <c r="GBM48" s="512"/>
      <c r="GBN48" s="512"/>
      <c r="GBO48" s="512"/>
      <c r="GBP48" s="512"/>
      <c r="GBQ48" s="512"/>
      <c r="GBR48" s="512"/>
      <c r="GBS48" s="512"/>
      <c r="GBT48" s="512"/>
      <c r="GBU48" s="512"/>
      <c r="GBV48" s="512"/>
      <c r="GBW48" s="512"/>
      <c r="GBX48" s="512"/>
      <c r="GBY48" s="512"/>
      <c r="GBZ48" s="512"/>
      <c r="GCA48" s="512"/>
      <c r="GCB48" s="512"/>
      <c r="GCC48" s="512"/>
      <c r="GCD48" s="512"/>
      <c r="GCE48" s="512"/>
      <c r="GCF48" s="512"/>
      <c r="GCG48" s="512"/>
      <c r="GCH48" s="512"/>
      <c r="GCI48" s="512"/>
      <c r="GCJ48" s="512"/>
      <c r="GCK48" s="512"/>
      <c r="GCL48" s="512"/>
      <c r="GCM48" s="512"/>
      <c r="GCN48" s="512"/>
      <c r="GCO48" s="512"/>
      <c r="GCP48" s="512"/>
      <c r="GCQ48" s="512"/>
      <c r="GCR48" s="512"/>
      <c r="GCS48" s="512"/>
      <c r="GCT48" s="512"/>
      <c r="GCU48" s="512"/>
      <c r="GCV48" s="512"/>
      <c r="GCW48" s="512"/>
      <c r="GCX48" s="512"/>
      <c r="GCY48" s="512"/>
      <c r="GCZ48" s="512"/>
      <c r="GDA48" s="512"/>
      <c r="GDB48" s="512"/>
      <c r="GDC48" s="512"/>
      <c r="GDD48" s="512"/>
      <c r="GDE48" s="512"/>
      <c r="GDF48" s="512"/>
      <c r="GDG48" s="512"/>
      <c r="GDH48" s="512"/>
      <c r="GDI48" s="512"/>
      <c r="GDJ48" s="512"/>
      <c r="GDK48" s="512"/>
      <c r="GDL48" s="512"/>
      <c r="GDM48" s="512"/>
      <c r="GDN48" s="512"/>
      <c r="GDO48" s="512"/>
      <c r="GDP48" s="512"/>
      <c r="GDQ48" s="512"/>
      <c r="GDR48" s="512"/>
      <c r="GDS48" s="512"/>
      <c r="GDT48" s="512"/>
      <c r="GDU48" s="512"/>
      <c r="GDV48" s="512"/>
      <c r="GDW48" s="512"/>
      <c r="GDX48" s="512"/>
      <c r="GDY48" s="512"/>
      <c r="GDZ48" s="512"/>
      <c r="GEA48" s="512"/>
      <c r="GEB48" s="512"/>
      <c r="GEC48" s="512"/>
      <c r="GED48" s="512"/>
      <c r="GEE48" s="512"/>
      <c r="GEF48" s="512"/>
      <c r="GEG48" s="512"/>
      <c r="GEH48" s="512"/>
      <c r="GEI48" s="512"/>
      <c r="GEJ48" s="512"/>
      <c r="GEK48" s="512"/>
      <c r="GEL48" s="512"/>
      <c r="GEM48" s="512"/>
      <c r="GEN48" s="512"/>
      <c r="GEO48" s="512"/>
      <c r="GEP48" s="512"/>
      <c r="GEQ48" s="512"/>
      <c r="GER48" s="512"/>
      <c r="GES48" s="512"/>
      <c r="GET48" s="512"/>
      <c r="GEU48" s="512"/>
      <c r="GEV48" s="512"/>
      <c r="GEW48" s="512"/>
      <c r="GEX48" s="512"/>
      <c r="GEY48" s="512"/>
      <c r="GEZ48" s="512"/>
      <c r="GFA48" s="512"/>
      <c r="GFB48" s="512"/>
      <c r="GFC48" s="512"/>
      <c r="GFD48" s="512"/>
      <c r="GFE48" s="512"/>
      <c r="GFF48" s="512"/>
      <c r="GFG48" s="512"/>
      <c r="GFH48" s="512"/>
      <c r="GFI48" s="512"/>
      <c r="GFJ48" s="512"/>
      <c r="GFK48" s="512"/>
      <c r="GFL48" s="512"/>
      <c r="GFM48" s="512"/>
      <c r="GFN48" s="512"/>
      <c r="GFO48" s="512"/>
      <c r="GFP48" s="512"/>
      <c r="GFQ48" s="512"/>
      <c r="GFR48" s="512"/>
      <c r="GFS48" s="512"/>
      <c r="GFT48" s="512"/>
      <c r="GFU48" s="512"/>
      <c r="GFV48" s="512"/>
      <c r="GFW48" s="512"/>
      <c r="GFX48" s="512"/>
      <c r="GFY48" s="512"/>
      <c r="GFZ48" s="512"/>
      <c r="GGA48" s="512"/>
      <c r="GGB48" s="512"/>
      <c r="GGC48" s="512"/>
      <c r="GGD48" s="512"/>
      <c r="GGE48" s="512"/>
      <c r="GGF48" s="512"/>
      <c r="GGG48" s="512"/>
      <c r="GGH48" s="512"/>
      <c r="GGI48" s="512"/>
      <c r="GGJ48" s="512"/>
      <c r="GGK48" s="512"/>
      <c r="GGL48" s="512"/>
      <c r="GGM48" s="512"/>
      <c r="GGN48" s="512"/>
      <c r="GGO48" s="512"/>
      <c r="GGP48" s="512"/>
      <c r="GGQ48" s="512"/>
      <c r="GGR48" s="512"/>
      <c r="GGS48" s="512"/>
      <c r="GGT48" s="512"/>
      <c r="GGU48" s="512"/>
      <c r="GGV48" s="512"/>
      <c r="GGW48" s="512"/>
      <c r="GGX48" s="512"/>
      <c r="GGY48" s="512"/>
      <c r="GGZ48" s="512"/>
      <c r="GHA48" s="512"/>
      <c r="GHB48" s="512"/>
      <c r="GHC48" s="512"/>
      <c r="GHD48" s="512"/>
      <c r="GHE48" s="512"/>
      <c r="GHF48" s="512"/>
      <c r="GHG48" s="512"/>
      <c r="GHH48" s="512"/>
      <c r="GHI48" s="512"/>
      <c r="GHJ48" s="512"/>
      <c r="GHK48" s="512"/>
      <c r="GHL48" s="512"/>
      <c r="GHM48" s="512"/>
      <c r="GHN48" s="512"/>
      <c r="GHO48" s="512"/>
      <c r="GHP48" s="512"/>
      <c r="GHQ48" s="512"/>
      <c r="GHR48" s="512"/>
      <c r="GHS48" s="512"/>
      <c r="GHT48" s="512"/>
      <c r="GHU48" s="512"/>
      <c r="GHV48" s="512"/>
      <c r="GHW48" s="512"/>
      <c r="GHX48" s="512"/>
      <c r="GHY48" s="512"/>
      <c r="GHZ48" s="512"/>
      <c r="GIA48" s="512"/>
      <c r="GIB48" s="512"/>
      <c r="GIC48" s="512"/>
      <c r="GID48" s="512"/>
      <c r="GIE48" s="512"/>
      <c r="GIF48" s="512"/>
      <c r="GIG48" s="512"/>
      <c r="GIH48" s="512"/>
      <c r="GII48" s="512"/>
      <c r="GIJ48" s="512"/>
      <c r="GIK48" s="512"/>
      <c r="GIL48" s="512"/>
      <c r="GIM48" s="512"/>
      <c r="GIN48" s="512"/>
      <c r="GIO48" s="512"/>
      <c r="GIP48" s="512"/>
      <c r="GIQ48" s="512"/>
      <c r="GIR48" s="512"/>
      <c r="GIS48" s="512"/>
      <c r="GIT48" s="512"/>
      <c r="GIU48" s="512"/>
      <c r="GIV48" s="512"/>
      <c r="GIW48" s="512"/>
      <c r="GIX48" s="512"/>
      <c r="GIY48" s="512"/>
      <c r="GIZ48" s="512"/>
      <c r="GJA48" s="512"/>
      <c r="GJB48" s="512"/>
      <c r="GJC48" s="512"/>
      <c r="GJD48" s="512"/>
      <c r="GJE48" s="512"/>
      <c r="GJF48" s="512"/>
      <c r="GJG48" s="512"/>
      <c r="GJH48" s="512"/>
      <c r="GJI48" s="512"/>
      <c r="GJJ48" s="512"/>
      <c r="GJK48" s="512"/>
      <c r="GJL48" s="512"/>
      <c r="GJM48" s="512"/>
      <c r="GJN48" s="512"/>
      <c r="GJO48" s="512"/>
      <c r="GJP48" s="512"/>
      <c r="GJQ48" s="512"/>
      <c r="GJR48" s="512"/>
      <c r="GJS48" s="512"/>
      <c r="GJT48" s="512"/>
      <c r="GJU48" s="512"/>
      <c r="GJV48" s="512"/>
      <c r="GJW48" s="512"/>
      <c r="GJX48" s="512"/>
      <c r="GJY48" s="512"/>
      <c r="GJZ48" s="512"/>
      <c r="GKA48" s="512"/>
      <c r="GKB48" s="512"/>
      <c r="GKC48" s="512"/>
      <c r="GKD48" s="512"/>
      <c r="GKE48" s="512"/>
      <c r="GKF48" s="512"/>
      <c r="GKG48" s="512"/>
      <c r="GKH48" s="512"/>
      <c r="GKI48" s="512"/>
      <c r="GKJ48" s="512"/>
      <c r="GKK48" s="512"/>
      <c r="GKL48" s="512"/>
      <c r="GKM48" s="512"/>
      <c r="GKN48" s="512"/>
      <c r="GKO48" s="512"/>
      <c r="GKP48" s="512"/>
      <c r="GKQ48" s="512"/>
      <c r="GKR48" s="512"/>
      <c r="GKS48" s="512"/>
      <c r="GKT48" s="512"/>
      <c r="GKU48" s="512"/>
      <c r="GKV48" s="512"/>
      <c r="GKW48" s="512"/>
      <c r="GKX48" s="512"/>
      <c r="GKY48" s="512"/>
      <c r="GKZ48" s="512"/>
      <c r="GLA48" s="512"/>
      <c r="GLB48" s="512"/>
      <c r="GLC48" s="512"/>
      <c r="GLD48" s="512"/>
      <c r="GLE48" s="512"/>
      <c r="GLF48" s="512"/>
      <c r="GLG48" s="512"/>
      <c r="GLH48" s="512"/>
      <c r="GLI48" s="512"/>
      <c r="GLJ48" s="512"/>
      <c r="GLK48" s="512"/>
      <c r="GLL48" s="512"/>
      <c r="GLM48" s="512"/>
      <c r="GLN48" s="512"/>
      <c r="GLO48" s="512"/>
      <c r="GLP48" s="512"/>
      <c r="GLQ48" s="512"/>
      <c r="GLR48" s="512"/>
      <c r="GLS48" s="512"/>
      <c r="GLT48" s="512"/>
      <c r="GLU48" s="512"/>
      <c r="GLV48" s="512"/>
      <c r="GLW48" s="512"/>
      <c r="GLX48" s="512"/>
      <c r="GLY48" s="512"/>
      <c r="GLZ48" s="512"/>
      <c r="GMA48" s="512"/>
      <c r="GMB48" s="512"/>
      <c r="GMC48" s="512"/>
      <c r="GMD48" s="512"/>
      <c r="GME48" s="512"/>
      <c r="GMF48" s="512"/>
      <c r="GMG48" s="512"/>
      <c r="GMH48" s="512"/>
      <c r="GMI48" s="512"/>
      <c r="GMJ48" s="512"/>
      <c r="GMK48" s="512"/>
      <c r="GML48" s="512"/>
      <c r="GMM48" s="512"/>
      <c r="GMN48" s="512"/>
      <c r="GMO48" s="512"/>
      <c r="GMP48" s="512"/>
      <c r="GMQ48" s="512"/>
      <c r="GMR48" s="512"/>
      <c r="GMS48" s="512"/>
      <c r="GMT48" s="512"/>
      <c r="GMU48" s="512"/>
      <c r="GMV48" s="512"/>
      <c r="GMW48" s="512"/>
      <c r="GMX48" s="512"/>
      <c r="GMY48" s="512"/>
      <c r="GMZ48" s="512"/>
      <c r="GNA48" s="512"/>
      <c r="GNB48" s="512"/>
      <c r="GNC48" s="512"/>
      <c r="GND48" s="512"/>
      <c r="GNE48" s="512"/>
      <c r="GNF48" s="512"/>
      <c r="GNG48" s="512"/>
      <c r="GNH48" s="512"/>
      <c r="GNI48" s="512"/>
      <c r="GNJ48" s="512"/>
      <c r="GNK48" s="512"/>
      <c r="GNL48" s="512"/>
      <c r="GNM48" s="512"/>
      <c r="GNN48" s="512"/>
      <c r="GNO48" s="512"/>
      <c r="GNP48" s="512"/>
      <c r="GNQ48" s="512"/>
      <c r="GNR48" s="512"/>
      <c r="GNS48" s="512"/>
      <c r="GNT48" s="512"/>
      <c r="GNU48" s="512"/>
      <c r="GNV48" s="512"/>
      <c r="GNW48" s="512"/>
      <c r="GNX48" s="512"/>
      <c r="GNY48" s="512"/>
      <c r="GNZ48" s="512"/>
      <c r="GOA48" s="512"/>
      <c r="GOB48" s="512"/>
      <c r="GOC48" s="512"/>
      <c r="GOD48" s="512"/>
      <c r="GOE48" s="512"/>
      <c r="GOF48" s="512"/>
      <c r="GOG48" s="512"/>
      <c r="GOH48" s="512"/>
      <c r="GOI48" s="512"/>
      <c r="GOJ48" s="512"/>
      <c r="GOK48" s="512"/>
      <c r="GOL48" s="512"/>
      <c r="GOM48" s="512"/>
      <c r="GON48" s="512"/>
      <c r="GOO48" s="512"/>
      <c r="GOP48" s="512"/>
      <c r="GOQ48" s="512"/>
      <c r="GOR48" s="512"/>
      <c r="GOS48" s="512"/>
      <c r="GOT48" s="512"/>
      <c r="GOU48" s="512"/>
      <c r="GOV48" s="512"/>
      <c r="GOW48" s="512"/>
      <c r="GOX48" s="512"/>
      <c r="GOY48" s="512"/>
      <c r="GOZ48" s="512"/>
      <c r="GPA48" s="512"/>
      <c r="GPB48" s="512"/>
      <c r="GPC48" s="512"/>
      <c r="GPD48" s="512"/>
      <c r="GPE48" s="512"/>
      <c r="GPF48" s="512"/>
      <c r="GPG48" s="512"/>
      <c r="GPH48" s="512"/>
      <c r="GPI48" s="512"/>
      <c r="GPJ48" s="512"/>
      <c r="GPK48" s="512"/>
      <c r="GPL48" s="512"/>
      <c r="GPM48" s="512"/>
      <c r="GPN48" s="512"/>
      <c r="GPO48" s="512"/>
      <c r="GPP48" s="512"/>
      <c r="GPQ48" s="512"/>
      <c r="GPR48" s="512"/>
      <c r="GPS48" s="512"/>
      <c r="GPT48" s="512"/>
      <c r="GPU48" s="512"/>
      <c r="GPV48" s="512"/>
      <c r="GPW48" s="512"/>
      <c r="GPX48" s="512"/>
      <c r="GPY48" s="512"/>
      <c r="GPZ48" s="512"/>
      <c r="GQA48" s="512"/>
      <c r="GQB48" s="512"/>
      <c r="GQC48" s="512"/>
      <c r="GQD48" s="512"/>
      <c r="GQE48" s="512"/>
      <c r="GQF48" s="512"/>
      <c r="GQG48" s="512"/>
      <c r="GQH48" s="512"/>
      <c r="GQI48" s="512"/>
      <c r="GQJ48" s="512"/>
      <c r="GQK48" s="512"/>
      <c r="GQL48" s="512"/>
      <c r="GQM48" s="512"/>
      <c r="GQN48" s="512"/>
      <c r="GQO48" s="512"/>
      <c r="GQP48" s="512"/>
      <c r="GQQ48" s="512"/>
      <c r="GQR48" s="512"/>
      <c r="GQS48" s="512"/>
      <c r="GQT48" s="512"/>
      <c r="GQU48" s="512"/>
      <c r="GQV48" s="512"/>
      <c r="GQW48" s="512"/>
      <c r="GQX48" s="512"/>
      <c r="GQY48" s="512"/>
      <c r="GQZ48" s="512"/>
      <c r="GRA48" s="512"/>
      <c r="GRB48" s="512"/>
      <c r="GRC48" s="512"/>
      <c r="GRD48" s="512"/>
      <c r="GRE48" s="512"/>
      <c r="GRF48" s="512"/>
      <c r="GRG48" s="512"/>
      <c r="GRH48" s="512"/>
      <c r="GRI48" s="512"/>
      <c r="GRJ48" s="512"/>
      <c r="GRK48" s="512"/>
      <c r="GRL48" s="512"/>
      <c r="GRM48" s="512"/>
      <c r="GRN48" s="512"/>
      <c r="GRO48" s="512"/>
      <c r="GRP48" s="512"/>
      <c r="GRQ48" s="512"/>
      <c r="GRR48" s="512"/>
      <c r="GRS48" s="512"/>
      <c r="GRT48" s="512"/>
      <c r="GRU48" s="512"/>
      <c r="GRV48" s="512"/>
      <c r="GRW48" s="512"/>
      <c r="GRX48" s="512"/>
      <c r="GRY48" s="512"/>
      <c r="GRZ48" s="512"/>
      <c r="GSA48" s="512"/>
      <c r="GSB48" s="512"/>
      <c r="GSC48" s="512"/>
      <c r="GSD48" s="512"/>
      <c r="GSE48" s="512"/>
      <c r="GSF48" s="512"/>
      <c r="GSG48" s="512"/>
      <c r="GSH48" s="512"/>
      <c r="GSI48" s="512"/>
      <c r="GSJ48" s="512"/>
      <c r="GSK48" s="512"/>
      <c r="GSL48" s="512"/>
      <c r="GSM48" s="512"/>
      <c r="GSN48" s="512"/>
      <c r="GSO48" s="512"/>
      <c r="GSP48" s="512"/>
      <c r="GSQ48" s="512"/>
      <c r="GSR48" s="512"/>
      <c r="GSS48" s="512"/>
      <c r="GST48" s="512"/>
      <c r="GSU48" s="512"/>
      <c r="GSV48" s="512"/>
      <c r="GSW48" s="512"/>
      <c r="GSX48" s="512"/>
      <c r="GSY48" s="512"/>
      <c r="GSZ48" s="512"/>
      <c r="GTA48" s="512"/>
      <c r="GTB48" s="512"/>
      <c r="GTC48" s="512"/>
      <c r="GTD48" s="512"/>
      <c r="GTE48" s="512"/>
      <c r="GTF48" s="512"/>
      <c r="GTG48" s="512"/>
      <c r="GTH48" s="512"/>
      <c r="GTI48" s="512"/>
      <c r="GTJ48" s="512"/>
      <c r="GTK48" s="512"/>
      <c r="GTL48" s="512"/>
      <c r="GTM48" s="512"/>
      <c r="GTN48" s="512"/>
      <c r="GTO48" s="512"/>
      <c r="GTP48" s="512"/>
      <c r="GTQ48" s="512"/>
      <c r="GTR48" s="512"/>
      <c r="GTS48" s="512"/>
      <c r="GTT48" s="512"/>
      <c r="GTU48" s="512"/>
      <c r="GTV48" s="512"/>
      <c r="GTW48" s="512"/>
      <c r="GTX48" s="512"/>
      <c r="GTY48" s="512"/>
      <c r="GTZ48" s="512"/>
      <c r="GUA48" s="512"/>
      <c r="GUB48" s="512"/>
      <c r="GUC48" s="512"/>
      <c r="GUD48" s="512"/>
      <c r="GUE48" s="512"/>
      <c r="GUF48" s="512"/>
      <c r="GUG48" s="512"/>
      <c r="GUH48" s="512"/>
      <c r="GUI48" s="512"/>
      <c r="GUJ48" s="512"/>
      <c r="GUK48" s="512"/>
      <c r="GUL48" s="512"/>
      <c r="GUM48" s="512"/>
      <c r="GUN48" s="512"/>
      <c r="GUO48" s="512"/>
      <c r="GUP48" s="512"/>
      <c r="GUQ48" s="512"/>
      <c r="GUR48" s="512"/>
      <c r="GUS48" s="512"/>
      <c r="GUT48" s="512"/>
      <c r="GUU48" s="512"/>
      <c r="GUV48" s="512"/>
      <c r="GUW48" s="512"/>
      <c r="GUX48" s="512"/>
      <c r="GUY48" s="512"/>
      <c r="GUZ48" s="512"/>
      <c r="GVA48" s="512"/>
      <c r="GVB48" s="512"/>
      <c r="GVC48" s="512"/>
      <c r="GVD48" s="512"/>
      <c r="GVE48" s="512"/>
      <c r="GVF48" s="512"/>
      <c r="GVG48" s="512"/>
      <c r="GVH48" s="512"/>
      <c r="GVI48" s="512"/>
      <c r="GVJ48" s="512"/>
      <c r="GVK48" s="512"/>
      <c r="GVL48" s="512"/>
      <c r="GVM48" s="512"/>
      <c r="GVN48" s="512"/>
      <c r="GVO48" s="512"/>
      <c r="GVP48" s="512"/>
      <c r="GVQ48" s="512"/>
      <c r="GVR48" s="512"/>
      <c r="GVS48" s="512"/>
      <c r="GVT48" s="512"/>
      <c r="GVU48" s="512"/>
      <c r="GVV48" s="512"/>
      <c r="GVW48" s="512"/>
      <c r="GVX48" s="512"/>
      <c r="GVY48" s="512"/>
      <c r="GVZ48" s="512"/>
      <c r="GWA48" s="512"/>
      <c r="GWB48" s="512"/>
      <c r="GWC48" s="512"/>
      <c r="GWD48" s="512"/>
      <c r="GWE48" s="512"/>
      <c r="GWF48" s="512"/>
      <c r="GWG48" s="512"/>
      <c r="GWH48" s="512"/>
      <c r="GWI48" s="512"/>
      <c r="GWJ48" s="512"/>
      <c r="GWK48" s="512"/>
      <c r="GWL48" s="512"/>
      <c r="GWM48" s="512"/>
      <c r="GWN48" s="512"/>
      <c r="GWO48" s="512"/>
      <c r="GWP48" s="512"/>
      <c r="GWQ48" s="512"/>
      <c r="GWR48" s="512"/>
      <c r="GWS48" s="512"/>
      <c r="GWT48" s="512"/>
      <c r="GWU48" s="512"/>
      <c r="GWV48" s="512"/>
      <c r="GWW48" s="512"/>
      <c r="GWX48" s="512"/>
      <c r="GWY48" s="512"/>
      <c r="GWZ48" s="512"/>
      <c r="GXA48" s="512"/>
      <c r="GXB48" s="512"/>
      <c r="GXC48" s="512"/>
      <c r="GXD48" s="512"/>
      <c r="GXE48" s="512"/>
      <c r="GXF48" s="512"/>
      <c r="GXG48" s="512"/>
      <c r="GXH48" s="512"/>
      <c r="GXI48" s="512"/>
      <c r="GXJ48" s="512"/>
      <c r="GXK48" s="512"/>
      <c r="GXL48" s="512"/>
      <c r="GXM48" s="512"/>
      <c r="GXN48" s="512"/>
      <c r="GXO48" s="512"/>
      <c r="GXP48" s="512"/>
      <c r="GXQ48" s="512"/>
      <c r="GXR48" s="512"/>
      <c r="GXS48" s="512"/>
      <c r="GXT48" s="512"/>
      <c r="GXU48" s="512"/>
      <c r="GXV48" s="512"/>
      <c r="GXW48" s="512"/>
      <c r="GXX48" s="512"/>
      <c r="GXY48" s="512"/>
      <c r="GXZ48" s="512"/>
      <c r="GYA48" s="512"/>
      <c r="GYB48" s="512"/>
      <c r="GYC48" s="512"/>
      <c r="GYD48" s="512"/>
      <c r="GYE48" s="512"/>
      <c r="GYF48" s="512"/>
      <c r="GYG48" s="512"/>
      <c r="GYH48" s="512"/>
      <c r="GYI48" s="512"/>
      <c r="GYJ48" s="512"/>
      <c r="GYK48" s="512"/>
      <c r="GYL48" s="512"/>
      <c r="GYM48" s="512"/>
      <c r="GYN48" s="512"/>
      <c r="GYO48" s="512"/>
      <c r="GYP48" s="512"/>
      <c r="GYQ48" s="512"/>
      <c r="GYR48" s="512"/>
      <c r="GYS48" s="512"/>
      <c r="GYT48" s="512"/>
      <c r="GYU48" s="512"/>
      <c r="GYV48" s="512"/>
      <c r="GYW48" s="512"/>
      <c r="GYX48" s="512"/>
      <c r="GYY48" s="512"/>
      <c r="GYZ48" s="512"/>
      <c r="GZA48" s="512"/>
      <c r="GZB48" s="512"/>
      <c r="GZC48" s="512"/>
      <c r="GZD48" s="512"/>
      <c r="GZE48" s="512"/>
      <c r="GZF48" s="512"/>
      <c r="GZG48" s="512"/>
      <c r="GZH48" s="512"/>
      <c r="GZI48" s="512"/>
      <c r="GZJ48" s="512"/>
      <c r="GZK48" s="512"/>
      <c r="GZL48" s="512"/>
      <c r="GZM48" s="512"/>
      <c r="GZN48" s="512"/>
      <c r="GZO48" s="512"/>
      <c r="GZP48" s="512"/>
      <c r="GZQ48" s="512"/>
      <c r="GZR48" s="512"/>
      <c r="GZS48" s="512"/>
      <c r="GZT48" s="512"/>
      <c r="GZU48" s="512"/>
      <c r="GZV48" s="512"/>
      <c r="GZW48" s="512"/>
      <c r="GZX48" s="512"/>
      <c r="GZY48" s="512"/>
      <c r="GZZ48" s="512"/>
      <c r="HAA48" s="512"/>
      <c r="HAB48" s="512"/>
      <c r="HAC48" s="512"/>
      <c r="HAD48" s="512"/>
      <c r="HAE48" s="512"/>
      <c r="HAF48" s="512"/>
      <c r="HAG48" s="512"/>
      <c r="HAH48" s="512"/>
      <c r="HAI48" s="512"/>
      <c r="HAJ48" s="512"/>
      <c r="HAK48" s="512"/>
      <c r="HAL48" s="512"/>
      <c r="HAM48" s="512"/>
      <c r="HAN48" s="512"/>
      <c r="HAO48" s="512"/>
      <c r="HAP48" s="512"/>
      <c r="HAQ48" s="512"/>
      <c r="HAR48" s="512"/>
      <c r="HAS48" s="512"/>
      <c r="HAT48" s="512"/>
      <c r="HAU48" s="512"/>
      <c r="HAV48" s="512"/>
      <c r="HAW48" s="512"/>
      <c r="HAX48" s="512"/>
      <c r="HAY48" s="512"/>
      <c r="HAZ48" s="512"/>
      <c r="HBA48" s="512"/>
      <c r="HBB48" s="512"/>
      <c r="HBC48" s="512"/>
      <c r="HBD48" s="512"/>
      <c r="HBE48" s="512"/>
      <c r="HBF48" s="512"/>
      <c r="HBG48" s="512"/>
      <c r="HBH48" s="512"/>
      <c r="HBI48" s="512"/>
      <c r="HBJ48" s="512"/>
      <c r="HBK48" s="512"/>
      <c r="HBL48" s="512"/>
      <c r="HBM48" s="512"/>
      <c r="HBN48" s="512"/>
      <c r="HBO48" s="512"/>
      <c r="HBP48" s="512"/>
      <c r="HBQ48" s="512"/>
      <c r="HBR48" s="512"/>
      <c r="HBS48" s="512"/>
      <c r="HBT48" s="512"/>
      <c r="HBU48" s="512"/>
      <c r="HBV48" s="512"/>
      <c r="HBW48" s="512"/>
      <c r="HBX48" s="512"/>
      <c r="HBY48" s="512"/>
      <c r="HBZ48" s="512"/>
      <c r="HCA48" s="512"/>
      <c r="HCB48" s="512"/>
      <c r="HCC48" s="512"/>
      <c r="HCD48" s="512"/>
      <c r="HCE48" s="512"/>
      <c r="HCF48" s="512"/>
      <c r="HCG48" s="512"/>
      <c r="HCH48" s="512"/>
      <c r="HCI48" s="512"/>
      <c r="HCJ48" s="512"/>
      <c r="HCK48" s="512"/>
      <c r="HCL48" s="512"/>
      <c r="HCM48" s="512"/>
      <c r="HCN48" s="512"/>
      <c r="HCO48" s="512"/>
      <c r="HCP48" s="512"/>
      <c r="HCQ48" s="512"/>
      <c r="HCR48" s="512"/>
      <c r="HCS48" s="512"/>
      <c r="HCT48" s="512"/>
      <c r="HCU48" s="512"/>
      <c r="HCV48" s="512"/>
      <c r="HCW48" s="512"/>
      <c r="HCX48" s="512"/>
      <c r="HCY48" s="512"/>
      <c r="HCZ48" s="512"/>
      <c r="HDA48" s="512"/>
      <c r="HDB48" s="512"/>
      <c r="HDC48" s="512"/>
      <c r="HDD48" s="512"/>
      <c r="HDE48" s="512"/>
      <c r="HDF48" s="512"/>
      <c r="HDG48" s="512"/>
      <c r="HDH48" s="512"/>
      <c r="HDI48" s="512"/>
      <c r="HDJ48" s="512"/>
      <c r="HDK48" s="512"/>
      <c r="HDL48" s="512"/>
      <c r="HDM48" s="512"/>
      <c r="HDN48" s="512"/>
      <c r="HDO48" s="512"/>
      <c r="HDP48" s="512"/>
      <c r="HDQ48" s="512"/>
      <c r="HDR48" s="512"/>
      <c r="HDS48" s="512"/>
      <c r="HDT48" s="512"/>
      <c r="HDU48" s="512"/>
      <c r="HDV48" s="512"/>
      <c r="HDW48" s="512"/>
      <c r="HDX48" s="512"/>
      <c r="HDY48" s="512"/>
      <c r="HDZ48" s="512"/>
      <c r="HEA48" s="512"/>
      <c r="HEB48" s="512"/>
      <c r="HEC48" s="512"/>
      <c r="HED48" s="512"/>
      <c r="HEE48" s="512"/>
      <c r="HEF48" s="512"/>
      <c r="HEG48" s="512"/>
      <c r="HEH48" s="512"/>
      <c r="HEI48" s="512"/>
      <c r="HEJ48" s="512"/>
      <c r="HEK48" s="512"/>
      <c r="HEL48" s="512"/>
      <c r="HEM48" s="512"/>
      <c r="HEN48" s="512"/>
      <c r="HEO48" s="512"/>
      <c r="HEP48" s="512"/>
      <c r="HEQ48" s="512"/>
      <c r="HER48" s="512"/>
      <c r="HES48" s="512"/>
      <c r="HET48" s="512"/>
      <c r="HEU48" s="512"/>
      <c r="HEV48" s="512"/>
      <c r="HEW48" s="512"/>
      <c r="HEX48" s="512"/>
      <c r="HEY48" s="512"/>
      <c r="HEZ48" s="512"/>
      <c r="HFA48" s="512"/>
      <c r="HFB48" s="512"/>
      <c r="HFC48" s="512"/>
      <c r="HFD48" s="512"/>
      <c r="HFE48" s="512"/>
      <c r="HFF48" s="512"/>
      <c r="HFG48" s="512"/>
      <c r="HFH48" s="512"/>
      <c r="HFI48" s="512"/>
      <c r="HFJ48" s="512"/>
      <c r="HFK48" s="512"/>
      <c r="HFL48" s="512"/>
      <c r="HFM48" s="512"/>
      <c r="HFN48" s="512"/>
      <c r="HFO48" s="512"/>
      <c r="HFP48" s="512"/>
      <c r="HFQ48" s="512"/>
      <c r="HFR48" s="512"/>
      <c r="HFS48" s="512"/>
      <c r="HFT48" s="512"/>
      <c r="HFU48" s="512"/>
      <c r="HFV48" s="512"/>
      <c r="HFW48" s="512"/>
      <c r="HFX48" s="512"/>
      <c r="HFY48" s="512"/>
      <c r="HFZ48" s="512"/>
      <c r="HGA48" s="512"/>
      <c r="HGB48" s="512"/>
      <c r="HGC48" s="512"/>
      <c r="HGD48" s="512"/>
      <c r="HGE48" s="512"/>
      <c r="HGF48" s="512"/>
      <c r="HGG48" s="512"/>
      <c r="HGH48" s="512"/>
      <c r="HGI48" s="512"/>
      <c r="HGJ48" s="512"/>
      <c r="HGK48" s="512"/>
      <c r="HGL48" s="512"/>
      <c r="HGM48" s="512"/>
      <c r="HGN48" s="512"/>
      <c r="HGO48" s="512"/>
      <c r="HGP48" s="512"/>
      <c r="HGQ48" s="512"/>
      <c r="HGR48" s="512"/>
      <c r="HGS48" s="512"/>
      <c r="HGT48" s="512"/>
      <c r="HGU48" s="512"/>
      <c r="HGV48" s="512"/>
      <c r="HGW48" s="512"/>
      <c r="HGX48" s="512"/>
      <c r="HGY48" s="512"/>
      <c r="HGZ48" s="512"/>
      <c r="HHA48" s="512"/>
      <c r="HHB48" s="512"/>
      <c r="HHC48" s="512"/>
      <c r="HHD48" s="512"/>
      <c r="HHE48" s="512"/>
      <c r="HHF48" s="512"/>
      <c r="HHG48" s="512"/>
      <c r="HHH48" s="512"/>
      <c r="HHI48" s="512"/>
      <c r="HHJ48" s="512"/>
      <c r="HHK48" s="512"/>
      <c r="HHL48" s="512"/>
      <c r="HHM48" s="512"/>
      <c r="HHN48" s="512"/>
      <c r="HHO48" s="512"/>
      <c r="HHP48" s="512"/>
      <c r="HHQ48" s="512"/>
      <c r="HHR48" s="512"/>
      <c r="HHS48" s="512"/>
      <c r="HHT48" s="512"/>
      <c r="HHU48" s="512"/>
      <c r="HHV48" s="512"/>
      <c r="HHW48" s="512"/>
      <c r="HHX48" s="512"/>
      <c r="HHY48" s="512"/>
      <c r="HHZ48" s="512"/>
      <c r="HIA48" s="512"/>
      <c r="HIB48" s="512"/>
      <c r="HIC48" s="512"/>
      <c r="HID48" s="512"/>
      <c r="HIE48" s="512"/>
      <c r="HIF48" s="512"/>
      <c r="HIG48" s="512"/>
      <c r="HIH48" s="512"/>
      <c r="HII48" s="512"/>
      <c r="HIJ48" s="512"/>
      <c r="HIK48" s="512"/>
      <c r="HIL48" s="512"/>
      <c r="HIM48" s="512"/>
      <c r="HIN48" s="512"/>
      <c r="HIO48" s="512"/>
      <c r="HIP48" s="512"/>
      <c r="HIQ48" s="512"/>
      <c r="HIR48" s="512"/>
      <c r="HIS48" s="512"/>
      <c r="HIT48" s="512"/>
      <c r="HIU48" s="512"/>
      <c r="HIV48" s="512"/>
      <c r="HIW48" s="512"/>
      <c r="HIX48" s="512"/>
      <c r="HIY48" s="512"/>
      <c r="HIZ48" s="512"/>
      <c r="HJA48" s="512"/>
      <c r="HJB48" s="512"/>
      <c r="HJC48" s="512"/>
      <c r="HJD48" s="512"/>
      <c r="HJE48" s="512"/>
      <c r="HJF48" s="512"/>
      <c r="HJG48" s="512"/>
      <c r="HJH48" s="512"/>
      <c r="HJI48" s="512"/>
      <c r="HJJ48" s="512"/>
      <c r="HJK48" s="512"/>
      <c r="HJL48" s="512"/>
      <c r="HJM48" s="512"/>
      <c r="HJN48" s="512"/>
      <c r="HJO48" s="512"/>
      <c r="HJP48" s="512"/>
      <c r="HJQ48" s="512"/>
      <c r="HJR48" s="512"/>
      <c r="HJS48" s="512"/>
      <c r="HJT48" s="512"/>
      <c r="HJU48" s="512"/>
      <c r="HJV48" s="512"/>
      <c r="HJW48" s="512"/>
      <c r="HJX48" s="512"/>
      <c r="HJY48" s="512"/>
      <c r="HJZ48" s="512"/>
      <c r="HKA48" s="512"/>
      <c r="HKB48" s="512"/>
      <c r="HKC48" s="512"/>
      <c r="HKD48" s="512"/>
      <c r="HKE48" s="512"/>
      <c r="HKF48" s="512"/>
      <c r="HKG48" s="512"/>
      <c r="HKH48" s="512"/>
      <c r="HKI48" s="512"/>
      <c r="HKJ48" s="512"/>
      <c r="HKK48" s="512"/>
      <c r="HKL48" s="512"/>
      <c r="HKM48" s="512"/>
      <c r="HKN48" s="512"/>
      <c r="HKO48" s="512"/>
      <c r="HKP48" s="512"/>
      <c r="HKQ48" s="512"/>
      <c r="HKR48" s="512"/>
      <c r="HKS48" s="512"/>
      <c r="HKT48" s="512"/>
      <c r="HKU48" s="512"/>
      <c r="HKV48" s="512"/>
      <c r="HKW48" s="512"/>
      <c r="HKX48" s="512"/>
      <c r="HKY48" s="512"/>
      <c r="HKZ48" s="512"/>
      <c r="HLA48" s="512"/>
      <c r="HLB48" s="512"/>
      <c r="HLC48" s="512"/>
      <c r="HLD48" s="512"/>
      <c r="HLE48" s="512"/>
      <c r="HLF48" s="512"/>
      <c r="HLG48" s="512"/>
      <c r="HLH48" s="512"/>
      <c r="HLI48" s="512"/>
      <c r="HLJ48" s="512"/>
      <c r="HLK48" s="512"/>
      <c r="HLL48" s="512"/>
      <c r="HLM48" s="512"/>
      <c r="HLN48" s="512"/>
      <c r="HLO48" s="512"/>
      <c r="HLP48" s="512"/>
      <c r="HLQ48" s="512"/>
      <c r="HLR48" s="512"/>
      <c r="HLS48" s="512"/>
      <c r="HLT48" s="512"/>
      <c r="HLU48" s="512"/>
      <c r="HLV48" s="512"/>
      <c r="HLW48" s="512"/>
      <c r="HLX48" s="512"/>
      <c r="HLY48" s="512"/>
      <c r="HLZ48" s="512"/>
      <c r="HMA48" s="512"/>
      <c r="HMB48" s="512"/>
      <c r="HMC48" s="512"/>
      <c r="HMD48" s="512"/>
      <c r="HME48" s="512"/>
      <c r="HMF48" s="512"/>
      <c r="HMG48" s="512"/>
      <c r="HMH48" s="512"/>
      <c r="HMI48" s="512"/>
      <c r="HMJ48" s="512"/>
      <c r="HMK48" s="512"/>
      <c r="HML48" s="512"/>
      <c r="HMM48" s="512"/>
      <c r="HMN48" s="512"/>
      <c r="HMO48" s="512"/>
      <c r="HMP48" s="512"/>
      <c r="HMQ48" s="512"/>
      <c r="HMR48" s="512"/>
      <c r="HMS48" s="512"/>
      <c r="HMT48" s="512"/>
      <c r="HMU48" s="512"/>
      <c r="HMV48" s="512"/>
      <c r="HMW48" s="512"/>
      <c r="HMX48" s="512"/>
      <c r="HMY48" s="512"/>
      <c r="HMZ48" s="512"/>
      <c r="HNA48" s="512"/>
      <c r="HNB48" s="512"/>
      <c r="HNC48" s="512"/>
      <c r="HND48" s="512"/>
      <c r="HNE48" s="512"/>
      <c r="HNF48" s="512"/>
      <c r="HNG48" s="512"/>
      <c r="HNH48" s="512"/>
      <c r="HNI48" s="512"/>
      <c r="HNJ48" s="512"/>
      <c r="HNK48" s="512"/>
      <c r="HNL48" s="512"/>
      <c r="HNM48" s="512"/>
      <c r="HNN48" s="512"/>
      <c r="HNO48" s="512"/>
      <c r="HNP48" s="512"/>
      <c r="HNQ48" s="512"/>
      <c r="HNR48" s="512"/>
      <c r="HNS48" s="512"/>
      <c r="HNT48" s="512"/>
      <c r="HNU48" s="512"/>
      <c r="HNV48" s="512"/>
      <c r="HNW48" s="512"/>
      <c r="HNX48" s="512"/>
      <c r="HNY48" s="512"/>
      <c r="HNZ48" s="512"/>
      <c r="HOA48" s="512"/>
      <c r="HOB48" s="512"/>
      <c r="HOC48" s="512"/>
      <c r="HOD48" s="512"/>
      <c r="HOE48" s="512"/>
      <c r="HOF48" s="512"/>
      <c r="HOG48" s="512"/>
      <c r="HOH48" s="512"/>
      <c r="HOI48" s="512"/>
      <c r="HOJ48" s="512"/>
      <c r="HOK48" s="512"/>
      <c r="HOL48" s="512"/>
      <c r="HOM48" s="512"/>
      <c r="HON48" s="512"/>
      <c r="HOO48" s="512"/>
      <c r="HOP48" s="512"/>
      <c r="HOQ48" s="512"/>
      <c r="HOR48" s="512"/>
      <c r="HOS48" s="512"/>
      <c r="HOT48" s="512"/>
      <c r="HOU48" s="512"/>
      <c r="HOV48" s="512"/>
      <c r="HOW48" s="512"/>
      <c r="HOX48" s="512"/>
      <c r="HOY48" s="512"/>
      <c r="HOZ48" s="512"/>
      <c r="HPA48" s="512"/>
      <c r="HPB48" s="512"/>
      <c r="HPC48" s="512"/>
      <c r="HPD48" s="512"/>
      <c r="HPE48" s="512"/>
      <c r="HPF48" s="512"/>
      <c r="HPG48" s="512"/>
      <c r="HPH48" s="512"/>
      <c r="HPI48" s="512"/>
      <c r="HPJ48" s="512"/>
      <c r="HPK48" s="512"/>
      <c r="HPL48" s="512"/>
      <c r="HPM48" s="512"/>
      <c r="HPN48" s="512"/>
      <c r="HPO48" s="512"/>
      <c r="HPP48" s="512"/>
      <c r="HPQ48" s="512"/>
      <c r="HPR48" s="512"/>
      <c r="HPS48" s="512"/>
      <c r="HPT48" s="512"/>
      <c r="HPU48" s="512"/>
      <c r="HPV48" s="512"/>
      <c r="HPW48" s="512"/>
      <c r="HPX48" s="512"/>
      <c r="HPY48" s="512"/>
      <c r="HPZ48" s="512"/>
      <c r="HQA48" s="512"/>
      <c r="HQB48" s="512"/>
      <c r="HQC48" s="512"/>
      <c r="HQD48" s="512"/>
      <c r="HQE48" s="512"/>
      <c r="HQF48" s="512"/>
      <c r="HQG48" s="512"/>
      <c r="HQH48" s="512"/>
      <c r="HQI48" s="512"/>
      <c r="HQJ48" s="512"/>
      <c r="HQK48" s="512"/>
      <c r="HQL48" s="512"/>
      <c r="HQM48" s="512"/>
      <c r="HQN48" s="512"/>
      <c r="HQO48" s="512"/>
      <c r="HQP48" s="512"/>
      <c r="HQQ48" s="512"/>
      <c r="HQR48" s="512"/>
      <c r="HQS48" s="512"/>
      <c r="HQT48" s="512"/>
      <c r="HQU48" s="512"/>
      <c r="HQV48" s="512"/>
      <c r="HQW48" s="512"/>
      <c r="HQX48" s="512"/>
      <c r="HQY48" s="512"/>
      <c r="HQZ48" s="512"/>
      <c r="HRA48" s="512"/>
      <c r="HRB48" s="512"/>
      <c r="HRC48" s="512"/>
      <c r="HRD48" s="512"/>
      <c r="HRE48" s="512"/>
      <c r="HRF48" s="512"/>
      <c r="HRG48" s="512"/>
      <c r="HRH48" s="512"/>
      <c r="HRI48" s="512"/>
      <c r="HRJ48" s="512"/>
      <c r="HRK48" s="512"/>
      <c r="HRL48" s="512"/>
      <c r="HRM48" s="512"/>
      <c r="HRN48" s="512"/>
      <c r="HRO48" s="512"/>
      <c r="HRP48" s="512"/>
      <c r="HRQ48" s="512"/>
      <c r="HRR48" s="512"/>
      <c r="HRS48" s="512"/>
      <c r="HRT48" s="512"/>
      <c r="HRU48" s="512"/>
      <c r="HRV48" s="512"/>
      <c r="HRW48" s="512"/>
      <c r="HRX48" s="512"/>
      <c r="HRY48" s="512"/>
      <c r="HRZ48" s="512"/>
      <c r="HSA48" s="512"/>
      <c r="HSB48" s="512"/>
      <c r="HSC48" s="512"/>
      <c r="HSD48" s="512"/>
      <c r="HSE48" s="512"/>
      <c r="HSF48" s="512"/>
      <c r="HSG48" s="512"/>
      <c r="HSH48" s="512"/>
      <c r="HSI48" s="512"/>
      <c r="HSJ48" s="512"/>
      <c r="HSK48" s="512"/>
      <c r="HSL48" s="512"/>
      <c r="HSM48" s="512"/>
      <c r="HSN48" s="512"/>
      <c r="HSO48" s="512"/>
      <c r="HSP48" s="512"/>
      <c r="HSQ48" s="512"/>
      <c r="HSR48" s="512"/>
      <c r="HSS48" s="512"/>
      <c r="HST48" s="512"/>
      <c r="HSU48" s="512"/>
      <c r="HSV48" s="512"/>
      <c r="HSW48" s="512"/>
      <c r="HSX48" s="512"/>
      <c r="HSY48" s="512"/>
      <c r="HSZ48" s="512"/>
      <c r="HTA48" s="512"/>
      <c r="HTB48" s="512"/>
      <c r="HTC48" s="512"/>
      <c r="HTD48" s="512"/>
      <c r="HTE48" s="512"/>
      <c r="HTF48" s="512"/>
      <c r="HTG48" s="512"/>
      <c r="HTH48" s="512"/>
      <c r="HTI48" s="512"/>
      <c r="HTJ48" s="512"/>
      <c r="HTK48" s="512"/>
      <c r="HTL48" s="512"/>
      <c r="HTM48" s="512"/>
      <c r="HTN48" s="512"/>
      <c r="HTO48" s="512"/>
      <c r="HTP48" s="512"/>
      <c r="HTQ48" s="512"/>
      <c r="HTR48" s="512"/>
      <c r="HTS48" s="512"/>
      <c r="HTT48" s="512"/>
      <c r="HTU48" s="512"/>
      <c r="HTV48" s="512"/>
      <c r="HTW48" s="512"/>
      <c r="HTX48" s="512"/>
      <c r="HTY48" s="512"/>
      <c r="HTZ48" s="512"/>
      <c r="HUA48" s="512"/>
      <c r="HUB48" s="512"/>
      <c r="HUC48" s="512"/>
      <c r="HUD48" s="512"/>
      <c r="HUE48" s="512"/>
      <c r="HUF48" s="512"/>
      <c r="HUG48" s="512"/>
      <c r="HUH48" s="512"/>
      <c r="HUI48" s="512"/>
      <c r="HUJ48" s="512"/>
      <c r="HUK48" s="512"/>
      <c r="HUL48" s="512"/>
      <c r="HUM48" s="512"/>
      <c r="HUN48" s="512"/>
      <c r="HUO48" s="512"/>
      <c r="HUP48" s="512"/>
      <c r="HUQ48" s="512"/>
      <c r="HUR48" s="512"/>
      <c r="HUS48" s="512"/>
      <c r="HUT48" s="512"/>
      <c r="HUU48" s="512"/>
      <c r="HUV48" s="512"/>
      <c r="HUW48" s="512"/>
      <c r="HUX48" s="512"/>
      <c r="HUY48" s="512"/>
      <c r="HUZ48" s="512"/>
      <c r="HVA48" s="512"/>
      <c r="HVB48" s="512"/>
      <c r="HVC48" s="512"/>
      <c r="HVD48" s="512"/>
      <c r="HVE48" s="512"/>
      <c r="HVF48" s="512"/>
      <c r="HVG48" s="512"/>
      <c r="HVH48" s="512"/>
      <c r="HVI48" s="512"/>
      <c r="HVJ48" s="512"/>
      <c r="HVK48" s="512"/>
      <c r="HVL48" s="512"/>
      <c r="HVM48" s="512"/>
      <c r="HVN48" s="512"/>
      <c r="HVO48" s="512"/>
      <c r="HVP48" s="512"/>
      <c r="HVQ48" s="512"/>
      <c r="HVR48" s="512"/>
      <c r="HVS48" s="512"/>
      <c r="HVT48" s="512"/>
      <c r="HVU48" s="512"/>
      <c r="HVV48" s="512"/>
      <c r="HVW48" s="512"/>
      <c r="HVX48" s="512"/>
      <c r="HVY48" s="512"/>
      <c r="HVZ48" s="512"/>
      <c r="HWA48" s="512"/>
      <c r="HWB48" s="512"/>
      <c r="HWC48" s="512"/>
      <c r="HWD48" s="512"/>
      <c r="HWE48" s="512"/>
      <c r="HWF48" s="512"/>
      <c r="HWG48" s="512"/>
      <c r="HWH48" s="512"/>
      <c r="HWI48" s="512"/>
      <c r="HWJ48" s="512"/>
      <c r="HWK48" s="512"/>
      <c r="HWL48" s="512"/>
      <c r="HWM48" s="512"/>
      <c r="HWN48" s="512"/>
      <c r="HWO48" s="512"/>
      <c r="HWP48" s="512"/>
      <c r="HWQ48" s="512"/>
      <c r="HWR48" s="512"/>
      <c r="HWS48" s="512"/>
      <c r="HWT48" s="512"/>
      <c r="HWU48" s="512"/>
      <c r="HWV48" s="512"/>
      <c r="HWW48" s="512"/>
      <c r="HWX48" s="512"/>
      <c r="HWY48" s="512"/>
      <c r="HWZ48" s="512"/>
      <c r="HXA48" s="512"/>
      <c r="HXB48" s="512"/>
      <c r="HXC48" s="512"/>
      <c r="HXD48" s="512"/>
      <c r="HXE48" s="512"/>
      <c r="HXF48" s="512"/>
      <c r="HXG48" s="512"/>
      <c r="HXH48" s="512"/>
      <c r="HXI48" s="512"/>
      <c r="HXJ48" s="512"/>
      <c r="HXK48" s="512"/>
      <c r="HXL48" s="512"/>
      <c r="HXM48" s="512"/>
      <c r="HXN48" s="512"/>
      <c r="HXO48" s="512"/>
      <c r="HXP48" s="512"/>
      <c r="HXQ48" s="512"/>
      <c r="HXR48" s="512"/>
      <c r="HXS48" s="512"/>
      <c r="HXT48" s="512"/>
      <c r="HXU48" s="512"/>
      <c r="HXV48" s="512"/>
      <c r="HXW48" s="512"/>
      <c r="HXX48" s="512"/>
      <c r="HXY48" s="512"/>
      <c r="HXZ48" s="512"/>
      <c r="HYA48" s="512"/>
      <c r="HYB48" s="512"/>
      <c r="HYC48" s="512"/>
      <c r="HYD48" s="512"/>
      <c r="HYE48" s="512"/>
      <c r="HYF48" s="512"/>
      <c r="HYG48" s="512"/>
      <c r="HYH48" s="512"/>
      <c r="HYI48" s="512"/>
      <c r="HYJ48" s="512"/>
      <c r="HYK48" s="512"/>
      <c r="HYL48" s="512"/>
      <c r="HYM48" s="512"/>
      <c r="HYN48" s="512"/>
      <c r="HYO48" s="512"/>
      <c r="HYP48" s="512"/>
      <c r="HYQ48" s="512"/>
      <c r="HYR48" s="512"/>
      <c r="HYS48" s="512"/>
      <c r="HYT48" s="512"/>
      <c r="HYU48" s="512"/>
      <c r="HYV48" s="512"/>
      <c r="HYW48" s="512"/>
      <c r="HYX48" s="512"/>
      <c r="HYY48" s="512"/>
      <c r="HYZ48" s="512"/>
      <c r="HZA48" s="512"/>
      <c r="HZB48" s="512"/>
      <c r="HZC48" s="512"/>
      <c r="HZD48" s="512"/>
      <c r="HZE48" s="512"/>
      <c r="HZF48" s="512"/>
      <c r="HZG48" s="512"/>
      <c r="HZH48" s="512"/>
      <c r="HZI48" s="512"/>
      <c r="HZJ48" s="512"/>
      <c r="HZK48" s="512"/>
      <c r="HZL48" s="512"/>
      <c r="HZM48" s="512"/>
      <c r="HZN48" s="512"/>
      <c r="HZO48" s="512"/>
      <c r="HZP48" s="512"/>
      <c r="HZQ48" s="512"/>
      <c r="HZR48" s="512"/>
      <c r="HZS48" s="512"/>
      <c r="HZT48" s="512"/>
      <c r="HZU48" s="512"/>
      <c r="HZV48" s="512"/>
      <c r="HZW48" s="512"/>
      <c r="HZX48" s="512"/>
      <c r="HZY48" s="512"/>
      <c r="HZZ48" s="512"/>
      <c r="IAA48" s="512"/>
      <c r="IAB48" s="512"/>
      <c r="IAC48" s="512"/>
      <c r="IAD48" s="512"/>
      <c r="IAE48" s="512"/>
      <c r="IAF48" s="512"/>
      <c r="IAG48" s="512"/>
      <c r="IAH48" s="512"/>
      <c r="IAI48" s="512"/>
      <c r="IAJ48" s="512"/>
      <c r="IAK48" s="512"/>
      <c r="IAL48" s="512"/>
      <c r="IAM48" s="512"/>
      <c r="IAN48" s="512"/>
      <c r="IAO48" s="512"/>
      <c r="IAP48" s="512"/>
      <c r="IAQ48" s="512"/>
      <c r="IAR48" s="512"/>
      <c r="IAS48" s="512"/>
      <c r="IAT48" s="512"/>
      <c r="IAU48" s="512"/>
      <c r="IAV48" s="512"/>
      <c r="IAW48" s="512"/>
      <c r="IAX48" s="512"/>
      <c r="IAY48" s="512"/>
      <c r="IAZ48" s="512"/>
      <c r="IBA48" s="512"/>
      <c r="IBB48" s="512"/>
      <c r="IBC48" s="512"/>
      <c r="IBD48" s="512"/>
      <c r="IBE48" s="512"/>
      <c r="IBF48" s="512"/>
      <c r="IBG48" s="512"/>
      <c r="IBH48" s="512"/>
      <c r="IBI48" s="512"/>
      <c r="IBJ48" s="512"/>
      <c r="IBK48" s="512"/>
      <c r="IBL48" s="512"/>
      <c r="IBM48" s="512"/>
      <c r="IBN48" s="512"/>
      <c r="IBO48" s="512"/>
      <c r="IBP48" s="512"/>
      <c r="IBQ48" s="512"/>
      <c r="IBR48" s="512"/>
      <c r="IBS48" s="512"/>
      <c r="IBT48" s="512"/>
      <c r="IBU48" s="512"/>
      <c r="IBV48" s="512"/>
      <c r="IBW48" s="512"/>
      <c r="IBX48" s="512"/>
      <c r="IBY48" s="512"/>
      <c r="IBZ48" s="512"/>
      <c r="ICA48" s="512"/>
      <c r="ICB48" s="512"/>
      <c r="ICC48" s="512"/>
      <c r="ICD48" s="512"/>
      <c r="ICE48" s="512"/>
      <c r="ICF48" s="512"/>
      <c r="ICG48" s="512"/>
      <c r="ICH48" s="512"/>
      <c r="ICI48" s="512"/>
      <c r="ICJ48" s="512"/>
      <c r="ICK48" s="512"/>
      <c r="ICL48" s="512"/>
      <c r="ICM48" s="512"/>
      <c r="ICN48" s="512"/>
      <c r="ICO48" s="512"/>
      <c r="ICP48" s="512"/>
      <c r="ICQ48" s="512"/>
      <c r="ICR48" s="512"/>
      <c r="ICS48" s="512"/>
      <c r="ICT48" s="512"/>
      <c r="ICU48" s="512"/>
      <c r="ICV48" s="512"/>
      <c r="ICW48" s="512"/>
      <c r="ICX48" s="512"/>
      <c r="ICY48" s="512"/>
      <c r="ICZ48" s="512"/>
      <c r="IDA48" s="512"/>
      <c r="IDB48" s="512"/>
      <c r="IDC48" s="512"/>
      <c r="IDD48" s="512"/>
      <c r="IDE48" s="512"/>
      <c r="IDF48" s="512"/>
      <c r="IDG48" s="512"/>
      <c r="IDH48" s="512"/>
      <c r="IDI48" s="512"/>
      <c r="IDJ48" s="512"/>
      <c r="IDK48" s="512"/>
      <c r="IDL48" s="512"/>
      <c r="IDM48" s="512"/>
      <c r="IDN48" s="512"/>
      <c r="IDO48" s="512"/>
      <c r="IDP48" s="512"/>
      <c r="IDQ48" s="512"/>
      <c r="IDR48" s="512"/>
      <c r="IDS48" s="512"/>
      <c r="IDT48" s="512"/>
      <c r="IDU48" s="512"/>
      <c r="IDV48" s="512"/>
      <c r="IDW48" s="512"/>
      <c r="IDX48" s="512"/>
      <c r="IDY48" s="512"/>
      <c r="IDZ48" s="512"/>
      <c r="IEA48" s="512"/>
      <c r="IEB48" s="512"/>
      <c r="IEC48" s="512"/>
      <c r="IED48" s="512"/>
      <c r="IEE48" s="512"/>
      <c r="IEF48" s="512"/>
      <c r="IEG48" s="512"/>
      <c r="IEH48" s="512"/>
      <c r="IEI48" s="512"/>
      <c r="IEJ48" s="512"/>
      <c r="IEK48" s="512"/>
      <c r="IEL48" s="512"/>
      <c r="IEM48" s="512"/>
      <c r="IEN48" s="512"/>
      <c r="IEO48" s="512"/>
      <c r="IEP48" s="512"/>
      <c r="IEQ48" s="512"/>
      <c r="IER48" s="512"/>
      <c r="IES48" s="512"/>
      <c r="IET48" s="512"/>
      <c r="IEU48" s="512"/>
      <c r="IEV48" s="512"/>
      <c r="IEW48" s="512"/>
      <c r="IEX48" s="512"/>
      <c r="IEY48" s="512"/>
      <c r="IEZ48" s="512"/>
      <c r="IFA48" s="512"/>
      <c r="IFB48" s="512"/>
      <c r="IFC48" s="512"/>
      <c r="IFD48" s="512"/>
      <c r="IFE48" s="512"/>
      <c r="IFF48" s="512"/>
      <c r="IFG48" s="512"/>
      <c r="IFH48" s="512"/>
      <c r="IFI48" s="512"/>
      <c r="IFJ48" s="512"/>
      <c r="IFK48" s="512"/>
      <c r="IFL48" s="512"/>
      <c r="IFM48" s="512"/>
      <c r="IFN48" s="512"/>
      <c r="IFO48" s="512"/>
      <c r="IFP48" s="512"/>
      <c r="IFQ48" s="512"/>
      <c r="IFR48" s="512"/>
      <c r="IFS48" s="512"/>
      <c r="IFT48" s="512"/>
      <c r="IFU48" s="512"/>
      <c r="IFV48" s="512"/>
      <c r="IFW48" s="512"/>
      <c r="IFX48" s="512"/>
      <c r="IFY48" s="512"/>
      <c r="IFZ48" s="512"/>
      <c r="IGA48" s="512"/>
      <c r="IGB48" s="512"/>
      <c r="IGC48" s="512"/>
      <c r="IGD48" s="512"/>
      <c r="IGE48" s="512"/>
      <c r="IGF48" s="512"/>
      <c r="IGG48" s="512"/>
      <c r="IGH48" s="512"/>
      <c r="IGI48" s="512"/>
      <c r="IGJ48" s="512"/>
      <c r="IGK48" s="512"/>
      <c r="IGL48" s="512"/>
      <c r="IGM48" s="512"/>
      <c r="IGN48" s="512"/>
      <c r="IGO48" s="512"/>
      <c r="IGP48" s="512"/>
      <c r="IGQ48" s="512"/>
      <c r="IGR48" s="512"/>
      <c r="IGS48" s="512"/>
      <c r="IGT48" s="512"/>
      <c r="IGU48" s="512"/>
      <c r="IGV48" s="512"/>
      <c r="IGW48" s="512"/>
      <c r="IGX48" s="512"/>
      <c r="IGY48" s="512"/>
      <c r="IGZ48" s="512"/>
      <c r="IHA48" s="512"/>
      <c r="IHB48" s="512"/>
      <c r="IHC48" s="512"/>
      <c r="IHD48" s="512"/>
      <c r="IHE48" s="512"/>
      <c r="IHF48" s="512"/>
      <c r="IHG48" s="512"/>
      <c r="IHH48" s="512"/>
      <c r="IHI48" s="512"/>
      <c r="IHJ48" s="512"/>
      <c r="IHK48" s="512"/>
      <c r="IHL48" s="512"/>
      <c r="IHM48" s="512"/>
      <c r="IHN48" s="512"/>
      <c r="IHO48" s="512"/>
      <c r="IHP48" s="512"/>
      <c r="IHQ48" s="512"/>
      <c r="IHR48" s="512"/>
      <c r="IHS48" s="512"/>
      <c r="IHT48" s="512"/>
      <c r="IHU48" s="512"/>
      <c r="IHV48" s="512"/>
      <c r="IHW48" s="512"/>
      <c r="IHX48" s="512"/>
      <c r="IHY48" s="512"/>
      <c r="IHZ48" s="512"/>
      <c r="IIA48" s="512"/>
      <c r="IIB48" s="512"/>
      <c r="IIC48" s="512"/>
      <c r="IID48" s="512"/>
      <c r="IIE48" s="512"/>
      <c r="IIF48" s="512"/>
      <c r="IIG48" s="512"/>
      <c r="IIH48" s="512"/>
      <c r="III48" s="512"/>
      <c r="IIJ48" s="512"/>
      <c r="IIK48" s="512"/>
      <c r="IIL48" s="512"/>
      <c r="IIM48" s="512"/>
      <c r="IIN48" s="512"/>
      <c r="IIO48" s="512"/>
      <c r="IIP48" s="512"/>
      <c r="IIQ48" s="512"/>
      <c r="IIR48" s="512"/>
      <c r="IIS48" s="512"/>
      <c r="IIT48" s="512"/>
      <c r="IIU48" s="512"/>
      <c r="IIV48" s="512"/>
      <c r="IIW48" s="512"/>
      <c r="IIX48" s="512"/>
      <c r="IIY48" s="512"/>
      <c r="IIZ48" s="512"/>
      <c r="IJA48" s="512"/>
      <c r="IJB48" s="512"/>
      <c r="IJC48" s="512"/>
      <c r="IJD48" s="512"/>
      <c r="IJE48" s="512"/>
      <c r="IJF48" s="512"/>
      <c r="IJG48" s="512"/>
      <c r="IJH48" s="512"/>
      <c r="IJI48" s="512"/>
      <c r="IJJ48" s="512"/>
      <c r="IJK48" s="512"/>
      <c r="IJL48" s="512"/>
      <c r="IJM48" s="512"/>
      <c r="IJN48" s="512"/>
      <c r="IJO48" s="512"/>
      <c r="IJP48" s="512"/>
      <c r="IJQ48" s="512"/>
      <c r="IJR48" s="512"/>
      <c r="IJS48" s="512"/>
      <c r="IJT48" s="512"/>
      <c r="IJU48" s="512"/>
      <c r="IJV48" s="512"/>
      <c r="IJW48" s="512"/>
      <c r="IJX48" s="512"/>
      <c r="IJY48" s="512"/>
      <c r="IJZ48" s="512"/>
      <c r="IKA48" s="512"/>
      <c r="IKB48" s="512"/>
      <c r="IKC48" s="512"/>
      <c r="IKD48" s="512"/>
      <c r="IKE48" s="512"/>
      <c r="IKF48" s="512"/>
      <c r="IKG48" s="512"/>
      <c r="IKH48" s="512"/>
      <c r="IKI48" s="512"/>
      <c r="IKJ48" s="512"/>
      <c r="IKK48" s="512"/>
      <c r="IKL48" s="512"/>
      <c r="IKM48" s="512"/>
      <c r="IKN48" s="512"/>
      <c r="IKO48" s="512"/>
      <c r="IKP48" s="512"/>
      <c r="IKQ48" s="512"/>
      <c r="IKR48" s="512"/>
      <c r="IKS48" s="512"/>
      <c r="IKT48" s="512"/>
      <c r="IKU48" s="512"/>
      <c r="IKV48" s="512"/>
      <c r="IKW48" s="512"/>
      <c r="IKX48" s="512"/>
      <c r="IKY48" s="512"/>
      <c r="IKZ48" s="512"/>
      <c r="ILA48" s="512"/>
      <c r="ILB48" s="512"/>
      <c r="ILC48" s="512"/>
      <c r="ILD48" s="512"/>
      <c r="ILE48" s="512"/>
      <c r="ILF48" s="512"/>
      <c r="ILG48" s="512"/>
      <c r="ILH48" s="512"/>
      <c r="ILI48" s="512"/>
      <c r="ILJ48" s="512"/>
      <c r="ILK48" s="512"/>
      <c r="ILL48" s="512"/>
      <c r="ILM48" s="512"/>
      <c r="ILN48" s="512"/>
      <c r="ILO48" s="512"/>
      <c r="ILP48" s="512"/>
      <c r="ILQ48" s="512"/>
      <c r="ILR48" s="512"/>
      <c r="ILS48" s="512"/>
      <c r="ILT48" s="512"/>
      <c r="ILU48" s="512"/>
      <c r="ILV48" s="512"/>
      <c r="ILW48" s="512"/>
      <c r="ILX48" s="512"/>
      <c r="ILY48" s="512"/>
      <c r="ILZ48" s="512"/>
      <c r="IMA48" s="512"/>
      <c r="IMB48" s="512"/>
      <c r="IMC48" s="512"/>
      <c r="IMD48" s="512"/>
      <c r="IME48" s="512"/>
      <c r="IMF48" s="512"/>
      <c r="IMG48" s="512"/>
      <c r="IMH48" s="512"/>
      <c r="IMI48" s="512"/>
      <c r="IMJ48" s="512"/>
      <c r="IMK48" s="512"/>
      <c r="IML48" s="512"/>
      <c r="IMM48" s="512"/>
      <c r="IMN48" s="512"/>
      <c r="IMO48" s="512"/>
      <c r="IMP48" s="512"/>
      <c r="IMQ48" s="512"/>
      <c r="IMR48" s="512"/>
      <c r="IMS48" s="512"/>
      <c r="IMT48" s="512"/>
      <c r="IMU48" s="512"/>
      <c r="IMV48" s="512"/>
      <c r="IMW48" s="512"/>
      <c r="IMX48" s="512"/>
      <c r="IMY48" s="512"/>
      <c r="IMZ48" s="512"/>
      <c r="INA48" s="512"/>
      <c r="INB48" s="512"/>
      <c r="INC48" s="512"/>
      <c r="IND48" s="512"/>
      <c r="INE48" s="512"/>
      <c r="INF48" s="512"/>
      <c r="ING48" s="512"/>
      <c r="INH48" s="512"/>
      <c r="INI48" s="512"/>
      <c r="INJ48" s="512"/>
      <c r="INK48" s="512"/>
      <c r="INL48" s="512"/>
      <c r="INM48" s="512"/>
      <c r="INN48" s="512"/>
      <c r="INO48" s="512"/>
      <c r="INP48" s="512"/>
      <c r="INQ48" s="512"/>
      <c r="INR48" s="512"/>
      <c r="INS48" s="512"/>
      <c r="INT48" s="512"/>
      <c r="INU48" s="512"/>
      <c r="INV48" s="512"/>
      <c r="INW48" s="512"/>
      <c r="INX48" s="512"/>
      <c r="INY48" s="512"/>
      <c r="INZ48" s="512"/>
      <c r="IOA48" s="512"/>
      <c r="IOB48" s="512"/>
      <c r="IOC48" s="512"/>
      <c r="IOD48" s="512"/>
      <c r="IOE48" s="512"/>
      <c r="IOF48" s="512"/>
      <c r="IOG48" s="512"/>
      <c r="IOH48" s="512"/>
      <c r="IOI48" s="512"/>
      <c r="IOJ48" s="512"/>
      <c r="IOK48" s="512"/>
      <c r="IOL48" s="512"/>
      <c r="IOM48" s="512"/>
      <c r="ION48" s="512"/>
      <c r="IOO48" s="512"/>
      <c r="IOP48" s="512"/>
      <c r="IOQ48" s="512"/>
      <c r="IOR48" s="512"/>
      <c r="IOS48" s="512"/>
      <c r="IOT48" s="512"/>
      <c r="IOU48" s="512"/>
      <c r="IOV48" s="512"/>
      <c r="IOW48" s="512"/>
      <c r="IOX48" s="512"/>
      <c r="IOY48" s="512"/>
      <c r="IOZ48" s="512"/>
      <c r="IPA48" s="512"/>
      <c r="IPB48" s="512"/>
      <c r="IPC48" s="512"/>
      <c r="IPD48" s="512"/>
      <c r="IPE48" s="512"/>
      <c r="IPF48" s="512"/>
      <c r="IPG48" s="512"/>
      <c r="IPH48" s="512"/>
      <c r="IPI48" s="512"/>
      <c r="IPJ48" s="512"/>
      <c r="IPK48" s="512"/>
      <c r="IPL48" s="512"/>
      <c r="IPM48" s="512"/>
      <c r="IPN48" s="512"/>
      <c r="IPO48" s="512"/>
      <c r="IPP48" s="512"/>
      <c r="IPQ48" s="512"/>
      <c r="IPR48" s="512"/>
      <c r="IPS48" s="512"/>
      <c r="IPT48" s="512"/>
      <c r="IPU48" s="512"/>
      <c r="IPV48" s="512"/>
      <c r="IPW48" s="512"/>
      <c r="IPX48" s="512"/>
      <c r="IPY48" s="512"/>
      <c r="IPZ48" s="512"/>
      <c r="IQA48" s="512"/>
      <c r="IQB48" s="512"/>
      <c r="IQC48" s="512"/>
      <c r="IQD48" s="512"/>
      <c r="IQE48" s="512"/>
      <c r="IQF48" s="512"/>
      <c r="IQG48" s="512"/>
      <c r="IQH48" s="512"/>
      <c r="IQI48" s="512"/>
      <c r="IQJ48" s="512"/>
      <c r="IQK48" s="512"/>
      <c r="IQL48" s="512"/>
      <c r="IQM48" s="512"/>
      <c r="IQN48" s="512"/>
      <c r="IQO48" s="512"/>
      <c r="IQP48" s="512"/>
      <c r="IQQ48" s="512"/>
      <c r="IQR48" s="512"/>
      <c r="IQS48" s="512"/>
      <c r="IQT48" s="512"/>
      <c r="IQU48" s="512"/>
      <c r="IQV48" s="512"/>
      <c r="IQW48" s="512"/>
      <c r="IQX48" s="512"/>
      <c r="IQY48" s="512"/>
      <c r="IQZ48" s="512"/>
      <c r="IRA48" s="512"/>
      <c r="IRB48" s="512"/>
      <c r="IRC48" s="512"/>
      <c r="IRD48" s="512"/>
      <c r="IRE48" s="512"/>
      <c r="IRF48" s="512"/>
      <c r="IRG48" s="512"/>
      <c r="IRH48" s="512"/>
      <c r="IRI48" s="512"/>
      <c r="IRJ48" s="512"/>
      <c r="IRK48" s="512"/>
      <c r="IRL48" s="512"/>
      <c r="IRM48" s="512"/>
      <c r="IRN48" s="512"/>
      <c r="IRO48" s="512"/>
      <c r="IRP48" s="512"/>
      <c r="IRQ48" s="512"/>
      <c r="IRR48" s="512"/>
      <c r="IRS48" s="512"/>
      <c r="IRT48" s="512"/>
      <c r="IRU48" s="512"/>
      <c r="IRV48" s="512"/>
      <c r="IRW48" s="512"/>
      <c r="IRX48" s="512"/>
      <c r="IRY48" s="512"/>
      <c r="IRZ48" s="512"/>
      <c r="ISA48" s="512"/>
      <c r="ISB48" s="512"/>
      <c r="ISC48" s="512"/>
      <c r="ISD48" s="512"/>
      <c r="ISE48" s="512"/>
      <c r="ISF48" s="512"/>
      <c r="ISG48" s="512"/>
      <c r="ISH48" s="512"/>
      <c r="ISI48" s="512"/>
      <c r="ISJ48" s="512"/>
      <c r="ISK48" s="512"/>
      <c r="ISL48" s="512"/>
      <c r="ISM48" s="512"/>
      <c r="ISN48" s="512"/>
      <c r="ISO48" s="512"/>
      <c r="ISP48" s="512"/>
      <c r="ISQ48" s="512"/>
      <c r="ISR48" s="512"/>
      <c r="ISS48" s="512"/>
      <c r="IST48" s="512"/>
      <c r="ISU48" s="512"/>
      <c r="ISV48" s="512"/>
      <c r="ISW48" s="512"/>
      <c r="ISX48" s="512"/>
      <c r="ISY48" s="512"/>
      <c r="ISZ48" s="512"/>
      <c r="ITA48" s="512"/>
      <c r="ITB48" s="512"/>
      <c r="ITC48" s="512"/>
      <c r="ITD48" s="512"/>
      <c r="ITE48" s="512"/>
      <c r="ITF48" s="512"/>
      <c r="ITG48" s="512"/>
      <c r="ITH48" s="512"/>
      <c r="ITI48" s="512"/>
      <c r="ITJ48" s="512"/>
      <c r="ITK48" s="512"/>
      <c r="ITL48" s="512"/>
      <c r="ITM48" s="512"/>
      <c r="ITN48" s="512"/>
      <c r="ITO48" s="512"/>
      <c r="ITP48" s="512"/>
      <c r="ITQ48" s="512"/>
      <c r="ITR48" s="512"/>
      <c r="ITS48" s="512"/>
      <c r="ITT48" s="512"/>
      <c r="ITU48" s="512"/>
      <c r="ITV48" s="512"/>
      <c r="ITW48" s="512"/>
      <c r="ITX48" s="512"/>
      <c r="ITY48" s="512"/>
      <c r="ITZ48" s="512"/>
      <c r="IUA48" s="512"/>
      <c r="IUB48" s="512"/>
      <c r="IUC48" s="512"/>
      <c r="IUD48" s="512"/>
      <c r="IUE48" s="512"/>
      <c r="IUF48" s="512"/>
      <c r="IUG48" s="512"/>
      <c r="IUH48" s="512"/>
      <c r="IUI48" s="512"/>
      <c r="IUJ48" s="512"/>
      <c r="IUK48" s="512"/>
      <c r="IUL48" s="512"/>
      <c r="IUM48" s="512"/>
      <c r="IUN48" s="512"/>
      <c r="IUO48" s="512"/>
      <c r="IUP48" s="512"/>
      <c r="IUQ48" s="512"/>
      <c r="IUR48" s="512"/>
      <c r="IUS48" s="512"/>
      <c r="IUT48" s="512"/>
      <c r="IUU48" s="512"/>
      <c r="IUV48" s="512"/>
      <c r="IUW48" s="512"/>
      <c r="IUX48" s="512"/>
      <c r="IUY48" s="512"/>
      <c r="IUZ48" s="512"/>
      <c r="IVA48" s="512"/>
      <c r="IVB48" s="512"/>
      <c r="IVC48" s="512"/>
      <c r="IVD48" s="512"/>
      <c r="IVE48" s="512"/>
      <c r="IVF48" s="512"/>
      <c r="IVG48" s="512"/>
      <c r="IVH48" s="512"/>
      <c r="IVI48" s="512"/>
      <c r="IVJ48" s="512"/>
      <c r="IVK48" s="512"/>
      <c r="IVL48" s="512"/>
      <c r="IVM48" s="512"/>
      <c r="IVN48" s="512"/>
      <c r="IVO48" s="512"/>
      <c r="IVP48" s="512"/>
      <c r="IVQ48" s="512"/>
      <c r="IVR48" s="512"/>
      <c r="IVS48" s="512"/>
      <c r="IVT48" s="512"/>
      <c r="IVU48" s="512"/>
      <c r="IVV48" s="512"/>
      <c r="IVW48" s="512"/>
      <c r="IVX48" s="512"/>
      <c r="IVY48" s="512"/>
      <c r="IVZ48" s="512"/>
      <c r="IWA48" s="512"/>
      <c r="IWB48" s="512"/>
      <c r="IWC48" s="512"/>
      <c r="IWD48" s="512"/>
      <c r="IWE48" s="512"/>
      <c r="IWF48" s="512"/>
      <c r="IWG48" s="512"/>
      <c r="IWH48" s="512"/>
      <c r="IWI48" s="512"/>
      <c r="IWJ48" s="512"/>
      <c r="IWK48" s="512"/>
      <c r="IWL48" s="512"/>
      <c r="IWM48" s="512"/>
      <c r="IWN48" s="512"/>
      <c r="IWO48" s="512"/>
      <c r="IWP48" s="512"/>
      <c r="IWQ48" s="512"/>
      <c r="IWR48" s="512"/>
      <c r="IWS48" s="512"/>
      <c r="IWT48" s="512"/>
      <c r="IWU48" s="512"/>
      <c r="IWV48" s="512"/>
      <c r="IWW48" s="512"/>
      <c r="IWX48" s="512"/>
      <c r="IWY48" s="512"/>
      <c r="IWZ48" s="512"/>
      <c r="IXA48" s="512"/>
      <c r="IXB48" s="512"/>
      <c r="IXC48" s="512"/>
      <c r="IXD48" s="512"/>
      <c r="IXE48" s="512"/>
      <c r="IXF48" s="512"/>
      <c r="IXG48" s="512"/>
      <c r="IXH48" s="512"/>
      <c r="IXI48" s="512"/>
      <c r="IXJ48" s="512"/>
      <c r="IXK48" s="512"/>
      <c r="IXL48" s="512"/>
      <c r="IXM48" s="512"/>
      <c r="IXN48" s="512"/>
      <c r="IXO48" s="512"/>
      <c r="IXP48" s="512"/>
      <c r="IXQ48" s="512"/>
      <c r="IXR48" s="512"/>
      <c r="IXS48" s="512"/>
      <c r="IXT48" s="512"/>
      <c r="IXU48" s="512"/>
      <c r="IXV48" s="512"/>
      <c r="IXW48" s="512"/>
      <c r="IXX48" s="512"/>
      <c r="IXY48" s="512"/>
      <c r="IXZ48" s="512"/>
      <c r="IYA48" s="512"/>
      <c r="IYB48" s="512"/>
      <c r="IYC48" s="512"/>
      <c r="IYD48" s="512"/>
      <c r="IYE48" s="512"/>
      <c r="IYF48" s="512"/>
      <c r="IYG48" s="512"/>
      <c r="IYH48" s="512"/>
      <c r="IYI48" s="512"/>
      <c r="IYJ48" s="512"/>
      <c r="IYK48" s="512"/>
      <c r="IYL48" s="512"/>
      <c r="IYM48" s="512"/>
      <c r="IYN48" s="512"/>
      <c r="IYO48" s="512"/>
      <c r="IYP48" s="512"/>
      <c r="IYQ48" s="512"/>
      <c r="IYR48" s="512"/>
      <c r="IYS48" s="512"/>
      <c r="IYT48" s="512"/>
      <c r="IYU48" s="512"/>
      <c r="IYV48" s="512"/>
      <c r="IYW48" s="512"/>
      <c r="IYX48" s="512"/>
      <c r="IYY48" s="512"/>
      <c r="IYZ48" s="512"/>
      <c r="IZA48" s="512"/>
      <c r="IZB48" s="512"/>
      <c r="IZC48" s="512"/>
      <c r="IZD48" s="512"/>
      <c r="IZE48" s="512"/>
      <c r="IZF48" s="512"/>
      <c r="IZG48" s="512"/>
      <c r="IZH48" s="512"/>
      <c r="IZI48" s="512"/>
      <c r="IZJ48" s="512"/>
      <c r="IZK48" s="512"/>
      <c r="IZL48" s="512"/>
      <c r="IZM48" s="512"/>
      <c r="IZN48" s="512"/>
      <c r="IZO48" s="512"/>
      <c r="IZP48" s="512"/>
      <c r="IZQ48" s="512"/>
      <c r="IZR48" s="512"/>
      <c r="IZS48" s="512"/>
      <c r="IZT48" s="512"/>
      <c r="IZU48" s="512"/>
      <c r="IZV48" s="512"/>
      <c r="IZW48" s="512"/>
      <c r="IZX48" s="512"/>
      <c r="IZY48" s="512"/>
      <c r="IZZ48" s="512"/>
      <c r="JAA48" s="512"/>
      <c r="JAB48" s="512"/>
      <c r="JAC48" s="512"/>
      <c r="JAD48" s="512"/>
      <c r="JAE48" s="512"/>
      <c r="JAF48" s="512"/>
      <c r="JAG48" s="512"/>
      <c r="JAH48" s="512"/>
      <c r="JAI48" s="512"/>
      <c r="JAJ48" s="512"/>
      <c r="JAK48" s="512"/>
      <c r="JAL48" s="512"/>
      <c r="JAM48" s="512"/>
      <c r="JAN48" s="512"/>
      <c r="JAO48" s="512"/>
      <c r="JAP48" s="512"/>
      <c r="JAQ48" s="512"/>
      <c r="JAR48" s="512"/>
      <c r="JAS48" s="512"/>
      <c r="JAT48" s="512"/>
      <c r="JAU48" s="512"/>
      <c r="JAV48" s="512"/>
      <c r="JAW48" s="512"/>
      <c r="JAX48" s="512"/>
      <c r="JAY48" s="512"/>
      <c r="JAZ48" s="512"/>
      <c r="JBA48" s="512"/>
      <c r="JBB48" s="512"/>
      <c r="JBC48" s="512"/>
      <c r="JBD48" s="512"/>
      <c r="JBE48" s="512"/>
      <c r="JBF48" s="512"/>
      <c r="JBG48" s="512"/>
      <c r="JBH48" s="512"/>
      <c r="JBI48" s="512"/>
      <c r="JBJ48" s="512"/>
      <c r="JBK48" s="512"/>
      <c r="JBL48" s="512"/>
      <c r="JBM48" s="512"/>
      <c r="JBN48" s="512"/>
      <c r="JBO48" s="512"/>
      <c r="JBP48" s="512"/>
      <c r="JBQ48" s="512"/>
      <c r="JBR48" s="512"/>
      <c r="JBS48" s="512"/>
      <c r="JBT48" s="512"/>
      <c r="JBU48" s="512"/>
      <c r="JBV48" s="512"/>
      <c r="JBW48" s="512"/>
      <c r="JBX48" s="512"/>
      <c r="JBY48" s="512"/>
      <c r="JBZ48" s="512"/>
      <c r="JCA48" s="512"/>
      <c r="JCB48" s="512"/>
      <c r="JCC48" s="512"/>
      <c r="JCD48" s="512"/>
      <c r="JCE48" s="512"/>
      <c r="JCF48" s="512"/>
      <c r="JCG48" s="512"/>
      <c r="JCH48" s="512"/>
      <c r="JCI48" s="512"/>
      <c r="JCJ48" s="512"/>
      <c r="JCK48" s="512"/>
      <c r="JCL48" s="512"/>
      <c r="JCM48" s="512"/>
      <c r="JCN48" s="512"/>
      <c r="JCO48" s="512"/>
      <c r="JCP48" s="512"/>
      <c r="JCQ48" s="512"/>
      <c r="JCR48" s="512"/>
      <c r="JCS48" s="512"/>
      <c r="JCT48" s="512"/>
      <c r="JCU48" s="512"/>
      <c r="JCV48" s="512"/>
      <c r="JCW48" s="512"/>
      <c r="JCX48" s="512"/>
      <c r="JCY48" s="512"/>
      <c r="JCZ48" s="512"/>
      <c r="JDA48" s="512"/>
      <c r="JDB48" s="512"/>
      <c r="JDC48" s="512"/>
      <c r="JDD48" s="512"/>
      <c r="JDE48" s="512"/>
      <c r="JDF48" s="512"/>
      <c r="JDG48" s="512"/>
      <c r="JDH48" s="512"/>
      <c r="JDI48" s="512"/>
      <c r="JDJ48" s="512"/>
      <c r="JDK48" s="512"/>
      <c r="JDL48" s="512"/>
      <c r="JDM48" s="512"/>
      <c r="JDN48" s="512"/>
      <c r="JDO48" s="512"/>
      <c r="JDP48" s="512"/>
      <c r="JDQ48" s="512"/>
      <c r="JDR48" s="512"/>
      <c r="JDS48" s="512"/>
      <c r="JDT48" s="512"/>
      <c r="JDU48" s="512"/>
      <c r="JDV48" s="512"/>
      <c r="JDW48" s="512"/>
      <c r="JDX48" s="512"/>
      <c r="JDY48" s="512"/>
      <c r="JDZ48" s="512"/>
      <c r="JEA48" s="512"/>
      <c r="JEB48" s="512"/>
      <c r="JEC48" s="512"/>
      <c r="JED48" s="512"/>
      <c r="JEE48" s="512"/>
      <c r="JEF48" s="512"/>
      <c r="JEG48" s="512"/>
      <c r="JEH48" s="512"/>
      <c r="JEI48" s="512"/>
      <c r="JEJ48" s="512"/>
      <c r="JEK48" s="512"/>
      <c r="JEL48" s="512"/>
      <c r="JEM48" s="512"/>
      <c r="JEN48" s="512"/>
      <c r="JEO48" s="512"/>
      <c r="JEP48" s="512"/>
      <c r="JEQ48" s="512"/>
      <c r="JER48" s="512"/>
      <c r="JES48" s="512"/>
      <c r="JET48" s="512"/>
      <c r="JEU48" s="512"/>
      <c r="JEV48" s="512"/>
      <c r="JEW48" s="512"/>
      <c r="JEX48" s="512"/>
      <c r="JEY48" s="512"/>
      <c r="JEZ48" s="512"/>
      <c r="JFA48" s="512"/>
      <c r="JFB48" s="512"/>
      <c r="JFC48" s="512"/>
      <c r="JFD48" s="512"/>
      <c r="JFE48" s="512"/>
      <c r="JFF48" s="512"/>
      <c r="JFG48" s="512"/>
      <c r="JFH48" s="512"/>
      <c r="JFI48" s="512"/>
      <c r="JFJ48" s="512"/>
      <c r="JFK48" s="512"/>
      <c r="JFL48" s="512"/>
      <c r="JFM48" s="512"/>
      <c r="JFN48" s="512"/>
      <c r="JFO48" s="512"/>
      <c r="JFP48" s="512"/>
      <c r="JFQ48" s="512"/>
      <c r="JFR48" s="512"/>
      <c r="JFS48" s="512"/>
      <c r="JFT48" s="512"/>
      <c r="JFU48" s="512"/>
      <c r="JFV48" s="512"/>
      <c r="JFW48" s="512"/>
      <c r="JFX48" s="512"/>
      <c r="JFY48" s="512"/>
      <c r="JFZ48" s="512"/>
      <c r="JGA48" s="512"/>
      <c r="JGB48" s="512"/>
      <c r="JGC48" s="512"/>
      <c r="JGD48" s="512"/>
      <c r="JGE48" s="512"/>
      <c r="JGF48" s="512"/>
      <c r="JGG48" s="512"/>
      <c r="JGH48" s="512"/>
      <c r="JGI48" s="512"/>
      <c r="JGJ48" s="512"/>
      <c r="JGK48" s="512"/>
      <c r="JGL48" s="512"/>
      <c r="JGM48" s="512"/>
      <c r="JGN48" s="512"/>
      <c r="JGO48" s="512"/>
      <c r="JGP48" s="512"/>
      <c r="JGQ48" s="512"/>
      <c r="JGR48" s="512"/>
      <c r="JGS48" s="512"/>
      <c r="JGT48" s="512"/>
      <c r="JGU48" s="512"/>
      <c r="JGV48" s="512"/>
      <c r="JGW48" s="512"/>
      <c r="JGX48" s="512"/>
      <c r="JGY48" s="512"/>
      <c r="JGZ48" s="512"/>
      <c r="JHA48" s="512"/>
      <c r="JHB48" s="512"/>
      <c r="JHC48" s="512"/>
      <c r="JHD48" s="512"/>
      <c r="JHE48" s="512"/>
      <c r="JHF48" s="512"/>
      <c r="JHG48" s="512"/>
      <c r="JHH48" s="512"/>
      <c r="JHI48" s="512"/>
      <c r="JHJ48" s="512"/>
      <c r="JHK48" s="512"/>
      <c r="JHL48" s="512"/>
      <c r="JHM48" s="512"/>
      <c r="JHN48" s="512"/>
      <c r="JHO48" s="512"/>
      <c r="JHP48" s="512"/>
      <c r="JHQ48" s="512"/>
      <c r="JHR48" s="512"/>
      <c r="JHS48" s="512"/>
      <c r="JHT48" s="512"/>
      <c r="JHU48" s="512"/>
      <c r="JHV48" s="512"/>
      <c r="JHW48" s="512"/>
      <c r="JHX48" s="512"/>
      <c r="JHY48" s="512"/>
      <c r="JHZ48" s="512"/>
      <c r="JIA48" s="512"/>
      <c r="JIB48" s="512"/>
      <c r="JIC48" s="512"/>
      <c r="JID48" s="512"/>
      <c r="JIE48" s="512"/>
      <c r="JIF48" s="512"/>
      <c r="JIG48" s="512"/>
      <c r="JIH48" s="512"/>
      <c r="JII48" s="512"/>
      <c r="JIJ48" s="512"/>
      <c r="JIK48" s="512"/>
      <c r="JIL48" s="512"/>
      <c r="JIM48" s="512"/>
      <c r="JIN48" s="512"/>
      <c r="JIO48" s="512"/>
      <c r="JIP48" s="512"/>
      <c r="JIQ48" s="512"/>
      <c r="JIR48" s="512"/>
      <c r="JIS48" s="512"/>
      <c r="JIT48" s="512"/>
      <c r="JIU48" s="512"/>
      <c r="JIV48" s="512"/>
      <c r="JIW48" s="512"/>
      <c r="JIX48" s="512"/>
      <c r="JIY48" s="512"/>
      <c r="JIZ48" s="512"/>
      <c r="JJA48" s="512"/>
      <c r="JJB48" s="512"/>
      <c r="JJC48" s="512"/>
      <c r="JJD48" s="512"/>
      <c r="JJE48" s="512"/>
      <c r="JJF48" s="512"/>
      <c r="JJG48" s="512"/>
      <c r="JJH48" s="512"/>
      <c r="JJI48" s="512"/>
      <c r="JJJ48" s="512"/>
      <c r="JJK48" s="512"/>
      <c r="JJL48" s="512"/>
      <c r="JJM48" s="512"/>
      <c r="JJN48" s="512"/>
      <c r="JJO48" s="512"/>
      <c r="JJP48" s="512"/>
      <c r="JJQ48" s="512"/>
      <c r="JJR48" s="512"/>
      <c r="JJS48" s="512"/>
      <c r="JJT48" s="512"/>
      <c r="JJU48" s="512"/>
      <c r="JJV48" s="512"/>
      <c r="JJW48" s="512"/>
      <c r="JJX48" s="512"/>
      <c r="JJY48" s="512"/>
      <c r="JJZ48" s="512"/>
      <c r="JKA48" s="512"/>
      <c r="JKB48" s="512"/>
      <c r="JKC48" s="512"/>
      <c r="JKD48" s="512"/>
      <c r="JKE48" s="512"/>
      <c r="JKF48" s="512"/>
      <c r="JKG48" s="512"/>
      <c r="JKH48" s="512"/>
      <c r="JKI48" s="512"/>
      <c r="JKJ48" s="512"/>
      <c r="JKK48" s="512"/>
      <c r="JKL48" s="512"/>
      <c r="JKM48" s="512"/>
      <c r="JKN48" s="512"/>
      <c r="JKO48" s="512"/>
      <c r="JKP48" s="512"/>
      <c r="JKQ48" s="512"/>
      <c r="JKR48" s="512"/>
      <c r="JKS48" s="512"/>
      <c r="JKT48" s="512"/>
      <c r="JKU48" s="512"/>
      <c r="JKV48" s="512"/>
      <c r="JKW48" s="512"/>
      <c r="JKX48" s="512"/>
      <c r="JKY48" s="512"/>
      <c r="JKZ48" s="512"/>
      <c r="JLA48" s="512"/>
      <c r="JLB48" s="512"/>
      <c r="JLC48" s="512"/>
      <c r="JLD48" s="512"/>
      <c r="JLE48" s="512"/>
      <c r="JLF48" s="512"/>
      <c r="JLG48" s="512"/>
      <c r="JLH48" s="512"/>
      <c r="JLI48" s="512"/>
      <c r="JLJ48" s="512"/>
      <c r="JLK48" s="512"/>
      <c r="JLL48" s="512"/>
      <c r="JLM48" s="512"/>
      <c r="JLN48" s="512"/>
      <c r="JLO48" s="512"/>
      <c r="JLP48" s="512"/>
      <c r="JLQ48" s="512"/>
      <c r="JLR48" s="512"/>
      <c r="JLS48" s="512"/>
      <c r="JLT48" s="512"/>
      <c r="JLU48" s="512"/>
      <c r="JLV48" s="512"/>
      <c r="JLW48" s="512"/>
      <c r="JLX48" s="512"/>
      <c r="JLY48" s="512"/>
      <c r="JLZ48" s="512"/>
      <c r="JMA48" s="512"/>
      <c r="JMB48" s="512"/>
      <c r="JMC48" s="512"/>
      <c r="JMD48" s="512"/>
      <c r="JME48" s="512"/>
      <c r="JMF48" s="512"/>
      <c r="JMG48" s="512"/>
      <c r="JMH48" s="512"/>
      <c r="JMI48" s="512"/>
      <c r="JMJ48" s="512"/>
      <c r="JMK48" s="512"/>
      <c r="JML48" s="512"/>
      <c r="JMM48" s="512"/>
      <c r="JMN48" s="512"/>
      <c r="JMO48" s="512"/>
      <c r="JMP48" s="512"/>
      <c r="JMQ48" s="512"/>
      <c r="JMR48" s="512"/>
      <c r="JMS48" s="512"/>
      <c r="JMT48" s="512"/>
      <c r="JMU48" s="512"/>
      <c r="JMV48" s="512"/>
      <c r="JMW48" s="512"/>
      <c r="JMX48" s="512"/>
      <c r="JMY48" s="512"/>
      <c r="JMZ48" s="512"/>
      <c r="JNA48" s="512"/>
      <c r="JNB48" s="512"/>
      <c r="JNC48" s="512"/>
      <c r="JND48" s="512"/>
      <c r="JNE48" s="512"/>
      <c r="JNF48" s="512"/>
      <c r="JNG48" s="512"/>
      <c r="JNH48" s="512"/>
      <c r="JNI48" s="512"/>
      <c r="JNJ48" s="512"/>
      <c r="JNK48" s="512"/>
      <c r="JNL48" s="512"/>
      <c r="JNM48" s="512"/>
      <c r="JNN48" s="512"/>
      <c r="JNO48" s="512"/>
      <c r="JNP48" s="512"/>
      <c r="JNQ48" s="512"/>
      <c r="JNR48" s="512"/>
      <c r="JNS48" s="512"/>
      <c r="JNT48" s="512"/>
      <c r="JNU48" s="512"/>
      <c r="JNV48" s="512"/>
      <c r="JNW48" s="512"/>
      <c r="JNX48" s="512"/>
      <c r="JNY48" s="512"/>
      <c r="JNZ48" s="512"/>
      <c r="JOA48" s="512"/>
      <c r="JOB48" s="512"/>
      <c r="JOC48" s="512"/>
      <c r="JOD48" s="512"/>
      <c r="JOE48" s="512"/>
      <c r="JOF48" s="512"/>
      <c r="JOG48" s="512"/>
      <c r="JOH48" s="512"/>
      <c r="JOI48" s="512"/>
      <c r="JOJ48" s="512"/>
      <c r="JOK48" s="512"/>
      <c r="JOL48" s="512"/>
      <c r="JOM48" s="512"/>
      <c r="JON48" s="512"/>
      <c r="JOO48" s="512"/>
      <c r="JOP48" s="512"/>
      <c r="JOQ48" s="512"/>
      <c r="JOR48" s="512"/>
      <c r="JOS48" s="512"/>
      <c r="JOT48" s="512"/>
      <c r="JOU48" s="512"/>
      <c r="JOV48" s="512"/>
      <c r="JOW48" s="512"/>
      <c r="JOX48" s="512"/>
      <c r="JOY48" s="512"/>
      <c r="JOZ48" s="512"/>
      <c r="JPA48" s="512"/>
      <c r="JPB48" s="512"/>
      <c r="JPC48" s="512"/>
      <c r="JPD48" s="512"/>
      <c r="JPE48" s="512"/>
      <c r="JPF48" s="512"/>
      <c r="JPG48" s="512"/>
      <c r="JPH48" s="512"/>
      <c r="JPI48" s="512"/>
      <c r="JPJ48" s="512"/>
      <c r="JPK48" s="512"/>
      <c r="JPL48" s="512"/>
      <c r="JPM48" s="512"/>
      <c r="JPN48" s="512"/>
      <c r="JPO48" s="512"/>
      <c r="JPP48" s="512"/>
      <c r="JPQ48" s="512"/>
      <c r="JPR48" s="512"/>
      <c r="JPS48" s="512"/>
      <c r="JPT48" s="512"/>
      <c r="JPU48" s="512"/>
      <c r="JPV48" s="512"/>
      <c r="JPW48" s="512"/>
      <c r="JPX48" s="512"/>
      <c r="JPY48" s="512"/>
      <c r="JPZ48" s="512"/>
      <c r="JQA48" s="512"/>
      <c r="JQB48" s="512"/>
      <c r="JQC48" s="512"/>
      <c r="JQD48" s="512"/>
      <c r="JQE48" s="512"/>
      <c r="JQF48" s="512"/>
      <c r="JQG48" s="512"/>
      <c r="JQH48" s="512"/>
      <c r="JQI48" s="512"/>
      <c r="JQJ48" s="512"/>
      <c r="JQK48" s="512"/>
      <c r="JQL48" s="512"/>
      <c r="JQM48" s="512"/>
      <c r="JQN48" s="512"/>
      <c r="JQO48" s="512"/>
      <c r="JQP48" s="512"/>
      <c r="JQQ48" s="512"/>
      <c r="JQR48" s="512"/>
      <c r="JQS48" s="512"/>
      <c r="JQT48" s="512"/>
      <c r="JQU48" s="512"/>
      <c r="JQV48" s="512"/>
      <c r="JQW48" s="512"/>
      <c r="JQX48" s="512"/>
      <c r="JQY48" s="512"/>
      <c r="JQZ48" s="512"/>
      <c r="JRA48" s="512"/>
      <c r="JRB48" s="512"/>
      <c r="JRC48" s="512"/>
      <c r="JRD48" s="512"/>
      <c r="JRE48" s="512"/>
      <c r="JRF48" s="512"/>
      <c r="JRG48" s="512"/>
      <c r="JRH48" s="512"/>
      <c r="JRI48" s="512"/>
      <c r="JRJ48" s="512"/>
      <c r="JRK48" s="512"/>
      <c r="JRL48" s="512"/>
      <c r="JRM48" s="512"/>
      <c r="JRN48" s="512"/>
      <c r="JRO48" s="512"/>
      <c r="JRP48" s="512"/>
      <c r="JRQ48" s="512"/>
      <c r="JRR48" s="512"/>
      <c r="JRS48" s="512"/>
      <c r="JRT48" s="512"/>
      <c r="JRU48" s="512"/>
      <c r="JRV48" s="512"/>
      <c r="JRW48" s="512"/>
      <c r="JRX48" s="512"/>
      <c r="JRY48" s="512"/>
      <c r="JRZ48" s="512"/>
      <c r="JSA48" s="512"/>
      <c r="JSB48" s="512"/>
      <c r="JSC48" s="512"/>
      <c r="JSD48" s="512"/>
      <c r="JSE48" s="512"/>
      <c r="JSF48" s="512"/>
      <c r="JSG48" s="512"/>
      <c r="JSH48" s="512"/>
      <c r="JSI48" s="512"/>
      <c r="JSJ48" s="512"/>
      <c r="JSK48" s="512"/>
      <c r="JSL48" s="512"/>
      <c r="JSM48" s="512"/>
      <c r="JSN48" s="512"/>
      <c r="JSO48" s="512"/>
      <c r="JSP48" s="512"/>
      <c r="JSQ48" s="512"/>
      <c r="JSR48" s="512"/>
      <c r="JSS48" s="512"/>
      <c r="JST48" s="512"/>
      <c r="JSU48" s="512"/>
      <c r="JSV48" s="512"/>
      <c r="JSW48" s="512"/>
      <c r="JSX48" s="512"/>
      <c r="JSY48" s="512"/>
      <c r="JSZ48" s="512"/>
      <c r="JTA48" s="512"/>
      <c r="JTB48" s="512"/>
      <c r="JTC48" s="512"/>
      <c r="JTD48" s="512"/>
      <c r="JTE48" s="512"/>
      <c r="JTF48" s="512"/>
      <c r="JTG48" s="512"/>
      <c r="JTH48" s="512"/>
      <c r="JTI48" s="512"/>
      <c r="JTJ48" s="512"/>
      <c r="JTK48" s="512"/>
      <c r="JTL48" s="512"/>
      <c r="JTM48" s="512"/>
      <c r="JTN48" s="512"/>
      <c r="JTO48" s="512"/>
      <c r="JTP48" s="512"/>
      <c r="JTQ48" s="512"/>
      <c r="JTR48" s="512"/>
      <c r="JTS48" s="512"/>
      <c r="JTT48" s="512"/>
      <c r="JTU48" s="512"/>
      <c r="JTV48" s="512"/>
      <c r="JTW48" s="512"/>
      <c r="JTX48" s="512"/>
      <c r="JTY48" s="512"/>
      <c r="JTZ48" s="512"/>
      <c r="JUA48" s="512"/>
      <c r="JUB48" s="512"/>
      <c r="JUC48" s="512"/>
      <c r="JUD48" s="512"/>
      <c r="JUE48" s="512"/>
      <c r="JUF48" s="512"/>
      <c r="JUG48" s="512"/>
      <c r="JUH48" s="512"/>
      <c r="JUI48" s="512"/>
      <c r="JUJ48" s="512"/>
      <c r="JUK48" s="512"/>
      <c r="JUL48" s="512"/>
      <c r="JUM48" s="512"/>
      <c r="JUN48" s="512"/>
      <c r="JUO48" s="512"/>
      <c r="JUP48" s="512"/>
      <c r="JUQ48" s="512"/>
      <c r="JUR48" s="512"/>
      <c r="JUS48" s="512"/>
      <c r="JUT48" s="512"/>
      <c r="JUU48" s="512"/>
      <c r="JUV48" s="512"/>
      <c r="JUW48" s="512"/>
      <c r="JUX48" s="512"/>
      <c r="JUY48" s="512"/>
      <c r="JUZ48" s="512"/>
      <c r="JVA48" s="512"/>
      <c r="JVB48" s="512"/>
      <c r="JVC48" s="512"/>
      <c r="JVD48" s="512"/>
      <c r="JVE48" s="512"/>
      <c r="JVF48" s="512"/>
      <c r="JVG48" s="512"/>
      <c r="JVH48" s="512"/>
      <c r="JVI48" s="512"/>
      <c r="JVJ48" s="512"/>
      <c r="JVK48" s="512"/>
      <c r="JVL48" s="512"/>
      <c r="JVM48" s="512"/>
      <c r="JVN48" s="512"/>
      <c r="JVO48" s="512"/>
      <c r="JVP48" s="512"/>
      <c r="JVQ48" s="512"/>
      <c r="JVR48" s="512"/>
      <c r="JVS48" s="512"/>
      <c r="JVT48" s="512"/>
      <c r="JVU48" s="512"/>
      <c r="JVV48" s="512"/>
      <c r="JVW48" s="512"/>
      <c r="JVX48" s="512"/>
      <c r="JVY48" s="512"/>
      <c r="JVZ48" s="512"/>
      <c r="JWA48" s="512"/>
      <c r="JWB48" s="512"/>
      <c r="JWC48" s="512"/>
      <c r="JWD48" s="512"/>
      <c r="JWE48" s="512"/>
      <c r="JWF48" s="512"/>
      <c r="JWG48" s="512"/>
      <c r="JWH48" s="512"/>
      <c r="JWI48" s="512"/>
      <c r="JWJ48" s="512"/>
      <c r="JWK48" s="512"/>
      <c r="JWL48" s="512"/>
      <c r="JWM48" s="512"/>
      <c r="JWN48" s="512"/>
      <c r="JWO48" s="512"/>
      <c r="JWP48" s="512"/>
      <c r="JWQ48" s="512"/>
      <c r="JWR48" s="512"/>
      <c r="JWS48" s="512"/>
      <c r="JWT48" s="512"/>
      <c r="JWU48" s="512"/>
      <c r="JWV48" s="512"/>
      <c r="JWW48" s="512"/>
      <c r="JWX48" s="512"/>
      <c r="JWY48" s="512"/>
      <c r="JWZ48" s="512"/>
      <c r="JXA48" s="512"/>
      <c r="JXB48" s="512"/>
      <c r="JXC48" s="512"/>
      <c r="JXD48" s="512"/>
      <c r="JXE48" s="512"/>
      <c r="JXF48" s="512"/>
      <c r="JXG48" s="512"/>
      <c r="JXH48" s="512"/>
      <c r="JXI48" s="512"/>
      <c r="JXJ48" s="512"/>
      <c r="JXK48" s="512"/>
      <c r="JXL48" s="512"/>
      <c r="JXM48" s="512"/>
      <c r="JXN48" s="512"/>
      <c r="JXO48" s="512"/>
      <c r="JXP48" s="512"/>
      <c r="JXQ48" s="512"/>
      <c r="JXR48" s="512"/>
      <c r="JXS48" s="512"/>
      <c r="JXT48" s="512"/>
      <c r="JXU48" s="512"/>
      <c r="JXV48" s="512"/>
      <c r="JXW48" s="512"/>
      <c r="JXX48" s="512"/>
      <c r="JXY48" s="512"/>
      <c r="JXZ48" s="512"/>
      <c r="JYA48" s="512"/>
      <c r="JYB48" s="512"/>
      <c r="JYC48" s="512"/>
      <c r="JYD48" s="512"/>
      <c r="JYE48" s="512"/>
      <c r="JYF48" s="512"/>
      <c r="JYG48" s="512"/>
      <c r="JYH48" s="512"/>
      <c r="JYI48" s="512"/>
      <c r="JYJ48" s="512"/>
      <c r="JYK48" s="512"/>
      <c r="JYL48" s="512"/>
      <c r="JYM48" s="512"/>
      <c r="JYN48" s="512"/>
      <c r="JYO48" s="512"/>
      <c r="JYP48" s="512"/>
      <c r="JYQ48" s="512"/>
      <c r="JYR48" s="512"/>
      <c r="JYS48" s="512"/>
      <c r="JYT48" s="512"/>
      <c r="JYU48" s="512"/>
      <c r="JYV48" s="512"/>
      <c r="JYW48" s="512"/>
      <c r="JYX48" s="512"/>
      <c r="JYY48" s="512"/>
      <c r="JYZ48" s="512"/>
      <c r="JZA48" s="512"/>
      <c r="JZB48" s="512"/>
      <c r="JZC48" s="512"/>
      <c r="JZD48" s="512"/>
      <c r="JZE48" s="512"/>
      <c r="JZF48" s="512"/>
      <c r="JZG48" s="512"/>
      <c r="JZH48" s="512"/>
      <c r="JZI48" s="512"/>
      <c r="JZJ48" s="512"/>
      <c r="JZK48" s="512"/>
      <c r="JZL48" s="512"/>
      <c r="JZM48" s="512"/>
      <c r="JZN48" s="512"/>
      <c r="JZO48" s="512"/>
      <c r="JZP48" s="512"/>
      <c r="JZQ48" s="512"/>
      <c r="JZR48" s="512"/>
      <c r="JZS48" s="512"/>
      <c r="JZT48" s="512"/>
      <c r="JZU48" s="512"/>
      <c r="JZV48" s="512"/>
      <c r="JZW48" s="512"/>
      <c r="JZX48" s="512"/>
      <c r="JZY48" s="512"/>
      <c r="JZZ48" s="512"/>
      <c r="KAA48" s="512"/>
      <c r="KAB48" s="512"/>
      <c r="KAC48" s="512"/>
      <c r="KAD48" s="512"/>
      <c r="KAE48" s="512"/>
      <c r="KAF48" s="512"/>
      <c r="KAG48" s="512"/>
      <c r="KAH48" s="512"/>
      <c r="KAI48" s="512"/>
      <c r="KAJ48" s="512"/>
      <c r="KAK48" s="512"/>
      <c r="KAL48" s="512"/>
      <c r="KAM48" s="512"/>
      <c r="KAN48" s="512"/>
      <c r="KAO48" s="512"/>
      <c r="KAP48" s="512"/>
      <c r="KAQ48" s="512"/>
      <c r="KAR48" s="512"/>
      <c r="KAS48" s="512"/>
      <c r="KAT48" s="512"/>
      <c r="KAU48" s="512"/>
      <c r="KAV48" s="512"/>
      <c r="KAW48" s="512"/>
      <c r="KAX48" s="512"/>
      <c r="KAY48" s="512"/>
      <c r="KAZ48" s="512"/>
      <c r="KBA48" s="512"/>
      <c r="KBB48" s="512"/>
      <c r="KBC48" s="512"/>
      <c r="KBD48" s="512"/>
      <c r="KBE48" s="512"/>
      <c r="KBF48" s="512"/>
      <c r="KBG48" s="512"/>
      <c r="KBH48" s="512"/>
      <c r="KBI48" s="512"/>
      <c r="KBJ48" s="512"/>
      <c r="KBK48" s="512"/>
      <c r="KBL48" s="512"/>
      <c r="KBM48" s="512"/>
      <c r="KBN48" s="512"/>
      <c r="KBO48" s="512"/>
      <c r="KBP48" s="512"/>
      <c r="KBQ48" s="512"/>
      <c r="KBR48" s="512"/>
      <c r="KBS48" s="512"/>
      <c r="KBT48" s="512"/>
      <c r="KBU48" s="512"/>
      <c r="KBV48" s="512"/>
      <c r="KBW48" s="512"/>
      <c r="KBX48" s="512"/>
      <c r="KBY48" s="512"/>
      <c r="KBZ48" s="512"/>
      <c r="KCA48" s="512"/>
      <c r="KCB48" s="512"/>
      <c r="KCC48" s="512"/>
      <c r="KCD48" s="512"/>
      <c r="KCE48" s="512"/>
      <c r="KCF48" s="512"/>
      <c r="KCG48" s="512"/>
      <c r="KCH48" s="512"/>
      <c r="KCI48" s="512"/>
      <c r="KCJ48" s="512"/>
      <c r="KCK48" s="512"/>
      <c r="KCL48" s="512"/>
      <c r="KCM48" s="512"/>
      <c r="KCN48" s="512"/>
      <c r="KCO48" s="512"/>
      <c r="KCP48" s="512"/>
      <c r="KCQ48" s="512"/>
      <c r="KCR48" s="512"/>
      <c r="KCS48" s="512"/>
      <c r="KCT48" s="512"/>
      <c r="KCU48" s="512"/>
      <c r="KCV48" s="512"/>
      <c r="KCW48" s="512"/>
      <c r="KCX48" s="512"/>
      <c r="KCY48" s="512"/>
      <c r="KCZ48" s="512"/>
      <c r="KDA48" s="512"/>
      <c r="KDB48" s="512"/>
      <c r="KDC48" s="512"/>
      <c r="KDD48" s="512"/>
      <c r="KDE48" s="512"/>
      <c r="KDF48" s="512"/>
      <c r="KDG48" s="512"/>
      <c r="KDH48" s="512"/>
      <c r="KDI48" s="512"/>
      <c r="KDJ48" s="512"/>
      <c r="KDK48" s="512"/>
      <c r="KDL48" s="512"/>
      <c r="KDM48" s="512"/>
      <c r="KDN48" s="512"/>
      <c r="KDO48" s="512"/>
      <c r="KDP48" s="512"/>
      <c r="KDQ48" s="512"/>
      <c r="KDR48" s="512"/>
      <c r="KDS48" s="512"/>
      <c r="KDT48" s="512"/>
      <c r="KDU48" s="512"/>
      <c r="KDV48" s="512"/>
      <c r="KDW48" s="512"/>
      <c r="KDX48" s="512"/>
      <c r="KDY48" s="512"/>
      <c r="KDZ48" s="512"/>
      <c r="KEA48" s="512"/>
      <c r="KEB48" s="512"/>
      <c r="KEC48" s="512"/>
      <c r="KED48" s="512"/>
      <c r="KEE48" s="512"/>
      <c r="KEF48" s="512"/>
      <c r="KEG48" s="512"/>
      <c r="KEH48" s="512"/>
      <c r="KEI48" s="512"/>
      <c r="KEJ48" s="512"/>
      <c r="KEK48" s="512"/>
      <c r="KEL48" s="512"/>
      <c r="KEM48" s="512"/>
      <c r="KEN48" s="512"/>
      <c r="KEO48" s="512"/>
      <c r="KEP48" s="512"/>
      <c r="KEQ48" s="512"/>
      <c r="KER48" s="512"/>
      <c r="KES48" s="512"/>
      <c r="KET48" s="512"/>
      <c r="KEU48" s="512"/>
      <c r="KEV48" s="512"/>
      <c r="KEW48" s="512"/>
      <c r="KEX48" s="512"/>
      <c r="KEY48" s="512"/>
      <c r="KEZ48" s="512"/>
      <c r="KFA48" s="512"/>
      <c r="KFB48" s="512"/>
      <c r="KFC48" s="512"/>
      <c r="KFD48" s="512"/>
      <c r="KFE48" s="512"/>
      <c r="KFF48" s="512"/>
      <c r="KFG48" s="512"/>
      <c r="KFH48" s="512"/>
      <c r="KFI48" s="512"/>
      <c r="KFJ48" s="512"/>
      <c r="KFK48" s="512"/>
      <c r="KFL48" s="512"/>
      <c r="KFM48" s="512"/>
      <c r="KFN48" s="512"/>
      <c r="KFO48" s="512"/>
      <c r="KFP48" s="512"/>
      <c r="KFQ48" s="512"/>
      <c r="KFR48" s="512"/>
      <c r="KFS48" s="512"/>
      <c r="KFT48" s="512"/>
      <c r="KFU48" s="512"/>
      <c r="KFV48" s="512"/>
      <c r="KFW48" s="512"/>
      <c r="KFX48" s="512"/>
      <c r="KFY48" s="512"/>
      <c r="KFZ48" s="512"/>
      <c r="KGA48" s="512"/>
      <c r="KGB48" s="512"/>
      <c r="KGC48" s="512"/>
      <c r="KGD48" s="512"/>
      <c r="KGE48" s="512"/>
      <c r="KGF48" s="512"/>
      <c r="KGG48" s="512"/>
      <c r="KGH48" s="512"/>
      <c r="KGI48" s="512"/>
      <c r="KGJ48" s="512"/>
      <c r="KGK48" s="512"/>
      <c r="KGL48" s="512"/>
      <c r="KGM48" s="512"/>
      <c r="KGN48" s="512"/>
      <c r="KGO48" s="512"/>
      <c r="KGP48" s="512"/>
      <c r="KGQ48" s="512"/>
      <c r="KGR48" s="512"/>
      <c r="KGS48" s="512"/>
      <c r="KGT48" s="512"/>
      <c r="KGU48" s="512"/>
      <c r="KGV48" s="512"/>
      <c r="KGW48" s="512"/>
      <c r="KGX48" s="512"/>
      <c r="KGY48" s="512"/>
      <c r="KGZ48" s="512"/>
      <c r="KHA48" s="512"/>
      <c r="KHB48" s="512"/>
      <c r="KHC48" s="512"/>
      <c r="KHD48" s="512"/>
      <c r="KHE48" s="512"/>
      <c r="KHF48" s="512"/>
      <c r="KHG48" s="512"/>
      <c r="KHH48" s="512"/>
      <c r="KHI48" s="512"/>
      <c r="KHJ48" s="512"/>
      <c r="KHK48" s="512"/>
      <c r="KHL48" s="512"/>
      <c r="KHM48" s="512"/>
      <c r="KHN48" s="512"/>
      <c r="KHO48" s="512"/>
      <c r="KHP48" s="512"/>
      <c r="KHQ48" s="512"/>
      <c r="KHR48" s="512"/>
      <c r="KHS48" s="512"/>
      <c r="KHT48" s="512"/>
      <c r="KHU48" s="512"/>
      <c r="KHV48" s="512"/>
      <c r="KHW48" s="512"/>
      <c r="KHX48" s="512"/>
      <c r="KHY48" s="512"/>
      <c r="KHZ48" s="512"/>
      <c r="KIA48" s="512"/>
      <c r="KIB48" s="512"/>
      <c r="KIC48" s="512"/>
      <c r="KID48" s="512"/>
      <c r="KIE48" s="512"/>
      <c r="KIF48" s="512"/>
      <c r="KIG48" s="512"/>
      <c r="KIH48" s="512"/>
      <c r="KII48" s="512"/>
      <c r="KIJ48" s="512"/>
      <c r="KIK48" s="512"/>
      <c r="KIL48" s="512"/>
      <c r="KIM48" s="512"/>
      <c r="KIN48" s="512"/>
      <c r="KIO48" s="512"/>
      <c r="KIP48" s="512"/>
      <c r="KIQ48" s="512"/>
      <c r="KIR48" s="512"/>
      <c r="KIS48" s="512"/>
      <c r="KIT48" s="512"/>
      <c r="KIU48" s="512"/>
      <c r="KIV48" s="512"/>
      <c r="KIW48" s="512"/>
      <c r="KIX48" s="512"/>
      <c r="KIY48" s="512"/>
      <c r="KIZ48" s="512"/>
      <c r="KJA48" s="512"/>
      <c r="KJB48" s="512"/>
      <c r="KJC48" s="512"/>
      <c r="KJD48" s="512"/>
      <c r="KJE48" s="512"/>
      <c r="KJF48" s="512"/>
      <c r="KJG48" s="512"/>
      <c r="KJH48" s="512"/>
      <c r="KJI48" s="512"/>
      <c r="KJJ48" s="512"/>
      <c r="KJK48" s="512"/>
      <c r="KJL48" s="512"/>
      <c r="KJM48" s="512"/>
      <c r="KJN48" s="512"/>
      <c r="KJO48" s="512"/>
      <c r="KJP48" s="512"/>
      <c r="KJQ48" s="512"/>
      <c r="KJR48" s="512"/>
      <c r="KJS48" s="512"/>
      <c r="KJT48" s="512"/>
      <c r="KJU48" s="512"/>
      <c r="KJV48" s="512"/>
      <c r="KJW48" s="512"/>
      <c r="KJX48" s="512"/>
      <c r="KJY48" s="512"/>
      <c r="KJZ48" s="512"/>
      <c r="KKA48" s="512"/>
      <c r="KKB48" s="512"/>
      <c r="KKC48" s="512"/>
      <c r="KKD48" s="512"/>
      <c r="KKE48" s="512"/>
      <c r="KKF48" s="512"/>
      <c r="KKG48" s="512"/>
      <c r="KKH48" s="512"/>
      <c r="KKI48" s="512"/>
      <c r="KKJ48" s="512"/>
      <c r="KKK48" s="512"/>
      <c r="KKL48" s="512"/>
      <c r="KKM48" s="512"/>
      <c r="KKN48" s="512"/>
      <c r="KKO48" s="512"/>
      <c r="KKP48" s="512"/>
      <c r="KKQ48" s="512"/>
      <c r="KKR48" s="512"/>
      <c r="KKS48" s="512"/>
      <c r="KKT48" s="512"/>
      <c r="KKU48" s="512"/>
      <c r="KKV48" s="512"/>
      <c r="KKW48" s="512"/>
      <c r="KKX48" s="512"/>
      <c r="KKY48" s="512"/>
      <c r="KKZ48" s="512"/>
      <c r="KLA48" s="512"/>
      <c r="KLB48" s="512"/>
      <c r="KLC48" s="512"/>
      <c r="KLD48" s="512"/>
      <c r="KLE48" s="512"/>
      <c r="KLF48" s="512"/>
      <c r="KLG48" s="512"/>
      <c r="KLH48" s="512"/>
      <c r="KLI48" s="512"/>
      <c r="KLJ48" s="512"/>
      <c r="KLK48" s="512"/>
      <c r="KLL48" s="512"/>
      <c r="KLM48" s="512"/>
      <c r="KLN48" s="512"/>
      <c r="KLO48" s="512"/>
      <c r="KLP48" s="512"/>
      <c r="KLQ48" s="512"/>
      <c r="KLR48" s="512"/>
      <c r="KLS48" s="512"/>
      <c r="KLT48" s="512"/>
      <c r="KLU48" s="512"/>
      <c r="KLV48" s="512"/>
      <c r="KLW48" s="512"/>
      <c r="KLX48" s="512"/>
      <c r="KLY48" s="512"/>
      <c r="KLZ48" s="512"/>
      <c r="KMA48" s="512"/>
      <c r="KMB48" s="512"/>
      <c r="KMC48" s="512"/>
      <c r="KMD48" s="512"/>
      <c r="KME48" s="512"/>
      <c r="KMF48" s="512"/>
      <c r="KMG48" s="512"/>
      <c r="KMH48" s="512"/>
      <c r="KMI48" s="512"/>
      <c r="KMJ48" s="512"/>
      <c r="KMK48" s="512"/>
      <c r="KML48" s="512"/>
      <c r="KMM48" s="512"/>
      <c r="KMN48" s="512"/>
      <c r="KMO48" s="512"/>
      <c r="KMP48" s="512"/>
      <c r="KMQ48" s="512"/>
      <c r="KMR48" s="512"/>
      <c r="KMS48" s="512"/>
      <c r="KMT48" s="512"/>
      <c r="KMU48" s="512"/>
      <c r="KMV48" s="512"/>
      <c r="KMW48" s="512"/>
      <c r="KMX48" s="512"/>
      <c r="KMY48" s="512"/>
      <c r="KMZ48" s="512"/>
      <c r="KNA48" s="512"/>
      <c r="KNB48" s="512"/>
      <c r="KNC48" s="512"/>
      <c r="KND48" s="512"/>
      <c r="KNE48" s="512"/>
      <c r="KNF48" s="512"/>
      <c r="KNG48" s="512"/>
      <c r="KNH48" s="512"/>
      <c r="KNI48" s="512"/>
      <c r="KNJ48" s="512"/>
      <c r="KNK48" s="512"/>
      <c r="KNL48" s="512"/>
      <c r="KNM48" s="512"/>
      <c r="KNN48" s="512"/>
      <c r="KNO48" s="512"/>
      <c r="KNP48" s="512"/>
      <c r="KNQ48" s="512"/>
      <c r="KNR48" s="512"/>
      <c r="KNS48" s="512"/>
      <c r="KNT48" s="512"/>
      <c r="KNU48" s="512"/>
      <c r="KNV48" s="512"/>
      <c r="KNW48" s="512"/>
      <c r="KNX48" s="512"/>
      <c r="KNY48" s="512"/>
      <c r="KNZ48" s="512"/>
      <c r="KOA48" s="512"/>
      <c r="KOB48" s="512"/>
      <c r="KOC48" s="512"/>
      <c r="KOD48" s="512"/>
      <c r="KOE48" s="512"/>
      <c r="KOF48" s="512"/>
      <c r="KOG48" s="512"/>
      <c r="KOH48" s="512"/>
      <c r="KOI48" s="512"/>
      <c r="KOJ48" s="512"/>
      <c r="KOK48" s="512"/>
      <c r="KOL48" s="512"/>
      <c r="KOM48" s="512"/>
      <c r="KON48" s="512"/>
      <c r="KOO48" s="512"/>
      <c r="KOP48" s="512"/>
      <c r="KOQ48" s="512"/>
      <c r="KOR48" s="512"/>
      <c r="KOS48" s="512"/>
      <c r="KOT48" s="512"/>
      <c r="KOU48" s="512"/>
      <c r="KOV48" s="512"/>
      <c r="KOW48" s="512"/>
      <c r="KOX48" s="512"/>
      <c r="KOY48" s="512"/>
      <c r="KOZ48" s="512"/>
      <c r="KPA48" s="512"/>
      <c r="KPB48" s="512"/>
      <c r="KPC48" s="512"/>
      <c r="KPD48" s="512"/>
      <c r="KPE48" s="512"/>
      <c r="KPF48" s="512"/>
      <c r="KPG48" s="512"/>
      <c r="KPH48" s="512"/>
      <c r="KPI48" s="512"/>
      <c r="KPJ48" s="512"/>
      <c r="KPK48" s="512"/>
      <c r="KPL48" s="512"/>
      <c r="KPM48" s="512"/>
      <c r="KPN48" s="512"/>
      <c r="KPO48" s="512"/>
      <c r="KPP48" s="512"/>
      <c r="KPQ48" s="512"/>
      <c r="KPR48" s="512"/>
      <c r="KPS48" s="512"/>
      <c r="KPT48" s="512"/>
      <c r="KPU48" s="512"/>
      <c r="KPV48" s="512"/>
      <c r="KPW48" s="512"/>
      <c r="KPX48" s="512"/>
      <c r="KPY48" s="512"/>
      <c r="KPZ48" s="512"/>
      <c r="KQA48" s="512"/>
      <c r="KQB48" s="512"/>
      <c r="KQC48" s="512"/>
      <c r="KQD48" s="512"/>
      <c r="KQE48" s="512"/>
      <c r="KQF48" s="512"/>
      <c r="KQG48" s="512"/>
      <c r="KQH48" s="512"/>
      <c r="KQI48" s="512"/>
      <c r="KQJ48" s="512"/>
      <c r="KQK48" s="512"/>
      <c r="KQL48" s="512"/>
      <c r="KQM48" s="512"/>
      <c r="KQN48" s="512"/>
      <c r="KQO48" s="512"/>
      <c r="KQP48" s="512"/>
      <c r="KQQ48" s="512"/>
      <c r="KQR48" s="512"/>
      <c r="KQS48" s="512"/>
      <c r="KQT48" s="512"/>
      <c r="KQU48" s="512"/>
      <c r="KQV48" s="512"/>
      <c r="KQW48" s="512"/>
      <c r="KQX48" s="512"/>
      <c r="KQY48" s="512"/>
      <c r="KQZ48" s="512"/>
      <c r="KRA48" s="512"/>
      <c r="KRB48" s="512"/>
      <c r="KRC48" s="512"/>
      <c r="KRD48" s="512"/>
      <c r="KRE48" s="512"/>
      <c r="KRF48" s="512"/>
      <c r="KRG48" s="512"/>
      <c r="KRH48" s="512"/>
      <c r="KRI48" s="512"/>
      <c r="KRJ48" s="512"/>
      <c r="KRK48" s="512"/>
      <c r="KRL48" s="512"/>
      <c r="KRM48" s="512"/>
      <c r="KRN48" s="512"/>
      <c r="KRO48" s="512"/>
      <c r="KRP48" s="512"/>
      <c r="KRQ48" s="512"/>
      <c r="KRR48" s="512"/>
      <c r="KRS48" s="512"/>
      <c r="KRT48" s="512"/>
      <c r="KRU48" s="512"/>
      <c r="KRV48" s="512"/>
      <c r="KRW48" s="512"/>
      <c r="KRX48" s="512"/>
      <c r="KRY48" s="512"/>
      <c r="KRZ48" s="512"/>
      <c r="KSA48" s="512"/>
      <c r="KSB48" s="512"/>
      <c r="KSC48" s="512"/>
      <c r="KSD48" s="512"/>
      <c r="KSE48" s="512"/>
      <c r="KSF48" s="512"/>
      <c r="KSG48" s="512"/>
      <c r="KSH48" s="512"/>
      <c r="KSI48" s="512"/>
      <c r="KSJ48" s="512"/>
      <c r="KSK48" s="512"/>
      <c r="KSL48" s="512"/>
      <c r="KSM48" s="512"/>
      <c r="KSN48" s="512"/>
      <c r="KSO48" s="512"/>
      <c r="KSP48" s="512"/>
      <c r="KSQ48" s="512"/>
      <c r="KSR48" s="512"/>
      <c r="KSS48" s="512"/>
      <c r="KST48" s="512"/>
      <c r="KSU48" s="512"/>
      <c r="KSV48" s="512"/>
      <c r="KSW48" s="512"/>
      <c r="KSX48" s="512"/>
      <c r="KSY48" s="512"/>
      <c r="KSZ48" s="512"/>
      <c r="KTA48" s="512"/>
      <c r="KTB48" s="512"/>
      <c r="KTC48" s="512"/>
      <c r="KTD48" s="512"/>
      <c r="KTE48" s="512"/>
      <c r="KTF48" s="512"/>
      <c r="KTG48" s="512"/>
      <c r="KTH48" s="512"/>
      <c r="KTI48" s="512"/>
      <c r="KTJ48" s="512"/>
      <c r="KTK48" s="512"/>
      <c r="KTL48" s="512"/>
      <c r="KTM48" s="512"/>
      <c r="KTN48" s="512"/>
      <c r="KTO48" s="512"/>
      <c r="KTP48" s="512"/>
      <c r="KTQ48" s="512"/>
      <c r="KTR48" s="512"/>
      <c r="KTS48" s="512"/>
      <c r="KTT48" s="512"/>
      <c r="KTU48" s="512"/>
      <c r="KTV48" s="512"/>
      <c r="KTW48" s="512"/>
      <c r="KTX48" s="512"/>
      <c r="KTY48" s="512"/>
      <c r="KTZ48" s="512"/>
      <c r="KUA48" s="512"/>
      <c r="KUB48" s="512"/>
      <c r="KUC48" s="512"/>
      <c r="KUD48" s="512"/>
      <c r="KUE48" s="512"/>
      <c r="KUF48" s="512"/>
      <c r="KUG48" s="512"/>
      <c r="KUH48" s="512"/>
      <c r="KUI48" s="512"/>
      <c r="KUJ48" s="512"/>
      <c r="KUK48" s="512"/>
      <c r="KUL48" s="512"/>
      <c r="KUM48" s="512"/>
      <c r="KUN48" s="512"/>
      <c r="KUO48" s="512"/>
      <c r="KUP48" s="512"/>
      <c r="KUQ48" s="512"/>
      <c r="KUR48" s="512"/>
      <c r="KUS48" s="512"/>
      <c r="KUT48" s="512"/>
      <c r="KUU48" s="512"/>
      <c r="KUV48" s="512"/>
      <c r="KUW48" s="512"/>
      <c r="KUX48" s="512"/>
      <c r="KUY48" s="512"/>
      <c r="KUZ48" s="512"/>
      <c r="KVA48" s="512"/>
      <c r="KVB48" s="512"/>
      <c r="KVC48" s="512"/>
      <c r="KVD48" s="512"/>
      <c r="KVE48" s="512"/>
      <c r="KVF48" s="512"/>
      <c r="KVG48" s="512"/>
      <c r="KVH48" s="512"/>
      <c r="KVI48" s="512"/>
      <c r="KVJ48" s="512"/>
      <c r="KVK48" s="512"/>
      <c r="KVL48" s="512"/>
      <c r="KVM48" s="512"/>
      <c r="KVN48" s="512"/>
      <c r="KVO48" s="512"/>
      <c r="KVP48" s="512"/>
      <c r="KVQ48" s="512"/>
      <c r="KVR48" s="512"/>
      <c r="KVS48" s="512"/>
      <c r="KVT48" s="512"/>
      <c r="KVU48" s="512"/>
      <c r="KVV48" s="512"/>
      <c r="KVW48" s="512"/>
      <c r="KVX48" s="512"/>
      <c r="KVY48" s="512"/>
      <c r="KVZ48" s="512"/>
      <c r="KWA48" s="512"/>
      <c r="KWB48" s="512"/>
      <c r="KWC48" s="512"/>
      <c r="KWD48" s="512"/>
      <c r="KWE48" s="512"/>
      <c r="KWF48" s="512"/>
      <c r="KWG48" s="512"/>
      <c r="KWH48" s="512"/>
      <c r="KWI48" s="512"/>
      <c r="KWJ48" s="512"/>
      <c r="KWK48" s="512"/>
      <c r="KWL48" s="512"/>
      <c r="KWM48" s="512"/>
      <c r="KWN48" s="512"/>
      <c r="KWO48" s="512"/>
      <c r="KWP48" s="512"/>
      <c r="KWQ48" s="512"/>
      <c r="KWR48" s="512"/>
      <c r="KWS48" s="512"/>
      <c r="KWT48" s="512"/>
      <c r="KWU48" s="512"/>
      <c r="KWV48" s="512"/>
      <c r="KWW48" s="512"/>
      <c r="KWX48" s="512"/>
      <c r="KWY48" s="512"/>
      <c r="KWZ48" s="512"/>
      <c r="KXA48" s="512"/>
      <c r="KXB48" s="512"/>
      <c r="KXC48" s="512"/>
      <c r="KXD48" s="512"/>
      <c r="KXE48" s="512"/>
      <c r="KXF48" s="512"/>
      <c r="KXG48" s="512"/>
      <c r="KXH48" s="512"/>
      <c r="KXI48" s="512"/>
      <c r="KXJ48" s="512"/>
      <c r="KXK48" s="512"/>
      <c r="KXL48" s="512"/>
      <c r="KXM48" s="512"/>
      <c r="KXN48" s="512"/>
      <c r="KXO48" s="512"/>
      <c r="KXP48" s="512"/>
      <c r="KXQ48" s="512"/>
      <c r="KXR48" s="512"/>
      <c r="KXS48" s="512"/>
      <c r="KXT48" s="512"/>
      <c r="KXU48" s="512"/>
      <c r="KXV48" s="512"/>
      <c r="KXW48" s="512"/>
      <c r="KXX48" s="512"/>
      <c r="KXY48" s="512"/>
      <c r="KXZ48" s="512"/>
      <c r="KYA48" s="512"/>
      <c r="KYB48" s="512"/>
      <c r="KYC48" s="512"/>
      <c r="KYD48" s="512"/>
      <c r="KYE48" s="512"/>
      <c r="KYF48" s="512"/>
      <c r="KYG48" s="512"/>
      <c r="KYH48" s="512"/>
      <c r="KYI48" s="512"/>
      <c r="KYJ48" s="512"/>
      <c r="KYK48" s="512"/>
      <c r="KYL48" s="512"/>
      <c r="KYM48" s="512"/>
      <c r="KYN48" s="512"/>
      <c r="KYO48" s="512"/>
      <c r="KYP48" s="512"/>
      <c r="KYQ48" s="512"/>
      <c r="KYR48" s="512"/>
      <c r="KYS48" s="512"/>
      <c r="KYT48" s="512"/>
      <c r="KYU48" s="512"/>
      <c r="KYV48" s="512"/>
      <c r="KYW48" s="512"/>
      <c r="KYX48" s="512"/>
      <c r="KYY48" s="512"/>
      <c r="KYZ48" s="512"/>
      <c r="KZA48" s="512"/>
      <c r="KZB48" s="512"/>
      <c r="KZC48" s="512"/>
      <c r="KZD48" s="512"/>
      <c r="KZE48" s="512"/>
      <c r="KZF48" s="512"/>
      <c r="KZG48" s="512"/>
      <c r="KZH48" s="512"/>
      <c r="KZI48" s="512"/>
      <c r="KZJ48" s="512"/>
      <c r="KZK48" s="512"/>
      <c r="KZL48" s="512"/>
      <c r="KZM48" s="512"/>
      <c r="KZN48" s="512"/>
      <c r="KZO48" s="512"/>
      <c r="KZP48" s="512"/>
      <c r="KZQ48" s="512"/>
      <c r="KZR48" s="512"/>
      <c r="KZS48" s="512"/>
      <c r="KZT48" s="512"/>
      <c r="KZU48" s="512"/>
      <c r="KZV48" s="512"/>
      <c r="KZW48" s="512"/>
      <c r="KZX48" s="512"/>
      <c r="KZY48" s="512"/>
      <c r="KZZ48" s="512"/>
      <c r="LAA48" s="512"/>
      <c r="LAB48" s="512"/>
      <c r="LAC48" s="512"/>
      <c r="LAD48" s="512"/>
      <c r="LAE48" s="512"/>
      <c r="LAF48" s="512"/>
      <c r="LAG48" s="512"/>
      <c r="LAH48" s="512"/>
      <c r="LAI48" s="512"/>
      <c r="LAJ48" s="512"/>
      <c r="LAK48" s="512"/>
      <c r="LAL48" s="512"/>
      <c r="LAM48" s="512"/>
      <c r="LAN48" s="512"/>
      <c r="LAO48" s="512"/>
      <c r="LAP48" s="512"/>
      <c r="LAQ48" s="512"/>
      <c r="LAR48" s="512"/>
      <c r="LAS48" s="512"/>
      <c r="LAT48" s="512"/>
      <c r="LAU48" s="512"/>
      <c r="LAV48" s="512"/>
      <c r="LAW48" s="512"/>
      <c r="LAX48" s="512"/>
      <c r="LAY48" s="512"/>
      <c r="LAZ48" s="512"/>
      <c r="LBA48" s="512"/>
      <c r="LBB48" s="512"/>
      <c r="LBC48" s="512"/>
      <c r="LBD48" s="512"/>
      <c r="LBE48" s="512"/>
      <c r="LBF48" s="512"/>
      <c r="LBG48" s="512"/>
      <c r="LBH48" s="512"/>
      <c r="LBI48" s="512"/>
      <c r="LBJ48" s="512"/>
      <c r="LBK48" s="512"/>
      <c r="LBL48" s="512"/>
      <c r="LBM48" s="512"/>
      <c r="LBN48" s="512"/>
      <c r="LBO48" s="512"/>
      <c r="LBP48" s="512"/>
      <c r="LBQ48" s="512"/>
      <c r="LBR48" s="512"/>
      <c r="LBS48" s="512"/>
      <c r="LBT48" s="512"/>
      <c r="LBU48" s="512"/>
      <c r="LBV48" s="512"/>
      <c r="LBW48" s="512"/>
      <c r="LBX48" s="512"/>
      <c r="LBY48" s="512"/>
      <c r="LBZ48" s="512"/>
      <c r="LCA48" s="512"/>
      <c r="LCB48" s="512"/>
      <c r="LCC48" s="512"/>
      <c r="LCD48" s="512"/>
      <c r="LCE48" s="512"/>
      <c r="LCF48" s="512"/>
      <c r="LCG48" s="512"/>
      <c r="LCH48" s="512"/>
      <c r="LCI48" s="512"/>
      <c r="LCJ48" s="512"/>
      <c r="LCK48" s="512"/>
      <c r="LCL48" s="512"/>
      <c r="LCM48" s="512"/>
      <c r="LCN48" s="512"/>
      <c r="LCO48" s="512"/>
      <c r="LCP48" s="512"/>
      <c r="LCQ48" s="512"/>
      <c r="LCR48" s="512"/>
      <c r="LCS48" s="512"/>
      <c r="LCT48" s="512"/>
      <c r="LCU48" s="512"/>
      <c r="LCV48" s="512"/>
      <c r="LCW48" s="512"/>
      <c r="LCX48" s="512"/>
      <c r="LCY48" s="512"/>
      <c r="LCZ48" s="512"/>
      <c r="LDA48" s="512"/>
      <c r="LDB48" s="512"/>
      <c r="LDC48" s="512"/>
      <c r="LDD48" s="512"/>
      <c r="LDE48" s="512"/>
      <c r="LDF48" s="512"/>
      <c r="LDG48" s="512"/>
      <c r="LDH48" s="512"/>
      <c r="LDI48" s="512"/>
      <c r="LDJ48" s="512"/>
      <c r="LDK48" s="512"/>
      <c r="LDL48" s="512"/>
      <c r="LDM48" s="512"/>
      <c r="LDN48" s="512"/>
      <c r="LDO48" s="512"/>
      <c r="LDP48" s="512"/>
      <c r="LDQ48" s="512"/>
      <c r="LDR48" s="512"/>
      <c r="LDS48" s="512"/>
      <c r="LDT48" s="512"/>
      <c r="LDU48" s="512"/>
      <c r="LDV48" s="512"/>
      <c r="LDW48" s="512"/>
      <c r="LDX48" s="512"/>
      <c r="LDY48" s="512"/>
      <c r="LDZ48" s="512"/>
      <c r="LEA48" s="512"/>
      <c r="LEB48" s="512"/>
      <c r="LEC48" s="512"/>
      <c r="LED48" s="512"/>
      <c r="LEE48" s="512"/>
      <c r="LEF48" s="512"/>
      <c r="LEG48" s="512"/>
      <c r="LEH48" s="512"/>
      <c r="LEI48" s="512"/>
      <c r="LEJ48" s="512"/>
      <c r="LEK48" s="512"/>
      <c r="LEL48" s="512"/>
      <c r="LEM48" s="512"/>
      <c r="LEN48" s="512"/>
      <c r="LEO48" s="512"/>
      <c r="LEP48" s="512"/>
      <c r="LEQ48" s="512"/>
      <c r="LER48" s="512"/>
      <c r="LES48" s="512"/>
      <c r="LET48" s="512"/>
      <c r="LEU48" s="512"/>
      <c r="LEV48" s="512"/>
      <c r="LEW48" s="512"/>
      <c r="LEX48" s="512"/>
      <c r="LEY48" s="512"/>
      <c r="LEZ48" s="512"/>
      <c r="LFA48" s="512"/>
      <c r="LFB48" s="512"/>
      <c r="LFC48" s="512"/>
      <c r="LFD48" s="512"/>
      <c r="LFE48" s="512"/>
      <c r="LFF48" s="512"/>
      <c r="LFG48" s="512"/>
      <c r="LFH48" s="512"/>
      <c r="LFI48" s="512"/>
      <c r="LFJ48" s="512"/>
      <c r="LFK48" s="512"/>
      <c r="LFL48" s="512"/>
      <c r="LFM48" s="512"/>
      <c r="LFN48" s="512"/>
      <c r="LFO48" s="512"/>
      <c r="LFP48" s="512"/>
      <c r="LFQ48" s="512"/>
      <c r="LFR48" s="512"/>
      <c r="LFS48" s="512"/>
      <c r="LFT48" s="512"/>
      <c r="LFU48" s="512"/>
      <c r="LFV48" s="512"/>
      <c r="LFW48" s="512"/>
      <c r="LFX48" s="512"/>
      <c r="LFY48" s="512"/>
      <c r="LFZ48" s="512"/>
      <c r="LGA48" s="512"/>
      <c r="LGB48" s="512"/>
      <c r="LGC48" s="512"/>
      <c r="LGD48" s="512"/>
      <c r="LGE48" s="512"/>
      <c r="LGF48" s="512"/>
      <c r="LGG48" s="512"/>
      <c r="LGH48" s="512"/>
      <c r="LGI48" s="512"/>
      <c r="LGJ48" s="512"/>
      <c r="LGK48" s="512"/>
      <c r="LGL48" s="512"/>
      <c r="LGM48" s="512"/>
      <c r="LGN48" s="512"/>
      <c r="LGO48" s="512"/>
      <c r="LGP48" s="512"/>
      <c r="LGQ48" s="512"/>
      <c r="LGR48" s="512"/>
      <c r="LGS48" s="512"/>
      <c r="LGT48" s="512"/>
      <c r="LGU48" s="512"/>
      <c r="LGV48" s="512"/>
      <c r="LGW48" s="512"/>
      <c r="LGX48" s="512"/>
      <c r="LGY48" s="512"/>
      <c r="LGZ48" s="512"/>
      <c r="LHA48" s="512"/>
      <c r="LHB48" s="512"/>
      <c r="LHC48" s="512"/>
      <c r="LHD48" s="512"/>
      <c r="LHE48" s="512"/>
      <c r="LHF48" s="512"/>
      <c r="LHG48" s="512"/>
      <c r="LHH48" s="512"/>
      <c r="LHI48" s="512"/>
      <c r="LHJ48" s="512"/>
      <c r="LHK48" s="512"/>
      <c r="LHL48" s="512"/>
      <c r="LHM48" s="512"/>
      <c r="LHN48" s="512"/>
      <c r="LHO48" s="512"/>
      <c r="LHP48" s="512"/>
      <c r="LHQ48" s="512"/>
      <c r="LHR48" s="512"/>
      <c r="LHS48" s="512"/>
      <c r="LHT48" s="512"/>
      <c r="LHU48" s="512"/>
      <c r="LHV48" s="512"/>
      <c r="LHW48" s="512"/>
      <c r="LHX48" s="512"/>
      <c r="LHY48" s="512"/>
      <c r="LHZ48" s="512"/>
      <c r="LIA48" s="512"/>
      <c r="LIB48" s="512"/>
      <c r="LIC48" s="512"/>
      <c r="LID48" s="512"/>
      <c r="LIE48" s="512"/>
      <c r="LIF48" s="512"/>
      <c r="LIG48" s="512"/>
      <c r="LIH48" s="512"/>
      <c r="LII48" s="512"/>
      <c r="LIJ48" s="512"/>
      <c r="LIK48" s="512"/>
      <c r="LIL48" s="512"/>
      <c r="LIM48" s="512"/>
      <c r="LIN48" s="512"/>
      <c r="LIO48" s="512"/>
      <c r="LIP48" s="512"/>
      <c r="LIQ48" s="512"/>
      <c r="LIR48" s="512"/>
      <c r="LIS48" s="512"/>
      <c r="LIT48" s="512"/>
      <c r="LIU48" s="512"/>
      <c r="LIV48" s="512"/>
      <c r="LIW48" s="512"/>
      <c r="LIX48" s="512"/>
      <c r="LIY48" s="512"/>
      <c r="LIZ48" s="512"/>
      <c r="LJA48" s="512"/>
      <c r="LJB48" s="512"/>
      <c r="LJC48" s="512"/>
      <c r="LJD48" s="512"/>
      <c r="LJE48" s="512"/>
      <c r="LJF48" s="512"/>
      <c r="LJG48" s="512"/>
      <c r="LJH48" s="512"/>
      <c r="LJI48" s="512"/>
      <c r="LJJ48" s="512"/>
      <c r="LJK48" s="512"/>
      <c r="LJL48" s="512"/>
      <c r="LJM48" s="512"/>
      <c r="LJN48" s="512"/>
      <c r="LJO48" s="512"/>
      <c r="LJP48" s="512"/>
      <c r="LJQ48" s="512"/>
      <c r="LJR48" s="512"/>
      <c r="LJS48" s="512"/>
      <c r="LJT48" s="512"/>
      <c r="LJU48" s="512"/>
      <c r="LJV48" s="512"/>
      <c r="LJW48" s="512"/>
      <c r="LJX48" s="512"/>
      <c r="LJY48" s="512"/>
      <c r="LJZ48" s="512"/>
      <c r="LKA48" s="512"/>
      <c r="LKB48" s="512"/>
      <c r="LKC48" s="512"/>
      <c r="LKD48" s="512"/>
      <c r="LKE48" s="512"/>
      <c r="LKF48" s="512"/>
      <c r="LKG48" s="512"/>
      <c r="LKH48" s="512"/>
      <c r="LKI48" s="512"/>
      <c r="LKJ48" s="512"/>
      <c r="LKK48" s="512"/>
      <c r="LKL48" s="512"/>
      <c r="LKM48" s="512"/>
      <c r="LKN48" s="512"/>
      <c r="LKO48" s="512"/>
      <c r="LKP48" s="512"/>
      <c r="LKQ48" s="512"/>
      <c r="LKR48" s="512"/>
      <c r="LKS48" s="512"/>
      <c r="LKT48" s="512"/>
      <c r="LKU48" s="512"/>
      <c r="LKV48" s="512"/>
      <c r="LKW48" s="512"/>
      <c r="LKX48" s="512"/>
      <c r="LKY48" s="512"/>
      <c r="LKZ48" s="512"/>
      <c r="LLA48" s="512"/>
      <c r="LLB48" s="512"/>
      <c r="LLC48" s="512"/>
      <c r="LLD48" s="512"/>
      <c r="LLE48" s="512"/>
      <c r="LLF48" s="512"/>
      <c r="LLG48" s="512"/>
      <c r="LLH48" s="512"/>
      <c r="LLI48" s="512"/>
      <c r="LLJ48" s="512"/>
      <c r="LLK48" s="512"/>
      <c r="LLL48" s="512"/>
      <c r="LLM48" s="512"/>
      <c r="LLN48" s="512"/>
      <c r="LLO48" s="512"/>
      <c r="LLP48" s="512"/>
      <c r="LLQ48" s="512"/>
      <c r="LLR48" s="512"/>
      <c r="LLS48" s="512"/>
      <c r="LLT48" s="512"/>
      <c r="LLU48" s="512"/>
      <c r="LLV48" s="512"/>
      <c r="LLW48" s="512"/>
      <c r="LLX48" s="512"/>
      <c r="LLY48" s="512"/>
      <c r="LLZ48" s="512"/>
      <c r="LMA48" s="512"/>
      <c r="LMB48" s="512"/>
      <c r="LMC48" s="512"/>
      <c r="LMD48" s="512"/>
      <c r="LME48" s="512"/>
      <c r="LMF48" s="512"/>
      <c r="LMG48" s="512"/>
      <c r="LMH48" s="512"/>
      <c r="LMI48" s="512"/>
      <c r="LMJ48" s="512"/>
      <c r="LMK48" s="512"/>
      <c r="LML48" s="512"/>
      <c r="LMM48" s="512"/>
      <c r="LMN48" s="512"/>
      <c r="LMO48" s="512"/>
      <c r="LMP48" s="512"/>
      <c r="LMQ48" s="512"/>
      <c r="LMR48" s="512"/>
      <c r="LMS48" s="512"/>
      <c r="LMT48" s="512"/>
      <c r="LMU48" s="512"/>
      <c r="LMV48" s="512"/>
      <c r="LMW48" s="512"/>
      <c r="LMX48" s="512"/>
      <c r="LMY48" s="512"/>
      <c r="LMZ48" s="512"/>
      <c r="LNA48" s="512"/>
      <c r="LNB48" s="512"/>
      <c r="LNC48" s="512"/>
      <c r="LND48" s="512"/>
      <c r="LNE48" s="512"/>
      <c r="LNF48" s="512"/>
      <c r="LNG48" s="512"/>
      <c r="LNH48" s="512"/>
      <c r="LNI48" s="512"/>
      <c r="LNJ48" s="512"/>
      <c r="LNK48" s="512"/>
      <c r="LNL48" s="512"/>
      <c r="LNM48" s="512"/>
      <c r="LNN48" s="512"/>
      <c r="LNO48" s="512"/>
      <c r="LNP48" s="512"/>
      <c r="LNQ48" s="512"/>
      <c r="LNR48" s="512"/>
      <c r="LNS48" s="512"/>
      <c r="LNT48" s="512"/>
      <c r="LNU48" s="512"/>
      <c r="LNV48" s="512"/>
      <c r="LNW48" s="512"/>
      <c r="LNX48" s="512"/>
      <c r="LNY48" s="512"/>
      <c r="LNZ48" s="512"/>
      <c r="LOA48" s="512"/>
      <c r="LOB48" s="512"/>
      <c r="LOC48" s="512"/>
      <c r="LOD48" s="512"/>
      <c r="LOE48" s="512"/>
      <c r="LOF48" s="512"/>
      <c r="LOG48" s="512"/>
      <c r="LOH48" s="512"/>
      <c r="LOI48" s="512"/>
      <c r="LOJ48" s="512"/>
      <c r="LOK48" s="512"/>
      <c r="LOL48" s="512"/>
      <c r="LOM48" s="512"/>
      <c r="LON48" s="512"/>
      <c r="LOO48" s="512"/>
      <c r="LOP48" s="512"/>
      <c r="LOQ48" s="512"/>
      <c r="LOR48" s="512"/>
      <c r="LOS48" s="512"/>
      <c r="LOT48" s="512"/>
      <c r="LOU48" s="512"/>
      <c r="LOV48" s="512"/>
      <c r="LOW48" s="512"/>
      <c r="LOX48" s="512"/>
      <c r="LOY48" s="512"/>
      <c r="LOZ48" s="512"/>
      <c r="LPA48" s="512"/>
      <c r="LPB48" s="512"/>
      <c r="LPC48" s="512"/>
      <c r="LPD48" s="512"/>
      <c r="LPE48" s="512"/>
      <c r="LPF48" s="512"/>
      <c r="LPG48" s="512"/>
      <c r="LPH48" s="512"/>
      <c r="LPI48" s="512"/>
      <c r="LPJ48" s="512"/>
      <c r="LPK48" s="512"/>
      <c r="LPL48" s="512"/>
      <c r="LPM48" s="512"/>
      <c r="LPN48" s="512"/>
      <c r="LPO48" s="512"/>
      <c r="LPP48" s="512"/>
      <c r="LPQ48" s="512"/>
      <c r="LPR48" s="512"/>
      <c r="LPS48" s="512"/>
      <c r="LPT48" s="512"/>
      <c r="LPU48" s="512"/>
      <c r="LPV48" s="512"/>
      <c r="LPW48" s="512"/>
      <c r="LPX48" s="512"/>
      <c r="LPY48" s="512"/>
      <c r="LPZ48" s="512"/>
      <c r="LQA48" s="512"/>
      <c r="LQB48" s="512"/>
      <c r="LQC48" s="512"/>
      <c r="LQD48" s="512"/>
      <c r="LQE48" s="512"/>
      <c r="LQF48" s="512"/>
      <c r="LQG48" s="512"/>
      <c r="LQH48" s="512"/>
      <c r="LQI48" s="512"/>
      <c r="LQJ48" s="512"/>
      <c r="LQK48" s="512"/>
      <c r="LQL48" s="512"/>
      <c r="LQM48" s="512"/>
      <c r="LQN48" s="512"/>
      <c r="LQO48" s="512"/>
      <c r="LQP48" s="512"/>
      <c r="LQQ48" s="512"/>
      <c r="LQR48" s="512"/>
      <c r="LQS48" s="512"/>
      <c r="LQT48" s="512"/>
      <c r="LQU48" s="512"/>
      <c r="LQV48" s="512"/>
      <c r="LQW48" s="512"/>
      <c r="LQX48" s="512"/>
      <c r="LQY48" s="512"/>
      <c r="LQZ48" s="512"/>
      <c r="LRA48" s="512"/>
      <c r="LRB48" s="512"/>
      <c r="LRC48" s="512"/>
      <c r="LRD48" s="512"/>
      <c r="LRE48" s="512"/>
      <c r="LRF48" s="512"/>
      <c r="LRG48" s="512"/>
      <c r="LRH48" s="512"/>
      <c r="LRI48" s="512"/>
      <c r="LRJ48" s="512"/>
      <c r="LRK48" s="512"/>
      <c r="LRL48" s="512"/>
      <c r="LRM48" s="512"/>
      <c r="LRN48" s="512"/>
      <c r="LRO48" s="512"/>
      <c r="LRP48" s="512"/>
      <c r="LRQ48" s="512"/>
      <c r="LRR48" s="512"/>
      <c r="LRS48" s="512"/>
      <c r="LRT48" s="512"/>
      <c r="LRU48" s="512"/>
      <c r="LRV48" s="512"/>
      <c r="LRW48" s="512"/>
      <c r="LRX48" s="512"/>
      <c r="LRY48" s="512"/>
      <c r="LRZ48" s="512"/>
      <c r="LSA48" s="512"/>
      <c r="LSB48" s="512"/>
      <c r="LSC48" s="512"/>
      <c r="LSD48" s="512"/>
      <c r="LSE48" s="512"/>
      <c r="LSF48" s="512"/>
      <c r="LSG48" s="512"/>
      <c r="LSH48" s="512"/>
      <c r="LSI48" s="512"/>
      <c r="LSJ48" s="512"/>
      <c r="LSK48" s="512"/>
      <c r="LSL48" s="512"/>
      <c r="LSM48" s="512"/>
      <c r="LSN48" s="512"/>
      <c r="LSO48" s="512"/>
      <c r="LSP48" s="512"/>
      <c r="LSQ48" s="512"/>
      <c r="LSR48" s="512"/>
      <c r="LSS48" s="512"/>
      <c r="LST48" s="512"/>
      <c r="LSU48" s="512"/>
      <c r="LSV48" s="512"/>
      <c r="LSW48" s="512"/>
      <c r="LSX48" s="512"/>
      <c r="LSY48" s="512"/>
      <c r="LSZ48" s="512"/>
      <c r="LTA48" s="512"/>
      <c r="LTB48" s="512"/>
      <c r="LTC48" s="512"/>
      <c r="LTD48" s="512"/>
      <c r="LTE48" s="512"/>
      <c r="LTF48" s="512"/>
      <c r="LTG48" s="512"/>
      <c r="LTH48" s="512"/>
      <c r="LTI48" s="512"/>
      <c r="LTJ48" s="512"/>
      <c r="LTK48" s="512"/>
      <c r="LTL48" s="512"/>
      <c r="LTM48" s="512"/>
      <c r="LTN48" s="512"/>
      <c r="LTO48" s="512"/>
      <c r="LTP48" s="512"/>
      <c r="LTQ48" s="512"/>
      <c r="LTR48" s="512"/>
      <c r="LTS48" s="512"/>
      <c r="LTT48" s="512"/>
      <c r="LTU48" s="512"/>
      <c r="LTV48" s="512"/>
      <c r="LTW48" s="512"/>
      <c r="LTX48" s="512"/>
      <c r="LTY48" s="512"/>
      <c r="LTZ48" s="512"/>
      <c r="LUA48" s="512"/>
      <c r="LUB48" s="512"/>
      <c r="LUC48" s="512"/>
      <c r="LUD48" s="512"/>
      <c r="LUE48" s="512"/>
      <c r="LUF48" s="512"/>
      <c r="LUG48" s="512"/>
      <c r="LUH48" s="512"/>
      <c r="LUI48" s="512"/>
      <c r="LUJ48" s="512"/>
      <c r="LUK48" s="512"/>
      <c r="LUL48" s="512"/>
      <c r="LUM48" s="512"/>
      <c r="LUN48" s="512"/>
      <c r="LUO48" s="512"/>
      <c r="LUP48" s="512"/>
      <c r="LUQ48" s="512"/>
      <c r="LUR48" s="512"/>
      <c r="LUS48" s="512"/>
      <c r="LUT48" s="512"/>
      <c r="LUU48" s="512"/>
      <c r="LUV48" s="512"/>
      <c r="LUW48" s="512"/>
      <c r="LUX48" s="512"/>
      <c r="LUY48" s="512"/>
      <c r="LUZ48" s="512"/>
      <c r="LVA48" s="512"/>
      <c r="LVB48" s="512"/>
      <c r="LVC48" s="512"/>
      <c r="LVD48" s="512"/>
      <c r="LVE48" s="512"/>
      <c r="LVF48" s="512"/>
      <c r="LVG48" s="512"/>
      <c r="LVH48" s="512"/>
      <c r="LVI48" s="512"/>
      <c r="LVJ48" s="512"/>
      <c r="LVK48" s="512"/>
      <c r="LVL48" s="512"/>
      <c r="LVM48" s="512"/>
      <c r="LVN48" s="512"/>
      <c r="LVO48" s="512"/>
      <c r="LVP48" s="512"/>
      <c r="LVQ48" s="512"/>
      <c r="LVR48" s="512"/>
      <c r="LVS48" s="512"/>
      <c r="LVT48" s="512"/>
      <c r="LVU48" s="512"/>
      <c r="LVV48" s="512"/>
      <c r="LVW48" s="512"/>
      <c r="LVX48" s="512"/>
      <c r="LVY48" s="512"/>
      <c r="LVZ48" s="512"/>
      <c r="LWA48" s="512"/>
      <c r="LWB48" s="512"/>
      <c r="LWC48" s="512"/>
      <c r="LWD48" s="512"/>
      <c r="LWE48" s="512"/>
      <c r="LWF48" s="512"/>
      <c r="LWG48" s="512"/>
      <c r="LWH48" s="512"/>
      <c r="LWI48" s="512"/>
      <c r="LWJ48" s="512"/>
      <c r="LWK48" s="512"/>
      <c r="LWL48" s="512"/>
      <c r="LWM48" s="512"/>
      <c r="LWN48" s="512"/>
      <c r="LWO48" s="512"/>
      <c r="LWP48" s="512"/>
      <c r="LWQ48" s="512"/>
      <c r="LWR48" s="512"/>
      <c r="LWS48" s="512"/>
      <c r="LWT48" s="512"/>
      <c r="LWU48" s="512"/>
      <c r="LWV48" s="512"/>
      <c r="LWW48" s="512"/>
      <c r="LWX48" s="512"/>
      <c r="LWY48" s="512"/>
      <c r="LWZ48" s="512"/>
      <c r="LXA48" s="512"/>
      <c r="LXB48" s="512"/>
      <c r="LXC48" s="512"/>
      <c r="LXD48" s="512"/>
      <c r="LXE48" s="512"/>
      <c r="LXF48" s="512"/>
      <c r="LXG48" s="512"/>
      <c r="LXH48" s="512"/>
      <c r="LXI48" s="512"/>
      <c r="LXJ48" s="512"/>
      <c r="LXK48" s="512"/>
      <c r="LXL48" s="512"/>
      <c r="LXM48" s="512"/>
      <c r="LXN48" s="512"/>
      <c r="LXO48" s="512"/>
      <c r="LXP48" s="512"/>
      <c r="LXQ48" s="512"/>
      <c r="LXR48" s="512"/>
      <c r="LXS48" s="512"/>
      <c r="LXT48" s="512"/>
      <c r="LXU48" s="512"/>
      <c r="LXV48" s="512"/>
      <c r="LXW48" s="512"/>
      <c r="LXX48" s="512"/>
      <c r="LXY48" s="512"/>
      <c r="LXZ48" s="512"/>
      <c r="LYA48" s="512"/>
      <c r="LYB48" s="512"/>
      <c r="LYC48" s="512"/>
      <c r="LYD48" s="512"/>
      <c r="LYE48" s="512"/>
      <c r="LYF48" s="512"/>
      <c r="LYG48" s="512"/>
      <c r="LYH48" s="512"/>
      <c r="LYI48" s="512"/>
      <c r="LYJ48" s="512"/>
      <c r="LYK48" s="512"/>
      <c r="LYL48" s="512"/>
      <c r="LYM48" s="512"/>
      <c r="LYN48" s="512"/>
      <c r="LYO48" s="512"/>
      <c r="LYP48" s="512"/>
      <c r="LYQ48" s="512"/>
      <c r="LYR48" s="512"/>
      <c r="LYS48" s="512"/>
      <c r="LYT48" s="512"/>
      <c r="LYU48" s="512"/>
      <c r="LYV48" s="512"/>
      <c r="LYW48" s="512"/>
      <c r="LYX48" s="512"/>
      <c r="LYY48" s="512"/>
      <c r="LYZ48" s="512"/>
      <c r="LZA48" s="512"/>
      <c r="LZB48" s="512"/>
      <c r="LZC48" s="512"/>
      <c r="LZD48" s="512"/>
      <c r="LZE48" s="512"/>
      <c r="LZF48" s="512"/>
      <c r="LZG48" s="512"/>
      <c r="LZH48" s="512"/>
      <c r="LZI48" s="512"/>
      <c r="LZJ48" s="512"/>
      <c r="LZK48" s="512"/>
      <c r="LZL48" s="512"/>
      <c r="LZM48" s="512"/>
      <c r="LZN48" s="512"/>
      <c r="LZO48" s="512"/>
      <c r="LZP48" s="512"/>
      <c r="LZQ48" s="512"/>
      <c r="LZR48" s="512"/>
      <c r="LZS48" s="512"/>
      <c r="LZT48" s="512"/>
      <c r="LZU48" s="512"/>
      <c r="LZV48" s="512"/>
      <c r="LZW48" s="512"/>
      <c r="LZX48" s="512"/>
      <c r="LZY48" s="512"/>
      <c r="LZZ48" s="512"/>
      <c r="MAA48" s="512"/>
      <c r="MAB48" s="512"/>
      <c r="MAC48" s="512"/>
      <c r="MAD48" s="512"/>
      <c r="MAE48" s="512"/>
      <c r="MAF48" s="512"/>
      <c r="MAG48" s="512"/>
      <c r="MAH48" s="512"/>
      <c r="MAI48" s="512"/>
      <c r="MAJ48" s="512"/>
      <c r="MAK48" s="512"/>
      <c r="MAL48" s="512"/>
      <c r="MAM48" s="512"/>
      <c r="MAN48" s="512"/>
      <c r="MAO48" s="512"/>
      <c r="MAP48" s="512"/>
      <c r="MAQ48" s="512"/>
      <c r="MAR48" s="512"/>
      <c r="MAS48" s="512"/>
      <c r="MAT48" s="512"/>
      <c r="MAU48" s="512"/>
      <c r="MAV48" s="512"/>
      <c r="MAW48" s="512"/>
      <c r="MAX48" s="512"/>
      <c r="MAY48" s="512"/>
      <c r="MAZ48" s="512"/>
      <c r="MBA48" s="512"/>
      <c r="MBB48" s="512"/>
      <c r="MBC48" s="512"/>
      <c r="MBD48" s="512"/>
      <c r="MBE48" s="512"/>
      <c r="MBF48" s="512"/>
      <c r="MBG48" s="512"/>
      <c r="MBH48" s="512"/>
      <c r="MBI48" s="512"/>
      <c r="MBJ48" s="512"/>
      <c r="MBK48" s="512"/>
      <c r="MBL48" s="512"/>
      <c r="MBM48" s="512"/>
      <c r="MBN48" s="512"/>
      <c r="MBO48" s="512"/>
      <c r="MBP48" s="512"/>
      <c r="MBQ48" s="512"/>
      <c r="MBR48" s="512"/>
      <c r="MBS48" s="512"/>
      <c r="MBT48" s="512"/>
      <c r="MBU48" s="512"/>
      <c r="MBV48" s="512"/>
      <c r="MBW48" s="512"/>
      <c r="MBX48" s="512"/>
      <c r="MBY48" s="512"/>
      <c r="MBZ48" s="512"/>
      <c r="MCA48" s="512"/>
      <c r="MCB48" s="512"/>
      <c r="MCC48" s="512"/>
      <c r="MCD48" s="512"/>
      <c r="MCE48" s="512"/>
      <c r="MCF48" s="512"/>
      <c r="MCG48" s="512"/>
      <c r="MCH48" s="512"/>
      <c r="MCI48" s="512"/>
      <c r="MCJ48" s="512"/>
      <c r="MCK48" s="512"/>
      <c r="MCL48" s="512"/>
      <c r="MCM48" s="512"/>
      <c r="MCN48" s="512"/>
      <c r="MCO48" s="512"/>
      <c r="MCP48" s="512"/>
      <c r="MCQ48" s="512"/>
      <c r="MCR48" s="512"/>
      <c r="MCS48" s="512"/>
      <c r="MCT48" s="512"/>
      <c r="MCU48" s="512"/>
      <c r="MCV48" s="512"/>
      <c r="MCW48" s="512"/>
      <c r="MCX48" s="512"/>
      <c r="MCY48" s="512"/>
      <c r="MCZ48" s="512"/>
      <c r="MDA48" s="512"/>
      <c r="MDB48" s="512"/>
      <c r="MDC48" s="512"/>
      <c r="MDD48" s="512"/>
      <c r="MDE48" s="512"/>
      <c r="MDF48" s="512"/>
      <c r="MDG48" s="512"/>
      <c r="MDH48" s="512"/>
      <c r="MDI48" s="512"/>
      <c r="MDJ48" s="512"/>
      <c r="MDK48" s="512"/>
      <c r="MDL48" s="512"/>
      <c r="MDM48" s="512"/>
      <c r="MDN48" s="512"/>
      <c r="MDO48" s="512"/>
      <c r="MDP48" s="512"/>
      <c r="MDQ48" s="512"/>
      <c r="MDR48" s="512"/>
      <c r="MDS48" s="512"/>
      <c r="MDT48" s="512"/>
      <c r="MDU48" s="512"/>
      <c r="MDV48" s="512"/>
      <c r="MDW48" s="512"/>
      <c r="MDX48" s="512"/>
      <c r="MDY48" s="512"/>
      <c r="MDZ48" s="512"/>
      <c r="MEA48" s="512"/>
      <c r="MEB48" s="512"/>
      <c r="MEC48" s="512"/>
      <c r="MED48" s="512"/>
      <c r="MEE48" s="512"/>
      <c r="MEF48" s="512"/>
      <c r="MEG48" s="512"/>
      <c r="MEH48" s="512"/>
      <c r="MEI48" s="512"/>
      <c r="MEJ48" s="512"/>
      <c r="MEK48" s="512"/>
      <c r="MEL48" s="512"/>
      <c r="MEM48" s="512"/>
      <c r="MEN48" s="512"/>
      <c r="MEO48" s="512"/>
      <c r="MEP48" s="512"/>
      <c r="MEQ48" s="512"/>
      <c r="MER48" s="512"/>
      <c r="MES48" s="512"/>
      <c r="MET48" s="512"/>
      <c r="MEU48" s="512"/>
      <c r="MEV48" s="512"/>
      <c r="MEW48" s="512"/>
      <c r="MEX48" s="512"/>
      <c r="MEY48" s="512"/>
      <c r="MEZ48" s="512"/>
      <c r="MFA48" s="512"/>
      <c r="MFB48" s="512"/>
      <c r="MFC48" s="512"/>
      <c r="MFD48" s="512"/>
      <c r="MFE48" s="512"/>
      <c r="MFF48" s="512"/>
      <c r="MFG48" s="512"/>
      <c r="MFH48" s="512"/>
      <c r="MFI48" s="512"/>
      <c r="MFJ48" s="512"/>
      <c r="MFK48" s="512"/>
      <c r="MFL48" s="512"/>
      <c r="MFM48" s="512"/>
      <c r="MFN48" s="512"/>
      <c r="MFO48" s="512"/>
      <c r="MFP48" s="512"/>
      <c r="MFQ48" s="512"/>
      <c r="MFR48" s="512"/>
      <c r="MFS48" s="512"/>
      <c r="MFT48" s="512"/>
      <c r="MFU48" s="512"/>
      <c r="MFV48" s="512"/>
      <c r="MFW48" s="512"/>
      <c r="MFX48" s="512"/>
      <c r="MFY48" s="512"/>
      <c r="MFZ48" s="512"/>
      <c r="MGA48" s="512"/>
      <c r="MGB48" s="512"/>
      <c r="MGC48" s="512"/>
      <c r="MGD48" s="512"/>
      <c r="MGE48" s="512"/>
      <c r="MGF48" s="512"/>
      <c r="MGG48" s="512"/>
      <c r="MGH48" s="512"/>
      <c r="MGI48" s="512"/>
      <c r="MGJ48" s="512"/>
      <c r="MGK48" s="512"/>
      <c r="MGL48" s="512"/>
      <c r="MGM48" s="512"/>
      <c r="MGN48" s="512"/>
      <c r="MGO48" s="512"/>
      <c r="MGP48" s="512"/>
      <c r="MGQ48" s="512"/>
      <c r="MGR48" s="512"/>
      <c r="MGS48" s="512"/>
      <c r="MGT48" s="512"/>
      <c r="MGU48" s="512"/>
      <c r="MGV48" s="512"/>
      <c r="MGW48" s="512"/>
      <c r="MGX48" s="512"/>
      <c r="MGY48" s="512"/>
      <c r="MGZ48" s="512"/>
      <c r="MHA48" s="512"/>
      <c r="MHB48" s="512"/>
      <c r="MHC48" s="512"/>
      <c r="MHD48" s="512"/>
      <c r="MHE48" s="512"/>
      <c r="MHF48" s="512"/>
      <c r="MHG48" s="512"/>
      <c r="MHH48" s="512"/>
      <c r="MHI48" s="512"/>
      <c r="MHJ48" s="512"/>
      <c r="MHK48" s="512"/>
      <c r="MHL48" s="512"/>
      <c r="MHM48" s="512"/>
      <c r="MHN48" s="512"/>
      <c r="MHO48" s="512"/>
      <c r="MHP48" s="512"/>
      <c r="MHQ48" s="512"/>
      <c r="MHR48" s="512"/>
      <c r="MHS48" s="512"/>
      <c r="MHT48" s="512"/>
      <c r="MHU48" s="512"/>
      <c r="MHV48" s="512"/>
      <c r="MHW48" s="512"/>
      <c r="MHX48" s="512"/>
      <c r="MHY48" s="512"/>
      <c r="MHZ48" s="512"/>
      <c r="MIA48" s="512"/>
      <c r="MIB48" s="512"/>
      <c r="MIC48" s="512"/>
      <c r="MID48" s="512"/>
      <c r="MIE48" s="512"/>
      <c r="MIF48" s="512"/>
      <c r="MIG48" s="512"/>
      <c r="MIH48" s="512"/>
      <c r="MII48" s="512"/>
      <c r="MIJ48" s="512"/>
      <c r="MIK48" s="512"/>
      <c r="MIL48" s="512"/>
      <c r="MIM48" s="512"/>
      <c r="MIN48" s="512"/>
      <c r="MIO48" s="512"/>
      <c r="MIP48" s="512"/>
      <c r="MIQ48" s="512"/>
      <c r="MIR48" s="512"/>
      <c r="MIS48" s="512"/>
      <c r="MIT48" s="512"/>
      <c r="MIU48" s="512"/>
      <c r="MIV48" s="512"/>
      <c r="MIW48" s="512"/>
      <c r="MIX48" s="512"/>
      <c r="MIY48" s="512"/>
      <c r="MIZ48" s="512"/>
      <c r="MJA48" s="512"/>
      <c r="MJB48" s="512"/>
      <c r="MJC48" s="512"/>
      <c r="MJD48" s="512"/>
      <c r="MJE48" s="512"/>
      <c r="MJF48" s="512"/>
      <c r="MJG48" s="512"/>
      <c r="MJH48" s="512"/>
      <c r="MJI48" s="512"/>
      <c r="MJJ48" s="512"/>
      <c r="MJK48" s="512"/>
      <c r="MJL48" s="512"/>
      <c r="MJM48" s="512"/>
      <c r="MJN48" s="512"/>
      <c r="MJO48" s="512"/>
      <c r="MJP48" s="512"/>
      <c r="MJQ48" s="512"/>
      <c r="MJR48" s="512"/>
      <c r="MJS48" s="512"/>
      <c r="MJT48" s="512"/>
      <c r="MJU48" s="512"/>
      <c r="MJV48" s="512"/>
      <c r="MJW48" s="512"/>
      <c r="MJX48" s="512"/>
      <c r="MJY48" s="512"/>
      <c r="MJZ48" s="512"/>
      <c r="MKA48" s="512"/>
      <c r="MKB48" s="512"/>
      <c r="MKC48" s="512"/>
      <c r="MKD48" s="512"/>
      <c r="MKE48" s="512"/>
      <c r="MKF48" s="512"/>
      <c r="MKG48" s="512"/>
      <c r="MKH48" s="512"/>
      <c r="MKI48" s="512"/>
      <c r="MKJ48" s="512"/>
      <c r="MKK48" s="512"/>
      <c r="MKL48" s="512"/>
      <c r="MKM48" s="512"/>
      <c r="MKN48" s="512"/>
      <c r="MKO48" s="512"/>
      <c r="MKP48" s="512"/>
      <c r="MKQ48" s="512"/>
      <c r="MKR48" s="512"/>
      <c r="MKS48" s="512"/>
      <c r="MKT48" s="512"/>
      <c r="MKU48" s="512"/>
      <c r="MKV48" s="512"/>
      <c r="MKW48" s="512"/>
      <c r="MKX48" s="512"/>
      <c r="MKY48" s="512"/>
      <c r="MKZ48" s="512"/>
      <c r="MLA48" s="512"/>
      <c r="MLB48" s="512"/>
      <c r="MLC48" s="512"/>
      <c r="MLD48" s="512"/>
      <c r="MLE48" s="512"/>
      <c r="MLF48" s="512"/>
      <c r="MLG48" s="512"/>
      <c r="MLH48" s="512"/>
      <c r="MLI48" s="512"/>
      <c r="MLJ48" s="512"/>
      <c r="MLK48" s="512"/>
      <c r="MLL48" s="512"/>
      <c r="MLM48" s="512"/>
      <c r="MLN48" s="512"/>
      <c r="MLO48" s="512"/>
      <c r="MLP48" s="512"/>
      <c r="MLQ48" s="512"/>
      <c r="MLR48" s="512"/>
      <c r="MLS48" s="512"/>
      <c r="MLT48" s="512"/>
      <c r="MLU48" s="512"/>
      <c r="MLV48" s="512"/>
      <c r="MLW48" s="512"/>
      <c r="MLX48" s="512"/>
      <c r="MLY48" s="512"/>
      <c r="MLZ48" s="512"/>
      <c r="MMA48" s="512"/>
      <c r="MMB48" s="512"/>
      <c r="MMC48" s="512"/>
      <c r="MMD48" s="512"/>
      <c r="MME48" s="512"/>
      <c r="MMF48" s="512"/>
      <c r="MMG48" s="512"/>
      <c r="MMH48" s="512"/>
      <c r="MMI48" s="512"/>
      <c r="MMJ48" s="512"/>
      <c r="MMK48" s="512"/>
      <c r="MML48" s="512"/>
      <c r="MMM48" s="512"/>
      <c r="MMN48" s="512"/>
      <c r="MMO48" s="512"/>
      <c r="MMP48" s="512"/>
      <c r="MMQ48" s="512"/>
      <c r="MMR48" s="512"/>
      <c r="MMS48" s="512"/>
      <c r="MMT48" s="512"/>
      <c r="MMU48" s="512"/>
      <c r="MMV48" s="512"/>
      <c r="MMW48" s="512"/>
      <c r="MMX48" s="512"/>
      <c r="MMY48" s="512"/>
      <c r="MMZ48" s="512"/>
      <c r="MNA48" s="512"/>
      <c r="MNB48" s="512"/>
      <c r="MNC48" s="512"/>
      <c r="MND48" s="512"/>
      <c r="MNE48" s="512"/>
      <c r="MNF48" s="512"/>
      <c r="MNG48" s="512"/>
      <c r="MNH48" s="512"/>
      <c r="MNI48" s="512"/>
      <c r="MNJ48" s="512"/>
      <c r="MNK48" s="512"/>
      <c r="MNL48" s="512"/>
      <c r="MNM48" s="512"/>
      <c r="MNN48" s="512"/>
      <c r="MNO48" s="512"/>
      <c r="MNP48" s="512"/>
      <c r="MNQ48" s="512"/>
      <c r="MNR48" s="512"/>
      <c r="MNS48" s="512"/>
      <c r="MNT48" s="512"/>
      <c r="MNU48" s="512"/>
      <c r="MNV48" s="512"/>
      <c r="MNW48" s="512"/>
      <c r="MNX48" s="512"/>
      <c r="MNY48" s="512"/>
      <c r="MNZ48" s="512"/>
      <c r="MOA48" s="512"/>
      <c r="MOB48" s="512"/>
      <c r="MOC48" s="512"/>
      <c r="MOD48" s="512"/>
      <c r="MOE48" s="512"/>
      <c r="MOF48" s="512"/>
      <c r="MOG48" s="512"/>
      <c r="MOH48" s="512"/>
      <c r="MOI48" s="512"/>
      <c r="MOJ48" s="512"/>
      <c r="MOK48" s="512"/>
      <c r="MOL48" s="512"/>
      <c r="MOM48" s="512"/>
      <c r="MON48" s="512"/>
      <c r="MOO48" s="512"/>
      <c r="MOP48" s="512"/>
      <c r="MOQ48" s="512"/>
      <c r="MOR48" s="512"/>
      <c r="MOS48" s="512"/>
      <c r="MOT48" s="512"/>
      <c r="MOU48" s="512"/>
      <c r="MOV48" s="512"/>
      <c r="MOW48" s="512"/>
      <c r="MOX48" s="512"/>
      <c r="MOY48" s="512"/>
      <c r="MOZ48" s="512"/>
      <c r="MPA48" s="512"/>
      <c r="MPB48" s="512"/>
      <c r="MPC48" s="512"/>
      <c r="MPD48" s="512"/>
      <c r="MPE48" s="512"/>
      <c r="MPF48" s="512"/>
      <c r="MPG48" s="512"/>
      <c r="MPH48" s="512"/>
      <c r="MPI48" s="512"/>
      <c r="MPJ48" s="512"/>
      <c r="MPK48" s="512"/>
      <c r="MPL48" s="512"/>
      <c r="MPM48" s="512"/>
      <c r="MPN48" s="512"/>
      <c r="MPO48" s="512"/>
      <c r="MPP48" s="512"/>
      <c r="MPQ48" s="512"/>
      <c r="MPR48" s="512"/>
      <c r="MPS48" s="512"/>
      <c r="MPT48" s="512"/>
      <c r="MPU48" s="512"/>
      <c r="MPV48" s="512"/>
      <c r="MPW48" s="512"/>
      <c r="MPX48" s="512"/>
      <c r="MPY48" s="512"/>
      <c r="MPZ48" s="512"/>
      <c r="MQA48" s="512"/>
      <c r="MQB48" s="512"/>
      <c r="MQC48" s="512"/>
      <c r="MQD48" s="512"/>
      <c r="MQE48" s="512"/>
      <c r="MQF48" s="512"/>
      <c r="MQG48" s="512"/>
      <c r="MQH48" s="512"/>
      <c r="MQI48" s="512"/>
      <c r="MQJ48" s="512"/>
      <c r="MQK48" s="512"/>
      <c r="MQL48" s="512"/>
      <c r="MQM48" s="512"/>
      <c r="MQN48" s="512"/>
      <c r="MQO48" s="512"/>
      <c r="MQP48" s="512"/>
      <c r="MQQ48" s="512"/>
      <c r="MQR48" s="512"/>
      <c r="MQS48" s="512"/>
      <c r="MQT48" s="512"/>
      <c r="MQU48" s="512"/>
      <c r="MQV48" s="512"/>
      <c r="MQW48" s="512"/>
      <c r="MQX48" s="512"/>
      <c r="MQY48" s="512"/>
      <c r="MQZ48" s="512"/>
      <c r="MRA48" s="512"/>
      <c r="MRB48" s="512"/>
      <c r="MRC48" s="512"/>
      <c r="MRD48" s="512"/>
      <c r="MRE48" s="512"/>
      <c r="MRF48" s="512"/>
      <c r="MRG48" s="512"/>
      <c r="MRH48" s="512"/>
      <c r="MRI48" s="512"/>
      <c r="MRJ48" s="512"/>
      <c r="MRK48" s="512"/>
      <c r="MRL48" s="512"/>
      <c r="MRM48" s="512"/>
      <c r="MRN48" s="512"/>
      <c r="MRO48" s="512"/>
      <c r="MRP48" s="512"/>
      <c r="MRQ48" s="512"/>
      <c r="MRR48" s="512"/>
      <c r="MRS48" s="512"/>
      <c r="MRT48" s="512"/>
      <c r="MRU48" s="512"/>
      <c r="MRV48" s="512"/>
      <c r="MRW48" s="512"/>
      <c r="MRX48" s="512"/>
      <c r="MRY48" s="512"/>
      <c r="MRZ48" s="512"/>
      <c r="MSA48" s="512"/>
      <c r="MSB48" s="512"/>
      <c r="MSC48" s="512"/>
      <c r="MSD48" s="512"/>
      <c r="MSE48" s="512"/>
      <c r="MSF48" s="512"/>
      <c r="MSG48" s="512"/>
      <c r="MSH48" s="512"/>
      <c r="MSI48" s="512"/>
      <c r="MSJ48" s="512"/>
      <c r="MSK48" s="512"/>
      <c r="MSL48" s="512"/>
      <c r="MSM48" s="512"/>
      <c r="MSN48" s="512"/>
      <c r="MSO48" s="512"/>
      <c r="MSP48" s="512"/>
      <c r="MSQ48" s="512"/>
      <c r="MSR48" s="512"/>
      <c r="MSS48" s="512"/>
      <c r="MST48" s="512"/>
      <c r="MSU48" s="512"/>
      <c r="MSV48" s="512"/>
      <c r="MSW48" s="512"/>
      <c r="MSX48" s="512"/>
      <c r="MSY48" s="512"/>
      <c r="MSZ48" s="512"/>
      <c r="MTA48" s="512"/>
      <c r="MTB48" s="512"/>
      <c r="MTC48" s="512"/>
      <c r="MTD48" s="512"/>
      <c r="MTE48" s="512"/>
      <c r="MTF48" s="512"/>
      <c r="MTG48" s="512"/>
      <c r="MTH48" s="512"/>
      <c r="MTI48" s="512"/>
      <c r="MTJ48" s="512"/>
      <c r="MTK48" s="512"/>
      <c r="MTL48" s="512"/>
      <c r="MTM48" s="512"/>
      <c r="MTN48" s="512"/>
      <c r="MTO48" s="512"/>
      <c r="MTP48" s="512"/>
      <c r="MTQ48" s="512"/>
      <c r="MTR48" s="512"/>
      <c r="MTS48" s="512"/>
      <c r="MTT48" s="512"/>
      <c r="MTU48" s="512"/>
      <c r="MTV48" s="512"/>
      <c r="MTW48" s="512"/>
      <c r="MTX48" s="512"/>
      <c r="MTY48" s="512"/>
      <c r="MTZ48" s="512"/>
      <c r="MUA48" s="512"/>
      <c r="MUB48" s="512"/>
      <c r="MUC48" s="512"/>
      <c r="MUD48" s="512"/>
      <c r="MUE48" s="512"/>
      <c r="MUF48" s="512"/>
      <c r="MUG48" s="512"/>
      <c r="MUH48" s="512"/>
      <c r="MUI48" s="512"/>
      <c r="MUJ48" s="512"/>
      <c r="MUK48" s="512"/>
      <c r="MUL48" s="512"/>
      <c r="MUM48" s="512"/>
      <c r="MUN48" s="512"/>
      <c r="MUO48" s="512"/>
      <c r="MUP48" s="512"/>
      <c r="MUQ48" s="512"/>
      <c r="MUR48" s="512"/>
      <c r="MUS48" s="512"/>
      <c r="MUT48" s="512"/>
      <c r="MUU48" s="512"/>
      <c r="MUV48" s="512"/>
      <c r="MUW48" s="512"/>
      <c r="MUX48" s="512"/>
      <c r="MUY48" s="512"/>
      <c r="MUZ48" s="512"/>
      <c r="MVA48" s="512"/>
      <c r="MVB48" s="512"/>
      <c r="MVC48" s="512"/>
      <c r="MVD48" s="512"/>
      <c r="MVE48" s="512"/>
      <c r="MVF48" s="512"/>
      <c r="MVG48" s="512"/>
      <c r="MVH48" s="512"/>
      <c r="MVI48" s="512"/>
      <c r="MVJ48" s="512"/>
      <c r="MVK48" s="512"/>
      <c r="MVL48" s="512"/>
      <c r="MVM48" s="512"/>
      <c r="MVN48" s="512"/>
      <c r="MVO48" s="512"/>
      <c r="MVP48" s="512"/>
      <c r="MVQ48" s="512"/>
      <c r="MVR48" s="512"/>
      <c r="MVS48" s="512"/>
      <c r="MVT48" s="512"/>
      <c r="MVU48" s="512"/>
      <c r="MVV48" s="512"/>
      <c r="MVW48" s="512"/>
      <c r="MVX48" s="512"/>
      <c r="MVY48" s="512"/>
      <c r="MVZ48" s="512"/>
      <c r="MWA48" s="512"/>
      <c r="MWB48" s="512"/>
      <c r="MWC48" s="512"/>
      <c r="MWD48" s="512"/>
      <c r="MWE48" s="512"/>
      <c r="MWF48" s="512"/>
      <c r="MWG48" s="512"/>
      <c r="MWH48" s="512"/>
      <c r="MWI48" s="512"/>
      <c r="MWJ48" s="512"/>
      <c r="MWK48" s="512"/>
      <c r="MWL48" s="512"/>
      <c r="MWM48" s="512"/>
      <c r="MWN48" s="512"/>
      <c r="MWO48" s="512"/>
      <c r="MWP48" s="512"/>
      <c r="MWQ48" s="512"/>
      <c r="MWR48" s="512"/>
      <c r="MWS48" s="512"/>
      <c r="MWT48" s="512"/>
      <c r="MWU48" s="512"/>
      <c r="MWV48" s="512"/>
      <c r="MWW48" s="512"/>
      <c r="MWX48" s="512"/>
      <c r="MWY48" s="512"/>
      <c r="MWZ48" s="512"/>
      <c r="MXA48" s="512"/>
      <c r="MXB48" s="512"/>
      <c r="MXC48" s="512"/>
      <c r="MXD48" s="512"/>
      <c r="MXE48" s="512"/>
      <c r="MXF48" s="512"/>
      <c r="MXG48" s="512"/>
      <c r="MXH48" s="512"/>
      <c r="MXI48" s="512"/>
      <c r="MXJ48" s="512"/>
      <c r="MXK48" s="512"/>
      <c r="MXL48" s="512"/>
      <c r="MXM48" s="512"/>
      <c r="MXN48" s="512"/>
      <c r="MXO48" s="512"/>
      <c r="MXP48" s="512"/>
      <c r="MXQ48" s="512"/>
      <c r="MXR48" s="512"/>
      <c r="MXS48" s="512"/>
      <c r="MXT48" s="512"/>
      <c r="MXU48" s="512"/>
      <c r="MXV48" s="512"/>
      <c r="MXW48" s="512"/>
      <c r="MXX48" s="512"/>
      <c r="MXY48" s="512"/>
      <c r="MXZ48" s="512"/>
      <c r="MYA48" s="512"/>
      <c r="MYB48" s="512"/>
      <c r="MYC48" s="512"/>
      <c r="MYD48" s="512"/>
      <c r="MYE48" s="512"/>
      <c r="MYF48" s="512"/>
      <c r="MYG48" s="512"/>
      <c r="MYH48" s="512"/>
      <c r="MYI48" s="512"/>
      <c r="MYJ48" s="512"/>
      <c r="MYK48" s="512"/>
      <c r="MYL48" s="512"/>
      <c r="MYM48" s="512"/>
      <c r="MYN48" s="512"/>
      <c r="MYO48" s="512"/>
      <c r="MYP48" s="512"/>
      <c r="MYQ48" s="512"/>
      <c r="MYR48" s="512"/>
      <c r="MYS48" s="512"/>
      <c r="MYT48" s="512"/>
      <c r="MYU48" s="512"/>
      <c r="MYV48" s="512"/>
      <c r="MYW48" s="512"/>
      <c r="MYX48" s="512"/>
      <c r="MYY48" s="512"/>
      <c r="MYZ48" s="512"/>
      <c r="MZA48" s="512"/>
      <c r="MZB48" s="512"/>
      <c r="MZC48" s="512"/>
      <c r="MZD48" s="512"/>
      <c r="MZE48" s="512"/>
      <c r="MZF48" s="512"/>
      <c r="MZG48" s="512"/>
      <c r="MZH48" s="512"/>
      <c r="MZI48" s="512"/>
      <c r="MZJ48" s="512"/>
      <c r="MZK48" s="512"/>
      <c r="MZL48" s="512"/>
      <c r="MZM48" s="512"/>
      <c r="MZN48" s="512"/>
      <c r="MZO48" s="512"/>
      <c r="MZP48" s="512"/>
      <c r="MZQ48" s="512"/>
      <c r="MZR48" s="512"/>
      <c r="MZS48" s="512"/>
      <c r="MZT48" s="512"/>
      <c r="MZU48" s="512"/>
      <c r="MZV48" s="512"/>
      <c r="MZW48" s="512"/>
      <c r="MZX48" s="512"/>
      <c r="MZY48" s="512"/>
      <c r="MZZ48" s="512"/>
      <c r="NAA48" s="512"/>
      <c r="NAB48" s="512"/>
      <c r="NAC48" s="512"/>
      <c r="NAD48" s="512"/>
      <c r="NAE48" s="512"/>
      <c r="NAF48" s="512"/>
      <c r="NAG48" s="512"/>
      <c r="NAH48" s="512"/>
      <c r="NAI48" s="512"/>
      <c r="NAJ48" s="512"/>
      <c r="NAK48" s="512"/>
      <c r="NAL48" s="512"/>
      <c r="NAM48" s="512"/>
      <c r="NAN48" s="512"/>
      <c r="NAO48" s="512"/>
      <c r="NAP48" s="512"/>
      <c r="NAQ48" s="512"/>
      <c r="NAR48" s="512"/>
      <c r="NAS48" s="512"/>
      <c r="NAT48" s="512"/>
      <c r="NAU48" s="512"/>
      <c r="NAV48" s="512"/>
      <c r="NAW48" s="512"/>
      <c r="NAX48" s="512"/>
      <c r="NAY48" s="512"/>
      <c r="NAZ48" s="512"/>
      <c r="NBA48" s="512"/>
      <c r="NBB48" s="512"/>
      <c r="NBC48" s="512"/>
      <c r="NBD48" s="512"/>
      <c r="NBE48" s="512"/>
      <c r="NBF48" s="512"/>
      <c r="NBG48" s="512"/>
      <c r="NBH48" s="512"/>
      <c r="NBI48" s="512"/>
      <c r="NBJ48" s="512"/>
      <c r="NBK48" s="512"/>
      <c r="NBL48" s="512"/>
      <c r="NBM48" s="512"/>
      <c r="NBN48" s="512"/>
      <c r="NBO48" s="512"/>
      <c r="NBP48" s="512"/>
      <c r="NBQ48" s="512"/>
      <c r="NBR48" s="512"/>
      <c r="NBS48" s="512"/>
      <c r="NBT48" s="512"/>
      <c r="NBU48" s="512"/>
      <c r="NBV48" s="512"/>
      <c r="NBW48" s="512"/>
      <c r="NBX48" s="512"/>
      <c r="NBY48" s="512"/>
      <c r="NBZ48" s="512"/>
      <c r="NCA48" s="512"/>
      <c r="NCB48" s="512"/>
      <c r="NCC48" s="512"/>
      <c r="NCD48" s="512"/>
      <c r="NCE48" s="512"/>
      <c r="NCF48" s="512"/>
      <c r="NCG48" s="512"/>
      <c r="NCH48" s="512"/>
      <c r="NCI48" s="512"/>
      <c r="NCJ48" s="512"/>
      <c r="NCK48" s="512"/>
      <c r="NCL48" s="512"/>
      <c r="NCM48" s="512"/>
      <c r="NCN48" s="512"/>
      <c r="NCO48" s="512"/>
      <c r="NCP48" s="512"/>
      <c r="NCQ48" s="512"/>
      <c r="NCR48" s="512"/>
      <c r="NCS48" s="512"/>
      <c r="NCT48" s="512"/>
      <c r="NCU48" s="512"/>
      <c r="NCV48" s="512"/>
      <c r="NCW48" s="512"/>
      <c r="NCX48" s="512"/>
      <c r="NCY48" s="512"/>
      <c r="NCZ48" s="512"/>
      <c r="NDA48" s="512"/>
      <c r="NDB48" s="512"/>
      <c r="NDC48" s="512"/>
      <c r="NDD48" s="512"/>
      <c r="NDE48" s="512"/>
      <c r="NDF48" s="512"/>
      <c r="NDG48" s="512"/>
      <c r="NDH48" s="512"/>
      <c r="NDI48" s="512"/>
      <c r="NDJ48" s="512"/>
      <c r="NDK48" s="512"/>
      <c r="NDL48" s="512"/>
      <c r="NDM48" s="512"/>
      <c r="NDN48" s="512"/>
      <c r="NDO48" s="512"/>
      <c r="NDP48" s="512"/>
      <c r="NDQ48" s="512"/>
      <c r="NDR48" s="512"/>
      <c r="NDS48" s="512"/>
      <c r="NDT48" s="512"/>
      <c r="NDU48" s="512"/>
      <c r="NDV48" s="512"/>
      <c r="NDW48" s="512"/>
      <c r="NDX48" s="512"/>
      <c r="NDY48" s="512"/>
      <c r="NDZ48" s="512"/>
      <c r="NEA48" s="512"/>
      <c r="NEB48" s="512"/>
      <c r="NEC48" s="512"/>
      <c r="NED48" s="512"/>
      <c r="NEE48" s="512"/>
      <c r="NEF48" s="512"/>
      <c r="NEG48" s="512"/>
      <c r="NEH48" s="512"/>
      <c r="NEI48" s="512"/>
      <c r="NEJ48" s="512"/>
      <c r="NEK48" s="512"/>
      <c r="NEL48" s="512"/>
      <c r="NEM48" s="512"/>
      <c r="NEN48" s="512"/>
      <c r="NEO48" s="512"/>
      <c r="NEP48" s="512"/>
      <c r="NEQ48" s="512"/>
      <c r="NER48" s="512"/>
      <c r="NES48" s="512"/>
      <c r="NET48" s="512"/>
      <c r="NEU48" s="512"/>
      <c r="NEV48" s="512"/>
      <c r="NEW48" s="512"/>
      <c r="NEX48" s="512"/>
      <c r="NEY48" s="512"/>
      <c r="NEZ48" s="512"/>
      <c r="NFA48" s="512"/>
      <c r="NFB48" s="512"/>
      <c r="NFC48" s="512"/>
      <c r="NFD48" s="512"/>
      <c r="NFE48" s="512"/>
      <c r="NFF48" s="512"/>
      <c r="NFG48" s="512"/>
      <c r="NFH48" s="512"/>
      <c r="NFI48" s="512"/>
      <c r="NFJ48" s="512"/>
      <c r="NFK48" s="512"/>
      <c r="NFL48" s="512"/>
      <c r="NFM48" s="512"/>
      <c r="NFN48" s="512"/>
      <c r="NFO48" s="512"/>
      <c r="NFP48" s="512"/>
      <c r="NFQ48" s="512"/>
      <c r="NFR48" s="512"/>
      <c r="NFS48" s="512"/>
      <c r="NFT48" s="512"/>
      <c r="NFU48" s="512"/>
      <c r="NFV48" s="512"/>
      <c r="NFW48" s="512"/>
      <c r="NFX48" s="512"/>
      <c r="NFY48" s="512"/>
      <c r="NFZ48" s="512"/>
      <c r="NGA48" s="512"/>
      <c r="NGB48" s="512"/>
      <c r="NGC48" s="512"/>
      <c r="NGD48" s="512"/>
      <c r="NGE48" s="512"/>
      <c r="NGF48" s="512"/>
      <c r="NGG48" s="512"/>
      <c r="NGH48" s="512"/>
      <c r="NGI48" s="512"/>
      <c r="NGJ48" s="512"/>
      <c r="NGK48" s="512"/>
      <c r="NGL48" s="512"/>
      <c r="NGM48" s="512"/>
      <c r="NGN48" s="512"/>
      <c r="NGO48" s="512"/>
      <c r="NGP48" s="512"/>
      <c r="NGQ48" s="512"/>
      <c r="NGR48" s="512"/>
      <c r="NGS48" s="512"/>
      <c r="NGT48" s="512"/>
      <c r="NGU48" s="512"/>
      <c r="NGV48" s="512"/>
      <c r="NGW48" s="512"/>
      <c r="NGX48" s="512"/>
      <c r="NGY48" s="512"/>
      <c r="NGZ48" s="512"/>
      <c r="NHA48" s="512"/>
      <c r="NHB48" s="512"/>
      <c r="NHC48" s="512"/>
      <c r="NHD48" s="512"/>
      <c r="NHE48" s="512"/>
      <c r="NHF48" s="512"/>
      <c r="NHG48" s="512"/>
      <c r="NHH48" s="512"/>
      <c r="NHI48" s="512"/>
      <c r="NHJ48" s="512"/>
      <c r="NHK48" s="512"/>
      <c r="NHL48" s="512"/>
      <c r="NHM48" s="512"/>
      <c r="NHN48" s="512"/>
      <c r="NHO48" s="512"/>
      <c r="NHP48" s="512"/>
      <c r="NHQ48" s="512"/>
      <c r="NHR48" s="512"/>
      <c r="NHS48" s="512"/>
      <c r="NHT48" s="512"/>
      <c r="NHU48" s="512"/>
      <c r="NHV48" s="512"/>
      <c r="NHW48" s="512"/>
      <c r="NHX48" s="512"/>
      <c r="NHY48" s="512"/>
      <c r="NHZ48" s="512"/>
      <c r="NIA48" s="512"/>
      <c r="NIB48" s="512"/>
      <c r="NIC48" s="512"/>
      <c r="NID48" s="512"/>
      <c r="NIE48" s="512"/>
      <c r="NIF48" s="512"/>
      <c r="NIG48" s="512"/>
      <c r="NIH48" s="512"/>
      <c r="NII48" s="512"/>
      <c r="NIJ48" s="512"/>
      <c r="NIK48" s="512"/>
      <c r="NIL48" s="512"/>
      <c r="NIM48" s="512"/>
      <c r="NIN48" s="512"/>
      <c r="NIO48" s="512"/>
      <c r="NIP48" s="512"/>
      <c r="NIQ48" s="512"/>
      <c r="NIR48" s="512"/>
      <c r="NIS48" s="512"/>
      <c r="NIT48" s="512"/>
      <c r="NIU48" s="512"/>
      <c r="NIV48" s="512"/>
      <c r="NIW48" s="512"/>
      <c r="NIX48" s="512"/>
      <c r="NIY48" s="512"/>
      <c r="NIZ48" s="512"/>
      <c r="NJA48" s="512"/>
      <c r="NJB48" s="512"/>
      <c r="NJC48" s="512"/>
      <c r="NJD48" s="512"/>
      <c r="NJE48" s="512"/>
      <c r="NJF48" s="512"/>
      <c r="NJG48" s="512"/>
      <c r="NJH48" s="512"/>
      <c r="NJI48" s="512"/>
      <c r="NJJ48" s="512"/>
      <c r="NJK48" s="512"/>
      <c r="NJL48" s="512"/>
      <c r="NJM48" s="512"/>
      <c r="NJN48" s="512"/>
      <c r="NJO48" s="512"/>
      <c r="NJP48" s="512"/>
      <c r="NJQ48" s="512"/>
      <c r="NJR48" s="512"/>
      <c r="NJS48" s="512"/>
      <c r="NJT48" s="512"/>
      <c r="NJU48" s="512"/>
      <c r="NJV48" s="512"/>
      <c r="NJW48" s="512"/>
      <c r="NJX48" s="512"/>
      <c r="NJY48" s="512"/>
      <c r="NJZ48" s="512"/>
      <c r="NKA48" s="512"/>
      <c r="NKB48" s="512"/>
      <c r="NKC48" s="512"/>
      <c r="NKD48" s="512"/>
      <c r="NKE48" s="512"/>
      <c r="NKF48" s="512"/>
      <c r="NKG48" s="512"/>
      <c r="NKH48" s="512"/>
      <c r="NKI48" s="512"/>
      <c r="NKJ48" s="512"/>
      <c r="NKK48" s="512"/>
      <c r="NKL48" s="512"/>
      <c r="NKM48" s="512"/>
      <c r="NKN48" s="512"/>
      <c r="NKO48" s="512"/>
      <c r="NKP48" s="512"/>
      <c r="NKQ48" s="512"/>
      <c r="NKR48" s="512"/>
      <c r="NKS48" s="512"/>
      <c r="NKT48" s="512"/>
      <c r="NKU48" s="512"/>
      <c r="NKV48" s="512"/>
      <c r="NKW48" s="512"/>
      <c r="NKX48" s="512"/>
      <c r="NKY48" s="512"/>
      <c r="NKZ48" s="512"/>
      <c r="NLA48" s="512"/>
      <c r="NLB48" s="512"/>
      <c r="NLC48" s="512"/>
      <c r="NLD48" s="512"/>
      <c r="NLE48" s="512"/>
      <c r="NLF48" s="512"/>
      <c r="NLG48" s="512"/>
      <c r="NLH48" s="512"/>
      <c r="NLI48" s="512"/>
      <c r="NLJ48" s="512"/>
      <c r="NLK48" s="512"/>
      <c r="NLL48" s="512"/>
      <c r="NLM48" s="512"/>
      <c r="NLN48" s="512"/>
      <c r="NLO48" s="512"/>
      <c r="NLP48" s="512"/>
      <c r="NLQ48" s="512"/>
      <c r="NLR48" s="512"/>
      <c r="NLS48" s="512"/>
      <c r="NLT48" s="512"/>
      <c r="NLU48" s="512"/>
      <c r="NLV48" s="512"/>
      <c r="NLW48" s="512"/>
      <c r="NLX48" s="512"/>
      <c r="NLY48" s="512"/>
      <c r="NLZ48" s="512"/>
      <c r="NMA48" s="512"/>
      <c r="NMB48" s="512"/>
      <c r="NMC48" s="512"/>
      <c r="NMD48" s="512"/>
      <c r="NME48" s="512"/>
      <c r="NMF48" s="512"/>
      <c r="NMG48" s="512"/>
      <c r="NMH48" s="512"/>
      <c r="NMI48" s="512"/>
      <c r="NMJ48" s="512"/>
      <c r="NMK48" s="512"/>
      <c r="NML48" s="512"/>
      <c r="NMM48" s="512"/>
      <c r="NMN48" s="512"/>
      <c r="NMO48" s="512"/>
      <c r="NMP48" s="512"/>
      <c r="NMQ48" s="512"/>
      <c r="NMR48" s="512"/>
      <c r="NMS48" s="512"/>
      <c r="NMT48" s="512"/>
      <c r="NMU48" s="512"/>
      <c r="NMV48" s="512"/>
      <c r="NMW48" s="512"/>
      <c r="NMX48" s="512"/>
      <c r="NMY48" s="512"/>
      <c r="NMZ48" s="512"/>
      <c r="NNA48" s="512"/>
      <c r="NNB48" s="512"/>
      <c r="NNC48" s="512"/>
      <c r="NND48" s="512"/>
      <c r="NNE48" s="512"/>
      <c r="NNF48" s="512"/>
      <c r="NNG48" s="512"/>
      <c r="NNH48" s="512"/>
      <c r="NNI48" s="512"/>
      <c r="NNJ48" s="512"/>
      <c r="NNK48" s="512"/>
      <c r="NNL48" s="512"/>
      <c r="NNM48" s="512"/>
      <c r="NNN48" s="512"/>
      <c r="NNO48" s="512"/>
      <c r="NNP48" s="512"/>
      <c r="NNQ48" s="512"/>
      <c r="NNR48" s="512"/>
      <c r="NNS48" s="512"/>
      <c r="NNT48" s="512"/>
      <c r="NNU48" s="512"/>
      <c r="NNV48" s="512"/>
      <c r="NNW48" s="512"/>
      <c r="NNX48" s="512"/>
      <c r="NNY48" s="512"/>
      <c r="NNZ48" s="512"/>
      <c r="NOA48" s="512"/>
      <c r="NOB48" s="512"/>
      <c r="NOC48" s="512"/>
      <c r="NOD48" s="512"/>
      <c r="NOE48" s="512"/>
      <c r="NOF48" s="512"/>
      <c r="NOG48" s="512"/>
      <c r="NOH48" s="512"/>
      <c r="NOI48" s="512"/>
      <c r="NOJ48" s="512"/>
      <c r="NOK48" s="512"/>
      <c r="NOL48" s="512"/>
      <c r="NOM48" s="512"/>
      <c r="NON48" s="512"/>
      <c r="NOO48" s="512"/>
      <c r="NOP48" s="512"/>
      <c r="NOQ48" s="512"/>
      <c r="NOR48" s="512"/>
      <c r="NOS48" s="512"/>
      <c r="NOT48" s="512"/>
      <c r="NOU48" s="512"/>
      <c r="NOV48" s="512"/>
      <c r="NOW48" s="512"/>
      <c r="NOX48" s="512"/>
      <c r="NOY48" s="512"/>
      <c r="NOZ48" s="512"/>
      <c r="NPA48" s="512"/>
      <c r="NPB48" s="512"/>
      <c r="NPC48" s="512"/>
      <c r="NPD48" s="512"/>
      <c r="NPE48" s="512"/>
      <c r="NPF48" s="512"/>
      <c r="NPG48" s="512"/>
      <c r="NPH48" s="512"/>
      <c r="NPI48" s="512"/>
      <c r="NPJ48" s="512"/>
      <c r="NPK48" s="512"/>
      <c r="NPL48" s="512"/>
      <c r="NPM48" s="512"/>
      <c r="NPN48" s="512"/>
      <c r="NPO48" s="512"/>
      <c r="NPP48" s="512"/>
      <c r="NPQ48" s="512"/>
      <c r="NPR48" s="512"/>
      <c r="NPS48" s="512"/>
      <c r="NPT48" s="512"/>
      <c r="NPU48" s="512"/>
      <c r="NPV48" s="512"/>
      <c r="NPW48" s="512"/>
      <c r="NPX48" s="512"/>
      <c r="NPY48" s="512"/>
      <c r="NPZ48" s="512"/>
      <c r="NQA48" s="512"/>
      <c r="NQB48" s="512"/>
      <c r="NQC48" s="512"/>
      <c r="NQD48" s="512"/>
      <c r="NQE48" s="512"/>
      <c r="NQF48" s="512"/>
      <c r="NQG48" s="512"/>
      <c r="NQH48" s="512"/>
      <c r="NQI48" s="512"/>
      <c r="NQJ48" s="512"/>
      <c r="NQK48" s="512"/>
      <c r="NQL48" s="512"/>
      <c r="NQM48" s="512"/>
      <c r="NQN48" s="512"/>
      <c r="NQO48" s="512"/>
      <c r="NQP48" s="512"/>
      <c r="NQQ48" s="512"/>
      <c r="NQR48" s="512"/>
      <c r="NQS48" s="512"/>
      <c r="NQT48" s="512"/>
      <c r="NQU48" s="512"/>
      <c r="NQV48" s="512"/>
      <c r="NQW48" s="512"/>
      <c r="NQX48" s="512"/>
      <c r="NQY48" s="512"/>
      <c r="NQZ48" s="512"/>
      <c r="NRA48" s="512"/>
      <c r="NRB48" s="512"/>
      <c r="NRC48" s="512"/>
      <c r="NRD48" s="512"/>
      <c r="NRE48" s="512"/>
      <c r="NRF48" s="512"/>
      <c r="NRG48" s="512"/>
      <c r="NRH48" s="512"/>
      <c r="NRI48" s="512"/>
      <c r="NRJ48" s="512"/>
      <c r="NRK48" s="512"/>
      <c r="NRL48" s="512"/>
      <c r="NRM48" s="512"/>
      <c r="NRN48" s="512"/>
      <c r="NRO48" s="512"/>
      <c r="NRP48" s="512"/>
      <c r="NRQ48" s="512"/>
      <c r="NRR48" s="512"/>
      <c r="NRS48" s="512"/>
      <c r="NRT48" s="512"/>
      <c r="NRU48" s="512"/>
      <c r="NRV48" s="512"/>
      <c r="NRW48" s="512"/>
      <c r="NRX48" s="512"/>
      <c r="NRY48" s="512"/>
      <c r="NRZ48" s="512"/>
      <c r="NSA48" s="512"/>
      <c r="NSB48" s="512"/>
      <c r="NSC48" s="512"/>
      <c r="NSD48" s="512"/>
      <c r="NSE48" s="512"/>
      <c r="NSF48" s="512"/>
      <c r="NSG48" s="512"/>
      <c r="NSH48" s="512"/>
      <c r="NSI48" s="512"/>
      <c r="NSJ48" s="512"/>
      <c r="NSK48" s="512"/>
      <c r="NSL48" s="512"/>
      <c r="NSM48" s="512"/>
      <c r="NSN48" s="512"/>
      <c r="NSO48" s="512"/>
      <c r="NSP48" s="512"/>
      <c r="NSQ48" s="512"/>
      <c r="NSR48" s="512"/>
      <c r="NSS48" s="512"/>
      <c r="NST48" s="512"/>
      <c r="NSU48" s="512"/>
      <c r="NSV48" s="512"/>
      <c r="NSW48" s="512"/>
      <c r="NSX48" s="512"/>
      <c r="NSY48" s="512"/>
      <c r="NSZ48" s="512"/>
      <c r="NTA48" s="512"/>
      <c r="NTB48" s="512"/>
      <c r="NTC48" s="512"/>
      <c r="NTD48" s="512"/>
      <c r="NTE48" s="512"/>
      <c r="NTF48" s="512"/>
      <c r="NTG48" s="512"/>
      <c r="NTH48" s="512"/>
      <c r="NTI48" s="512"/>
      <c r="NTJ48" s="512"/>
      <c r="NTK48" s="512"/>
      <c r="NTL48" s="512"/>
      <c r="NTM48" s="512"/>
      <c r="NTN48" s="512"/>
      <c r="NTO48" s="512"/>
      <c r="NTP48" s="512"/>
      <c r="NTQ48" s="512"/>
      <c r="NTR48" s="512"/>
      <c r="NTS48" s="512"/>
      <c r="NTT48" s="512"/>
      <c r="NTU48" s="512"/>
      <c r="NTV48" s="512"/>
      <c r="NTW48" s="512"/>
      <c r="NTX48" s="512"/>
      <c r="NTY48" s="512"/>
      <c r="NTZ48" s="512"/>
      <c r="NUA48" s="512"/>
      <c r="NUB48" s="512"/>
      <c r="NUC48" s="512"/>
      <c r="NUD48" s="512"/>
      <c r="NUE48" s="512"/>
      <c r="NUF48" s="512"/>
      <c r="NUG48" s="512"/>
      <c r="NUH48" s="512"/>
      <c r="NUI48" s="512"/>
      <c r="NUJ48" s="512"/>
      <c r="NUK48" s="512"/>
      <c r="NUL48" s="512"/>
      <c r="NUM48" s="512"/>
      <c r="NUN48" s="512"/>
      <c r="NUO48" s="512"/>
      <c r="NUP48" s="512"/>
      <c r="NUQ48" s="512"/>
      <c r="NUR48" s="512"/>
      <c r="NUS48" s="512"/>
      <c r="NUT48" s="512"/>
      <c r="NUU48" s="512"/>
      <c r="NUV48" s="512"/>
      <c r="NUW48" s="512"/>
      <c r="NUX48" s="512"/>
      <c r="NUY48" s="512"/>
      <c r="NUZ48" s="512"/>
      <c r="NVA48" s="512"/>
      <c r="NVB48" s="512"/>
      <c r="NVC48" s="512"/>
      <c r="NVD48" s="512"/>
      <c r="NVE48" s="512"/>
      <c r="NVF48" s="512"/>
      <c r="NVG48" s="512"/>
      <c r="NVH48" s="512"/>
      <c r="NVI48" s="512"/>
      <c r="NVJ48" s="512"/>
      <c r="NVK48" s="512"/>
      <c r="NVL48" s="512"/>
      <c r="NVM48" s="512"/>
      <c r="NVN48" s="512"/>
      <c r="NVO48" s="512"/>
      <c r="NVP48" s="512"/>
      <c r="NVQ48" s="512"/>
      <c r="NVR48" s="512"/>
      <c r="NVS48" s="512"/>
      <c r="NVT48" s="512"/>
      <c r="NVU48" s="512"/>
      <c r="NVV48" s="512"/>
      <c r="NVW48" s="512"/>
      <c r="NVX48" s="512"/>
      <c r="NVY48" s="512"/>
      <c r="NVZ48" s="512"/>
      <c r="NWA48" s="512"/>
      <c r="NWB48" s="512"/>
      <c r="NWC48" s="512"/>
      <c r="NWD48" s="512"/>
      <c r="NWE48" s="512"/>
      <c r="NWF48" s="512"/>
      <c r="NWG48" s="512"/>
      <c r="NWH48" s="512"/>
      <c r="NWI48" s="512"/>
      <c r="NWJ48" s="512"/>
      <c r="NWK48" s="512"/>
      <c r="NWL48" s="512"/>
      <c r="NWM48" s="512"/>
      <c r="NWN48" s="512"/>
      <c r="NWO48" s="512"/>
      <c r="NWP48" s="512"/>
      <c r="NWQ48" s="512"/>
      <c r="NWR48" s="512"/>
      <c r="NWS48" s="512"/>
      <c r="NWT48" s="512"/>
      <c r="NWU48" s="512"/>
      <c r="NWV48" s="512"/>
      <c r="NWW48" s="512"/>
      <c r="NWX48" s="512"/>
      <c r="NWY48" s="512"/>
      <c r="NWZ48" s="512"/>
      <c r="NXA48" s="512"/>
      <c r="NXB48" s="512"/>
      <c r="NXC48" s="512"/>
      <c r="NXD48" s="512"/>
      <c r="NXE48" s="512"/>
      <c r="NXF48" s="512"/>
      <c r="NXG48" s="512"/>
      <c r="NXH48" s="512"/>
      <c r="NXI48" s="512"/>
      <c r="NXJ48" s="512"/>
      <c r="NXK48" s="512"/>
      <c r="NXL48" s="512"/>
      <c r="NXM48" s="512"/>
      <c r="NXN48" s="512"/>
      <c r="NXO48" s="512"/>
      <c r="NXP48" s="512"/>
      <c r="NXQ48" s="512"/>
      <c r="NXR48" s="512"/>
      <c r="NXS48" s="512"/>
      <c r="NXT48" s="512"/>
      <c r="NXU48" s="512"/>
      <c r="NXV48" s="512"/>
      <c r="NXW48" s="512"/>
      <c r="NXX48" s="512"/>
      <c r="NXY48" s="512"/>
      <c r="NXZ48" s="512"/>
      <c r="NYA48" s="512"/>
      <c r="NYB48" s="512"/>
      <c r="NYC48" s="512"/>
      <c r="NYD48" s="512"/>
      <c r="NYE48" s="512"/>
      <c r="NYF48" s="512"/>
      <c r="NYG48" s="512"/>
      <c r="NYH48" s="512"/>
      <c r="NYI48" s="512"/>
      <c r="NYJ48" s="512"/>
      <c r="NYK48" s="512"/>
      <c r="NYL48" s="512"/>
      <c r="NYM48" s="512"/>
      <c r="NYN48" s="512"/>
      <c r="NYO48" s="512"/>
      <c r="NYP48" s="512"/>
      <c r="NYQ48" s="512"/>
      <c r="NYR48" s="512"/>
      <c r="NYS48" s="512"/>
      <c r="NYT48" s="512"/>
      <c r="NYU48" s="512"/>
      <c r="NYV48" s="512"/>
      <c r="NYW48" s="512"/>
      <c r="NYX48" s="512"/>
      <c r="NYY48" s="512"/>
      <c r="NYZ48" s="512"/>
      <c r="NZA48" s="512"/>
      <c r="NZB48" s="512"/>
      <c r="NZC48" s="512"/>
      <c r="NZD48" s="512"/>
      <c r="NZE48" s="512"/>
      <c r="NZF48" s="512"/>
      <c r="NZG48" s="512"/>
      <c r="NZH48" s="512"/>
      <c r="NZI48" s="512"/>
      <c r="NZJ48" s="512"/>
      <c r="NZK48" s="512"/>
      <c r="NZL48" s="512"/>
      <c r="NZM48" s="512"/>
      <c r="NZN48" s="512"/>
      <c r="NZO48" s="512"/>
      <c r="NZP48" s="512"/>
      <c r="NZQ48" s="512"/>
      <c r="NZR48" s="512"/>
      <c r="NZS48" s="512"/>
      <c r="NZT48" s="512"/>
      <c r="NZU48" s="512"/>
      <c r="NZV48" s="512"/>
      <c r="NZW48" s="512"/>
      <c r="NZX48" s="512"/>
      <c r="NZY48" s="512"/>
      <c r="NZZ48" s="512"/>
      <c r="OAA48" s="512"/>
      <c r="OAB48" s="512"/>
      <c r="OAC48" s="512"/>
      <c r="OAD48" s="512"/>
      <c r="OAE48" s="512"/>
      <c r="OAF48" s="512"/>
      <c r="OAG48" s="512"/>
      <c r="OAH48" s="512"/>
      <c r="OAI48" s="512"/>
      <c r="OAJ48" s="512"/>
      <c r="OAK48" s="512"/>
      <c r="OAL48" s="512"/>
      <c r="OAM48" s="512"/>
      <c r="OAN48" s="512"/>
      <c r="OAO48" s="512"/>
      <c r="OAP48" s="512"/>
      <c r="OAQ48" s="512"/>
      <c r="OAR48" s="512"/>
      <c r="OAS48" s="512"/>
      <c r="OAT48" s="512"/>
      <c r="OAU48" s="512"/>
      <c r="OAV48" s="512"/>
      <c r="OAW48" s="512"/>
      <c r="OAX48" s="512"/>
      <c r="OAY48" s="512"/>
      <c r="OAZ48" s="512"/>
      <c r="OBA48" s="512"/>
      <c r="OBB48" s="512"/>
      <c r="OBC48" s="512"/>
      <c r="OBD48" s="512"/>
      <c r="OBE48" s="512"/>
      <c r="OBF48" s="512"/>
      <c r="OBG48" s="512"/>
      <c r="OBH48" s="512"/>
      <c r="OBI48" s="512"/>
      <c r="OBJ48" s="512"/>
      <c r="OBK48" s="512"/>
      <c r="OBL48" s="512"/>
      <c r="OBM48" s="512"/>
      <c r="OBN48" s="512"/>
      <c r="OBO48" s="512"/>
      <c r="OBP48" s="512"/>
      <c r="OBQ48" s="512"/>
      <c r="OBR48" s="512"/>
      <c r="OBS48" s="512"/>
      <c r="OBT48" s="512"/>
      <c r="OBU48" s="512"/>
      <c r="OBV48" s="512"/>
      <c r="OBW48" s="512"/>
      <c r="OBX48" s="512"/>
      <c r="OBY48" s="512"/>
      <c r="OBZ48" s="512"/>
      <c r="OCA48" s="512"/>
      <c r="OCB48" s="512"/>
      <c r="OCC48" s="512"/>
      <c r="OCD48" s="512"/>
      <c r="OCE48" s="512"/>
      <c r="OCF48" s="512"/>
      <c r="OCG48" s="512"/>
      <c r="OCH48" s="512"/>
      <c r="OCI48" s="512"/>
      <c r="OCJ48" s="512"/>
      <c r="OCK48" s="512"/>
      <c r="OCL48" s="512"/>
      <c r="OCM48" s="512"/>
      <c r="OCN48" s="512"/>
      <c r="OCO48" s="512"/>
      <c r="OCP48" s="512"/>
      <c r="OCQ48" s="512"/>
      <c r="OCR48" s="512"/>
      <c r="OCS48" s="512"/>
      <c r="OCT48" s="512"/>
      <c r="OCU48" s="512"/>
      <c r="OCV48" s="512"/>
      <c r="OCW48" s="512"/>
      <c r="OCX48" s="512"/>
      <c r="OCY48" s="512"/>
      <c r="OCZ48" s="512"/>
      <c r="ODA48" s="512"/>
      <c r="ODB48" s="512"/>
      <c r="ODC48" s="512"/>
      <c r="ODD48" s="512"/>
      <c r="ODE48" s="512"/>
      <c r="ODF48" s="512"/>
      <c r="ODG48" s="512"/>
      <c r="ODH48" s="512"/>
      <c r="ODI48" s="512"/>
      <c r="ODJ48" s="512"/>
      <c r="ODK48" s="512"/>
      <c r="ODL48" s="512"/>
      <c r="ODM48" s="512"/>
      <c r="ODN48" s="512"/>
      <c r="ODO48" s="512"/>
      <c r="ODP48" s="512"/>
      <c r="ODQ48" s="512"/>
      <c r="ODR48" s="512"/>
      <c r="ODS48" s="512"/>
      <c r="ODT48" s="512"/>
      <c r="ODU48" s="512"/>
      <c r="ODV48" s="512"/>
      <c r="ODW48" s="512"/>
      <c r="ODX48" s="512"/>
      <c r="ODY48" s="512"/>
      <c r="ODZ48" s="512"/>
      <c r="OEA48" s="512"/>
      <c r="OEB48" s="512"/>
      <c r="OEC48" s="512"/>
      <c r="OED48" s="512"/>
      <c r="OEE48" s="512"/>
      <c r="OEF48" s="512"/>
      <c r="OEG48" s="512"/>
      <c r="OEH48" s="512"/>
      <c r="OEI48" s="512"/>
      <c r="OEJ48" s="512"/>
      <c r="OEK48" s="512"/>
      <c r="OEL48" s="512"/>
      <c r="OEM48" s="512"/>
      <c r="OEN48" s="512"/>
      <c r="OEO48" s="512"/>
      <c r="OEP48" s="512"/>
      <c r="OEQ48" s="512"/>
      <c r="OER48" s="512"/>
      <c r="OES48" s="512"/>
      <c r="OET48" s="512"/>
      <c r="OEU48" s="512"/>
      <c r="OEV48" s="512"/>
      <c r="OEW48" s="512"/>
      <c r="OEX48" s="512"/>
      <c r="OEY48" s="512"/>
      <c r="OEZ48" s="512"/>
      <c r="OFA48" s="512"/>
      <c r="OFB48" s="512"/>
      <c r="OFC48" s="512"/>
      <c r="OFD48" s="512"/>
      <c r="OFE48" s="512"/>
      <c r="OFF48" s="512"/>
      <c r="OFG48" s="512"/>
      <c r="OFH48" s="512"/>
      <c r="OFI48" s="512"/>
      <c r="OFJ48" s="512"/>
      <c r="OFK48" s="512"/>
      <c r="OFL48" s="512"/>
      <c r="OFM48" s="512"/>
      <c r="OFN48" s="512"/>
      <c r="OFO48" s="512"/>
      <c r="OFP48" s="512"/>
      <c r="OFQ48" s="512"/>
      <c r="OFR48" s="512"/>
      <c r="OFS48" s="512"/>
      <c r="OFT48" s="512"/>
      <c r="OFU48" s="512"/>
      <c r="OFV48" s="512"/>
      <c r="OFW48" s="512"/>
      <c r="OFX48" s="512"/>
      <c r="OFY48" s="512"/>
      <c r="OFZ48" s="512"/>
      <c r="OGA48" s="512"/>
      <c r="OGB48" s="512"/>
      <c r="OGC48" s="512"/>
      <c r="OGD48" s="512"/>
      <c r="OGE48" s="512"/>
      <c r="OGF48" s="512"/>
      <c r="OGG48" s="512"/>
      <c r="OGH48" s="512"/>
      <c r="OGI48" s="512"/>
      <c r="OGJ48" s="512"/>
      <c r="OGK48" s="512"/>
      <c r="OGL48" s="512"/>
      <c r="OGM48" s="512"/>
      <c r="OGN48" s="512"/>
      <c r="OGO48" s="512"/>
      <c r="OGP48" s="512"/>
      <c r="OGQ48" s="512"/>
      <c r="OGR48" s="512"/>
      <c r="OGS48" s="512"/>
      <c r="OGT48" s="512"/>
      <c r="OGU48" s="512"/>
      <c r="OGV48" s="512"/>
      <c r="OGW48" s="512"/>
      <c r="OGX48" s="512"/>
      <c r="OGY48" s="512"/>
      <c r="OGZ48" s="512"/>
      <c r="OHA48" s="512"/>
      <c r="OHB48" s="512"/>
      <c r="OHC48" s="512"/>
      <c r="OHD48" s="512"/>
      <c r="OHE48" s="512"/>
      <c r="OHF48" s="512"/>
      <c r="OHG48" s="512"/>
      <c r="OHH48" s="512"/>
      <c r="OHI48" s="512"/>
      <c r="OHJ48" s="512"/>
      <c r="OHK48" s="512"/>
      <c r="OHL48" s="512"/>
      <c r="OHM48" s="512"/>
      <c r="OHN48" s="512"/>
      <c r="OHO48" s="512"/>
      <c r="OHP48" s="512"/>
      <c r="OHQ48" s="512"/>
      <c r="OHR48" s="512"/>
      <c r="OHS48" s="512"/>
      <c r="OHT48" s="512"/>
      <c r="OHU48" s="512"/>
      <c r="OHV48" s="512"/>
      <c r="OHW48" s="512"/>
      <c r="OHX48" s="512"/>
      <c r="OHY48" s="512"/>
      <c r="OHZ48" s="512"/>
      <c r="OIA48" s="512"/>
      <c r="OIB48" s="512"/>
      <c r="OIC48" s="512"/>
      <c r="OID48" s="512"/>
      <c r="OIE48" s="512"/>
      <c r="OIF48" s="512"/>
      <c r="OIG48" s="512"/>
      <c r="OIH48" s="512"/>
      <c r="OII48" s="512"/>
      <c r="OIJ48" s="512"/>
      <c r="OIK48" s="512"/>
      <c r="OIL48" s="512"/>
      <c r="OIM48" s="512"/>
      <c r="OIN48" s="512"/>
      <c r="OIO48" s="512"/>
      <c r="OIP48" s="512"/>
      <c r="OIQ48" s="512"/>
      <c r="OIR48" s="512"/>
      <c r="OIS48" s="512"/>
      <c r="OIT48" s="512"/>
      <c r="OIU48" s="512"/>
      <c r="OIV48" s="512"/>
      <c r="OIW48" s="512"/>
      <c r="OIX48" s="512"/>
      <c r="OIY48" s="512"/>
      <c r="OIZ48" s="512"/>
      <c r="OJA48" s="512"/>
      <c r="OJB48" s="512"/>
      <c r="OJC48" s="512"/>
      <c r="OJD48" s="512"/>
      <c r="OJE48" s="512"/>
      <c r="OJF48" s="512"/>
      <c r="OJG48" s="512"/>
      <c r="OJH48" s="512"/>
      <c r="OJI48" s="512"/>
      <c r="OJJ48" s="512"/>
      <c r="OJK48" s="512"/>
      <c r="OJL48" s="512"/>
      <c r="OJM48" s="512"/>
      <c r="OJN48" s="512"/>
      <c r="OJO48" s="512"/>
      <c r="OJP48" s="512"/>
      <c r="OJQ48" s="512"/>
      <c r="OJR48" s="512"/>
      <c r="OJS48" s="512"/>
      <c r="OJT48" s="512"/>
      <c r="OJU48" s="512"/>
      <c r="OJV48" s="512"/>
      <c r="OJW48" s="512"/>
      <c r="OJX48" s="512"/>
      <c r="OJY48" s="512"/>
      <c r="OJZ48" s="512"/>
      <c r="OKA48" s="512"/>
      <c r="OKB48" s="512"/>
      <c r="OKC48" s="512"/>
      <c r="OKD48" s="512"/>
      <c r="OKE48" s="512"/>
      <c r="OKF48" s="512"/>
      <c r="OKG48" s="512"/>
      <c r="OKH48" s="512"/>
      <c r="OKI48" s="512"/>
      <c r="OKJ48" s="512"/>
      <c r="OKK48" s="512"/>
      <c r="OKL48" s="512"/>
      <c r="OKM48" s="512"/>
      <c r="OKN48" s="512"/>
      <c r="OKO48" s="512"/>
      <c r="OKP48" s="512"/>
      <c r="OKQ48" s="512"/>
      <c r="OKR48" s="512"/>
      <c r="OKS48" s="512"/>
      <c r="OKT48" s="512"/>
      <c r="OKU48" s="512"/>
      <c r="OKV48" s="512"/>
      <c r="OKW48" s="512"/>
      <c r="OKX48" s="512"/>
      <c r="OKY48" s="512"/>
      <c r="OKZ48" s="512"/>
      <c r="OLA48" s="512"/>
      <c r="OLB48" s="512"/>
      <c r="OLC48" s="512"/>
      <c r="OLD48" s="512"/>
      <c r="OLE48" s="512"/>
      <c r="OLF48" s="512"/>
      <c r="OLG48" s="512"/>
      <c r="OLH48" s="512"/>
      <c r="OLI48" s="512"/>
      <c r="OLJ48" s="512"/>
      <c r="OLK48" s="512"/>
      <c r="OLL48" s="512"/>
      <c r="OLM48" s="512"/>
      <c r="OLN48" s="512"/>
      <c r="OLO48" s="512"/>
      <c r="OLP48" s="512"/>
      <c r="OLQ48" s="512"/>
      <c r="OLR48" s="512"/>
      <c r="OLS48" s="512"/>
      <c r="OLT48" s="512"/>
      <c r="OLU48" s="512"/>
      <c r="OLV48" s="512"/>
      <c r="OLW48" s="512"/>
      <c r="OLX48" s="512"/>
      <c r="OLY48" s="512"/>
      <c r="OLZ48" s="512"/>
      <c r="OMA48" s="512"/>
      <c r="OMB48" s="512"/>
      <c r="OMC48" s="512"/>
      <c r="OMD48" s="512"/>
      <c r="OME48" s="512"/>
      <c r="OMF48" s="512"/>
      <c r="OMG48" s="512"/>
      <c r="OMH48" s="512"/>
      <c r="OMI48" s="512"/>
      <c r="OMJ48" s="512"/>
      <c r="OMK48" s="512"/>
      <c r="OML48" s="512"/>
      <c r="OMM48" s="512"/>
      <c r="OMN48" s="512"/>
      <c r="OMO48" s="512"/>
      <c r="OMP48" s="512"/>
      <c r="OMQ48" s="512"/>
      <c r="OMR48" s="512"/>
      <c r="OMS48" s="512"/>
      <c r="OMT48" s="512"/>
      <c r="OMU48" s="512"/>
      <c r="OMV48" s="512"/>
      <c r="OMW48" s="512"/>
      <c r="OMX48" s="512"/>
      <c r="OMY48" s="512"/>
      <c r="OMZ48" s="512"/>
      <c r="ONA48" s="512"/>
      <c r="ONB48" s="512"/>
      <c r="ONC48" s="512"/>
      <c r="OND48" s="512"/>
      <c r="ONE48" s="512"/>
      <c r="ONF48" s="512"/>
      <c r="ONG48" s="512"/>
      <c r="ONH48" s="512"/>
      <c r="ONI48" s="512"/>
      <c r="ONJ48" s="512"/>
      <c r="ONK48" s="512"/>
      <c r="ONL48" s="512"/>
      <c r="ONM48" s="512"/>
      <c r="ONN48" s="512"/>
      <c r="ONO48" s="512"/>
      <c r="ONP48" s="512"/>
      <c r="ONQ48" s="512"/>
      <c r="ONR48" s="512"/>
      <c r="ONS48" s="512"/>
      <c r="ONT48" s="512"/>
      <c r="ONU48" s="512"/>
      <c r="ONV48" s="512"/>
      <c r="ONW48" s="512"/>
      <c r="ONX48" s="512"/>
      <c r="ONY48" s="512"/>
      <c r="ONZ48" s="512"/>
      <c r="OOA48" s="512"/>
      <c r="OOB48" s="512"/>
      <c r="OOC48" s="512"/>
      <c r="OOD48" s="512"/>
      <c r="OOE48" s="512"/>
      <c r="OOF48" s="512"/>
      <c r="OOG48" s="512"/>
      <c r="OOH48" s="512"/>
      <c r="OOI48" s="512"/>
      <c r="OOJ48" s="512"/>
      <c r="OOK48" s="512"/>
      <c r="OOL48" s="512"/>
      <c r="OOM48" s="512"/>
      <c r="OON48" s="512"/>
      <c r="OOO48" s="512"/>
      <c r="OOP48" s="512"/>
      <c r="OOQ48" s="512"/>
      <c r="OOR48" s="512"/>
      <c r="OOS48" s="512"/>
      <c r="OOT48" s="512"/>
      <c r="OOU48" s="512"/>
      <c r="OOV48" s="512"/>
      <c r="OOW48" s="512"/>
      <c r="OOX48" s="512"/>
      <c r="OOY48" s="512"/>
      <c r="OOZ48" s="512"/>
      <c r="OPA48" s="512"/>
      <c r="OPB48" s="512"/>
      <c r="OPC48" s="512"/>
      <c r="OPD48" s="512"/>
      <c r="OPE48" s="512"/>
      <c r="OPF48" s="512"/>
      <c r="OPG48" s="512"/>
      <c r="OPH48" s="512"/>
      <c r="OPI48" s="512"/>
      <c r="OPJ48" s="512"/>
      <c r="OPK48" s="512"/>
      <c r="OPL48" s="512"/>
      <c r="OPM48" s="512"/>
      <c r="OPN48" s="512"/>
      <c r="OPO48" s="512"/>
      <c r="OPP48" s="512"/>
      <c r="OPQ48" s="512"/>
      <c r="OPR48" s="512"/>
      <c r="OPS48" s="512"/>
      <c r="OPT48" s="512"/>
      <c r="OPU48" s="512"/>
      <c r="OPV48" s="512"/>
      <c r="OPW48" s="512"/>
      <c r="OPX48" s="512"/>
      <c r="OPY48" s="512"/>
      <c r="OPZ48" s="512"/>
      <c r="OQA48" s="512"/>
      <c r="OQB48" s="512"/>
      <c r="OQC48" s="512"/>
      <c r="OQD48" s="512"/>
      <c r="OQE48" s="512"/>
      <c r="OQF48" s="512"/>
      <c r="OQG48" s="512"/>
      <c r="OQH48" s="512"/>
      <c r="OQI48" s="512"/>
      <c r="OQJ48" s="512"/>
      <c r="OQK48" s="512"/>
      <c r="OQL48" s="512"/>
      <c r="OQM48" s="512"/>
      <c r="OQN48" s="512"/>
      <c r="OQO48" s="512"/>
      <c r="OQP48" s="512"/>
      <c r="OQQ48" s="512"/>
      <c r="OQR48" s="512"/>
      <c r="OQS48" s="512"/>
      <c r="OQT48" s="512"/>
      <c r="OQU48" s="512"/>
      <c r="OQV48" s="512"/>
      <c r="OQW48" s="512"/>
      <c r="OQX48" s="512"/>
      <c r="OQY48" s="512"/>
      <c r="OQZ48" s="512"/>
      <c r="ORA48" s="512"/>
      <c r="ORB48" s="512"/>
      <c r="ORC48" s="512"/>
      <c r="ORD48" s="512"/>
      <c r="ORE48" s="512"/>
      <c r="ORF48" s="512"/>
      <c r="ORG48" s="512"/>
      <c r="ORH48" s="512"/>
      <c r="ORI48" s="512"/>
      <c r="ORJ48" s="512"/>
      <c r="ORK48" s="512"/>
      <c r="ORL48" s="512"/>
      <c r="ORM48" s="512"/>
      <c r="ORN48" s="512"/>
      <c r="ORO48" s="512"/>
      <c r="ORP48" s="512"/>
      <c r="ORQ48" s="512"/>
      <c r="ORR48" s="512"/>
      <c r="ORS48" s="512"/>
      <c r="ORT48" s="512"/>
      <c r="ORU48" s="512"/>
      <c r="ORV48" s="512"/>
      <c r="ORW48" s="512"/>
      <c r="ORX48" s="512"/>
      <c r="ORY48" s="512"/>
      <c r="ORZ48" s="512"/>
      <c r="OSA48" s="512"/>
      <c r="OSB48" s="512"/>
      <c r="OSC48" s="512"/>
      <c r="OSD48" s="512"/>
      <c r="OSE48" s="512"/>
      <c r="OSF48" s="512"/>
      <c r="OSG48" s="512"/>
      <c r="OSH48" s="512"/>
      <c r="OSI48" s="512"/>
      <c r="OSJ48" s="512"/>
      <c r="OSK48" s="512"/>
      <c r="OSL48" s="512"/>
      <c r="OSM48" s="512"/>
      <c r="OSN48" s="512"/>
      <c r="OSO48" s="512"/>
      <c r="OSP48" s="512"/>
      <c r="OSQ48" s="512"/>
      <c r="OSR48" s="512"/>
      <c r="OSS48" s="512"/>
      <c r="OST48" s="512"/>
      <c r="OSU48" s="512"/>
      <c r="OSV48" s="512"/>
      <c r="OSW48" s="512"/>
      <c r="OSX48" s="512"/>
      <c r="OSY48" s="512"/>
      <c r="OSZ48" s="512"/>
      <c r="OTA48" s="512"/>
      <c r="OTB48" s="512"/>
      <c r="OTC48" s="512"/>
      <c r="OTD48" s="512"/>
      <c r="OTE48" s="512"/>
      <c r="OTF48" s="512"/>
      <c r="OTG48" s="512"/>
      <c r="OTH48" s="512"/>
      <c r="OTI48" s="512"/>
      <c r="OTJ48" s="512"/>
      <c r="OTK48" s="512"/>
      <c r="OTL48" s="512"/>
      <c r="OTM48" s="512"/>
      <c r="OTN48" s="512"/>
      <c r="OTO48" s="512"/>
      <c r="OTP48" s="512"/>
      <c r="OTQ48" s="512"/>
      <c r="OTR48" s="512"/>
      <c r="OTS48" s="512"/>
      <c r="OTT48" s="512"/>
      <c r="OTU48" s="512"/>
      <c r="OTV48" s="512"/>
      <c r="OTW48" s="512"/>
      <c r="OTX48" s="512"/>
      <c r="OTY48" s="512"/>
      <c r="OTZ48" s="512"/>
      <c r="OUA48" s="512"/>
      <c r="OUB48" s="512"/>
      <c r="OUC48" s="512"/>
      <c r="OUD48" s="512"/>
      <c r="OUE48" s="512"/>
      <c r="OUF48" s="512"/>
      <c r="OUG48" s="512"/>
      <c r="OUH48" s="512"/>
      <c r="OUI48" s="512"/>
      <c r="OUJ48" s="512"/>
      <c r="OUK48" s="512"/>
      <c r="OUL48" s="512"/>
      <c r="OUM48" s="512"/>
      <c r="OUN48" s="512"/>
      <c r="OUO48" s="512"/>
      <c r="OUP48" s="512"/>
      <c r="OUQ48" s="512"/>
      <c r="OUR48" s="512"/>
      <c r="OUS48" s="512"/>
      <c r="OUT48" s="512"/>
      <c r="OUU48" s="512"/>
      <c r="OUV48" s="512"/>
      <c r="OUW48" s="512"/>
      <c r="OUX48" s="512"/>
      <c r="OUY48" s="512"/>
      <c r="OUZ48" s="512"/>
      <c r="OVA48" s="512"/>
      <c r="OVB48" s="512"/>
      <c r="OVC48" s="512"/>
      <c r="OVD48" s="512"/>
      <c r="OVE48" s="512"/>
      <c r="OVF48" s="512"/>
      <c r="OVG48" s="512"/>
      <c r="OVH48" s="512"/>
      <c r="OVI48" s="512"/>
      <c r="OVJ48" s="512"/>
      <c r="OVK48" s="512"/>
      <c r="OVL48" s="512"/>
      <c r="OVM48" s="512"/>
      <c r="OVN48" s="512"/>
      <c r="OVO48" s="512"/>
      <c r="OVP48" s="512"/>
      <c r="OVQ48" s="512"/>
      <c r="OVR48" s="512"/>
      <c r="OVS48" s="512"/>
      <c r="OVT48" s="512"/>
      <c r="OVU48" s="512"/>
      <c r="OVV48" s="512"/>
      <c r="OVW48" s="512"/>
      <c r="OVX48" s="512"/>
      <c r="OVY48" s="512"/>
      <c r="OVZ48" s="512"/>
      <c r="OWA48" s="512"/>
      <c r="OWB48" s="512"/>
      <c r="OWC48" s="512"/>
      <c r="OWD48" s="512"/>
      <c r="OWE48" s="512"/>
      <c r="OWF48" s="512"/>
      <c r="OWG48" s="512"/>
      <c r="OWH48" s="512"/>
      <c r="OWI48" s="512"/>
      <c r="OWJ48" s="512"/>
      <c r="OWK48" s="512"/>
      <c r="OWL48" s="512"/>
      <c r="OWM48" s="512"/>
      <c r="OWN48" s="512"/>
      <c r="OWO48" s="512"/>
      <c r="OWP48" s="512"/>
      <c r="OWQ48" s="512"/>
      <c r="OWR48" s="512"/>
      <c r="OWS48" s="512"/>
      <c r="OWT48" s="512"/>
      <c r="OWU48" s="512"/>
      <c r="OWV48" s="512"/>
      <c r="OWW48" s="512"/>
      <c r="OWX48" s="512"/>
      <c r="OWY48" s="512"/>
      <c r="OWZ48" s="512"/>
      <c r="OXA48" s="512"/>
      <c r="OXB48" s="512"/>
      <c r="OXC48" s="512"/>
      <c r="OXD48" s="512"/>
      <c r="OXE48" s="512"/>
      <c r="OXF48" s="512"/>
      <c r="OXG48" s="512"/>
      <c r="OXH48" s="512"/>
      <c r="OXI48" s="512"/>
      <c r="OXJ48" s="512"/>
      <c r="OXK48" s="512"/>
      <c r="OXL48" s="512"/>
      <c r="OXM48" s="512"/>
      <c r="OXN48" s="512"/>
      <c r="OXO48" s="512"/>
      <c r="OXP48" s="512"/>
      <c r="OXQ48" s="512"/>
      <c r="OXR48" s="512"/>
      <c r="OXS48" s="512"/>
      <c r="OXT48" s="512"/>
      <c r="OXU48" s="512"/>
      <c r="OXV48" s="512"/>
      <c r="OXW48" s="512"/>
      <c r="OXX48" s="512"/>
      <c r="OXY48" s="512"/>
      <c r="OXZ48" s="512"/>
      <c r="OYA48" s="512"/>
      <c r="OYB48" s="512"/>
      <c r="OYC48" s="512"/>
      <c r="OYD48" s="512"/>
      <c r="OYE48" s="512"/>
      <c r="OYF48" s="512"/>
      <c r="OYG48" s="512"/>
      <c r="OYH48" s="512"/>
      <c r="OYI48" s="512"/>
      <c r="OYJ48" s="512"/>
      <c r="OYK48" s="512"/>
      <c r="OYL48" s="512"/>
      <c r="OYM48" s="512"/>
      <c r="OYN48" s="512"/>
      <c r="OYO48" s="512"/>
      <c r="OYP48" s="512"/>
      <c r="OYQ48" s="512"/>
      <c r="OYR48" s="512"/>
      <c r="OYS48" s="512"/>
      <c r="OYT48" s="512"/>
      <c r="OYU48" s="512"/>
      <c r="OYV48" s="512"/>
      <c r="OYW48" s="512"/>
      <c r="OYX48" s="512"/>
      <c r="OYY48" s="512"/>
      <c r="OYZ48" s="512"/>
      <c r="OZA48" s="512"/>
      <c r="OZB48" s="512"/>
      <c r="OZC48" s="512"/>
      <c r="OZD48" s="512"/>
      <c r="OZE48" s="512"/>
      <c r="OZF48" s="512"/>
      <c r="OZG48" s="512"/>
      <c r="OZH48" s="512"/>
      <c r="OZI48" s="512"/>
      <c r="OZJ48" s="512"/>
      <c r="OZK48" s="512"/>
      <c r="OZL48" s="512"/>
      <c r="OZM48" s="512"/>
      <c r="OZN48" s="512"/>
      <c r="OZO48" s="512"/>
      <c r="OZP48" s="512"/>
      <c r="OZQ48" s="512"/>
      <c r="OZR48" s="512"/>
      <c r="OZS48" s="512"/>
      <c r="OZT48" s="512"/>
      <c r="OZU48" s="512"/>
      <c r="OZV48" s="512"/>
      <c r="OZW48" s="512"/>
      <c r="OZX48" s="512"/>
      <c r="OZY48" s="512"/>
      <c r="OZZ48" s="512"/>
      <c r="PAA48" s="512"/>
      <c r="PAB48" s="512"/>
      <c r="PAC48" s="512"/>
      <c r="PAD48" s="512"/>
      <c r="PAE48" s="512"/>
      <c r="PAF48" s="512"/>
      <c r="PAG48" s="512"/>
      <c r="PAH48" s="512"/>
      <c r="PAI48" s="512"/>
      <c r="PAJ48" s="512"/>
      <c r="PAK48" s="512"/>
      <c r="PAL48" s="512"/>
      <c r="PAM48" s="512"/>
      <c r="PAN48" s="512"/>
      <c r="PAO48" s="512"/>
      <c r="PAP48" s="512"/>
      <c r="PAQ48" s="512"/>
      <c r="PAR48" s="512"/>
      <c r="PAS48" s="512"/>
      <c r="PAT48" s="512"/>
      <c r="PAU48" s="512"/>
      <c r="PAV48" s="512"/>
      <c r="PAW48" s="512"/>
      <c r="PAX48" s="512"/>
      <c r="PAY48" s="512"/>
      <c r="PAZ48" s="512"/>
      <c r="PBA48" s="512"/>
      <c r="PBB48" s="512"/>
      <c r="PBC48" s="512"/>
      <c r="PBD48" s="512"/>
      <c r="PBE48" s="512"/>
      <c r="PBF48" s="512"/>
      <c r="PBG48" s="512"/>
      <c r="PBH48" s="512"/>
      <c r="PBI48" s="512"/>
      <c r="PBJ48" s="512"/>
      <c r="PBK48" s="512"/>
      <c r="PBL48" s="512"/>
      <c r="PBM48" s="512"/>
      <c r="PBN48" s="512"/>
      <c r="PBO48" s="512"/>
      <c r="PBP48" s="512"/>
      <c r="PBQ48" s="512"/>
      <c r="PBR48" s="512"/>
      <c r="PBS48" s="512"/>
      <c r="PBT48" s="512"/>
      <c r="PBU48" s="512"/>
      <c r="PBV48" s="512"/>
      <c r="PBW48" s="512"/>
      <c r="PBX48" s="512"/>
      <c r="PBY48" s="512"/>
      <c r="PBZ48" s="512"/>
      <c r="PCA48" s="512"/>
      <c r="PCB48" s="512"/>
      <c r="PCC48" s="512"/>
      <c r="PCD48" s="512"/>
      <c r="PCE48" s="512"/>
      <c r="PCF48" s="512"/>
      <c r="PCG48" s="512"/>
      <c r="PCH48" s="512"/>
      <c r="PCI48" s="512"/>
      <c r="PCJ48" s="512"/>
      <c r="PCK48" s="512"/>
      <c r="PCL48" s="512"/>
      <c r="PCM48" s="512"/>
      <c r="PCN48" s="512"/>
      <c r="PCO48" s="512"/>
      <c r="PCP48" s="512"/>
      <c r="PCQ48" s="512"/>
      <c r="PCR48" s="512"/>
      <c r="PCS48" s="512"/>
      <c r="PCT48" s="512"/>
      <c r="PCU48" s="512"/>
      <c r="PCV48" s="512"/>
      <c r="PCW48" s="512"/>
      <c r="PCX48" s="512"/>
      <c r="PCY48" s="512"/>
      <c r="PCZ48" s="512"/>
      <c r="PDA48" s="512"/>
      <c r="PDB48" s="512"/>
      <c r="PDC48" s="512"/>
      <c r="PDD48" s="512"/>
      <c r="PDE48" s="512"/>
      <c r="PDF48" s="512"/>
      <c r="PDG48" s="512"/>
      <c r="PDH48" s="512"/>
      <c r="PDI48" s="512"/>
      <c r="PDJ48" s="512"/>
      <c r="PDK48" s="512"/>
      <c r="PDL48" s="512"/>
      <c r="PDM48" s="512"/>
      <c r="PDN48" s="512"/>
      <c r="PDO48" s="512"/>
      <c r="PDP48" s="512"/>
      <c r="PDQ48" s="512"/>
      <c r="PDR48" s="512"/>
      <c r="PDS48" s="512"/>
      <c r="PDT48" s="512"/>
      <c r="PDU48" s="512"/>
      <c r="PDV48" s="512"/>
      <c r="PDW48" s="512"/>
      <c r="PDX48" s="512"/>
      <c r="PDY48" s="512"/>
      <c r="PDZ48" s="512"/>
      <c r="PEA48" s="512"/>
      <c r="PEB48" s="512"/>
      <c r="PEC48" s="512"/>
      <c r="PED48" s="512"/>
      <c r="PEE48" s="512"/>
      <c r="PEF48" s="512"/>
      <c r="PEG48" s="512"/>
      <c r="PEH48" s="512"/>
      <c r="PEI48" s="512"/>
      <c r="PEJ48" s="512"/>
      <c r="PEK48" s="512"/>
      <c r="PEL48" s="512"/>
      <c r="PEM48" s="512"/>
      <c r="PEN48" s="512"/>
      <c r="PEO48" s="512"/>
      <c r="PEP48" s="512"/>
      <c r="PEQ48" s="512"/>
      <c r="PER48" s="512"/>
      <c r="PES48" s="512"/>
      <c r="PET48" s="512"/>
      <c r="PEU48" s="512"/>
      <c r="PEV48" s="512"/>
      <c r="PEW48" s="512"/>
      <c r="PEX48" s="512"/>
      <c r="PEY48" s="512"/>
      <c r="PEZ48" s="512"/>
      <c r="PFA48" s="512"/>
      <c r="PFB48" s="512"/>
      <c r="PFC48" s="512"/>
      <c r="PFD48" s="512"/>
      <c r="PFE48" s="512"/>
      <c r="PFF48" s="512"/>
      <c r="PFG48" s="512"/>
      <c r="PFH48" s="512"/>
      <c r="PFI48" s="512"/>
      <c r="PFJ48" s="512"/>
      <c r="PFK48" s="512"/>
      <c r="PFL48" s="512"/>
      <c r="PFM48" s="512"/>
      <c r="PFN48" s="512"/>
      <c r="PFO48" s="512"/>
      <c r="PFP48" s="512"/>
      <c r="PFQ48" s="512"/>
      <c r="PFR48" s="512"/>
      <c r="PFS48" s="512"/>
      <c r="PFT48" s="512"/>
      <c r="PFU48" s="512"/>
      <c r="PFV48" s="512"/>
      <c r="PFW48" s="512"/>
      <c r="PFX48" s="512"/>
      <c r="PFY48" s="512"/>
      <c r="PFZ48" s="512"/>
      <c r="PGA48" s="512"/>
      <c r="PGB48" s="512"/>
      <c r="PGC48" s="512"/>
      <c r="PGD48" s="512"/>
      <c r="PGE48" s="512"/>
      <c r="PGF48" s="512"/>
      <c r="PGG48" s="512"/>
      <c r="PGH48" s="512"/>
      <c r="PGI48" s="512"/>
      <c r="PGJ48" s="512"/>
      <c r="PGK48" s="512"/>
      <c r="PGL48" s="512"/>
      <c r="PGM48" s="512"/>
      <c r="PGN48" s="512"/>
      <c r="PGO48" s="512"/>
      <c r="PGP48" s="512"/>
      <c r="PGQ48" s="512"/>
      <c r="PGR48" s="512"/>
      <c r="PGS48" s="512"/>
      <c r="PGT48" s="512"/>
      <c r="PGU48" s="512"/>
      <c r="PGV48" s="512"/>
      <c r="PGW48" s="512"/>
      <c r="PGX48" s="512"/>
      <c r="PGY48" s="512"/>
      <c r="PGZ48" s="512"/>
      <c r="PHA48" s="512"/>
      <c r="PHB48" s="512"/>
      <c r="PHC48" s="512"/>
      <c r="PHD48" s="512"/>
      <c r="PHE48" s="512"/>
      <c r="PHF48" s="512"/>
      <c r="PHG48" s="512"/>
      <c r="PHH48" s="512"/>
      <c r="PHI48" s="512"/>
      <c r="PHJ48" s="512"/>
      <c r="PHK48" s="512"/>
      <c r="PHL48" s="512"/>
      <c r="PHM48" s="512"/>
      <c r="PHN48" s="512"/>
      <c r="PHO48" s="512"/>
      <c r="PHP48" s="512"/>
      <c r="PHQ48" s="512"/>
      <c r="PHR48" s="512"/>
      <c r="PHS48" s="512"/>
      <c r="PHT48" s="512"/>
      <c r="PHU48" s="512"/>
      <c r="PHV48" s="512"/>
      <c r="PHW48" s="512"/>
      <c r="PHX48" s="512"/>
      <c r="PHY48" s="512"/>
      <c r="PHZ48" s="512"/>
      <c r="PIA48" s="512"/>
      <c r="PIB48" s="512"/>
      <c r="PIC48" s="512"/>
      <c r="PID48" s="512"/>
      <c r="PIE48" s="512"/>
      <c r="PIF48" s="512"/>
      <c r="PIG48" s="512"/>
      <c r="PIH48" s="512"/>
      <c r="PII48" s="512"/>
      <c r="PIJ48" s="512"/>
      <c r="PIK48" s="512"/>
      <c r="PIL48" s="512"/>
      <c r="PIM48" s="512"/>
      <c r="PIN48" s="512"/>
      <c r="PIO48" s="512"/>
      <c r="PIP48" s="512"/>
      <c r="PIQ48" s="512"/>
      <c r="PIR48" s="512"/>
      <c r="PIS48" s="512"/>
      <c r="PIT48" s="512"/>
      <c r="PIU48" s="512"/>
      <c r="PIV48" s="512"/>
      <c r="PIW48" s="512"/>
      <c r="PIX48" s="512"/>
      <c r="PIY48" s="512"/>
      <c r="PIZ48" s="512"/>
      <c r="PJA48" s="512"/>
      <c r="PJB48" s="512"/>
      <c r="PJC48" s="512"/>
      <c r="PJD48" s="512"/>
      <c r="PJE48" s="512"/>
      <c r="PJF48" s="512"/>
      <c r="PJG48" s="512"/>
      <c r="PJH48" s="512"/>
      <c r="PJI48" s="512"/>
      <c r="PJJ48" s="512"/>
      <c r="PJK48" s="512"/>
      <c r="PJL48" s="512"/>
      <c r="PJM48" s="512"/>
      <c r="PJN48" s="512"/>
      <c r="PJO48" s="512"/>
      <c r="PJP48" s="512"/>
      <c r="PJQ48" s="512"/>
      <c r="PJR48" s="512"/>
      <c r="PJS48" s="512"/>
      <c r="PJT48" s="512"/>
      <c r="PJU48" s="512"/>
      <c r="PJV48" s="512"/>
      <c r="PJW48" s="512"/>
      <c r="PJX48" s="512"/>
      <c r="PJY48" s="512"/>
      <c r="PJZ48" s="512"/>
      <c r="PKA48" s="512"/>
      <c r="PKB48" s="512"/>
      <c r="PKC48" s="512"/>
      <c r="PKD48" s="512"/>
      <c r="PKE48" s="512"/>
      <c r="PKF48" s="512"/>
      <c r="PKG48" s="512"/>
      <c r="PKH48" s="512"/>
      <c r="PKI48" s="512"/>
      <c r="PKJ48" s="512"/>
      <c r="PKK48" s="512"/>
      <c r="PKL48" s="512"/>
      <c r="PKM48" s="512"/>
      <c r="PKN48" s="512"/>
      <c r="PKO48" s="512"/>
      <c r="PKP48" s="512"/>
      <c r="PKQ48" s="512"/>
      <c r="PKR48" s="512"/>
      <c r="PKS48" s="512"/>
      <c r="PKT48" s="512"/>
      <c r="PKU48" s="512"/>
      <c r="PKV48" s="512"/>
      <c r="PKW48" s="512"/>
      <c r="PKX48" s="512"/>
      <c r="PKY48" s="512"/>
      <c r="PKZ48" s="512"/>
      <c r="PLA48" s="512"/>
      <c r="PLB48" s="512"/>
      <c r="PLC48" s="512"/>
      <c r="PLD48" s="512"/>
      <c r="PLE48" s="512"/>
      <c r="PLF48" s="512"/>
      <c r="PLG48" s="512"/>
      <c r="PLH48" s="512"/>
      <c r="PLI48" s="512"/>
      <c r="PLJ48" s="512"/>
      <c r="PLK48" s="512"/>
      <c r="PLL48" s="512"/>
      <c r="PLM48" s="512"/>
      <c r="PLN48" s="512"/>
      <c r="PLO48" s="512"/>
      <c r="PLP48" s="512"/>
      <c r="PLQ48" s="512"/>
      <c r="PLR48" s="512"/>
      <c r="PLS48" s="512"/>
      <c r="PLT48" s="512"/>
      <c r="PLU48" s="512"/>
      <c r="PLV48" s="512"/>
      <c r="PLW48" s="512"/>
      <c r="PLX48" s="512"/>
      <c r="PLY48" s="512"/>
      <c r="PLZ48" s="512"/>
      <c r="PMA48" s="512"/>
      <c r="PMB48" s="512"/>
      <c r="PMC48" s="512"/>
      <c r="PMD48" s="512"/>
      <c r="PME48" s="512"/>
      <c r="PMF48" s="512"/>
      <c r="PMG48" s="512"/>
      <c r="PMH48" s="512"/>
      <c r="PMI48" s="512"/>
      <c r="PMJ48" s="512"/>
      <c r="PMK48" s="512"/>
      <c r="PML48" s="512"/>
      <c r="PMM48" s="512"/>
      <c r="PMN48" s="512"/>
      <c r="PMO48" s="512"/>
      <c r="PMP48" s="512"/>
      <c r="PMQ48" s="512"/>
      <c r="PMR48" s="512"/>
      <c r="PMS48" s="512"/>
      <c r="PMT48" s="512"/>
      <c r="PMU48" s="512"/>
      <c r="PMV48" s="512"/>
      <c r="PMW48" s="512"/>
      <c r="PMX48" s="512"/>
      <c r="PMY48" s="512"/>
      <c r="PMZ48" s="512"/>
      <c r="PNA48" s="512"/>
      <c r="PNB48" s="512"/>
      <c r="PNC48" s="512"/>
      <c r="PND48" s="512"/>
      <c r="PNE48" s="512"/>
      <c r="PNF48" s="512"/>
      <c r="PNG48" s="512"/>
      <c r="PNH48" s="512"/>
      <c r="PNI48" s="512"/>
      <c r="PNJ48" s="512"/>
      <c r="PNK48" s="512"/>
      <c r="PNL48" s="512"/>
      <c r="PNM48" s="512"/>
      <c r="PNN48" s="512"/>
      <c r="PNO48" s="512"/>
      <c r="PNP48" s="512"/>
      <c r="PNQ48" s="512"/>
      <c r="PNR48" s="512"/>
      <c r="PNS48" s="512"/>
      <c r="PNT48" s="512"/>
      <c r="PNU48" s="512"/>
      <c r="PNV48" s="512"/>
      <c r="PNW48" s="512"/>
      <c r="PNX48" s="512"/>
      <c r="PNY48" s="512"/>
      <c r="PNZ48" s="512"/>
      <c r="POA48" s="512"/>
      <c r="POB48" s="512"/>
      <c r="POC48" s="512"/>
      <c r="POD48" s="512"/>
      <c r="POE48" s="512"/>
      <c r="POF48" s="512"/>
      <c r="POG48" s="512"/>
      <c r="POH48" s="512"/>
      <c r="POI48" s="512"/>
      <c r="POJ48" s="512"/>
      <c r="POK48" s="512"/>
      <c r="POL48" s="512"/>
      <c r="POM48" s="512"/>
      <c r="PON48" s="512"/>
      <c r="POO48" s="512"/>
      <c r="POP48" s="512"/>
      <c r="POQ48" s="512"/>
      <c r="POR48" s="512"/>
      <c r="POS48" s="512"/>
      <c r="POT48" s="512"/>
      <c r="POU48" s="512"/>
      <c r="POV48" s="512"/>
      <c r="POW48" s="512"/>
      <c r="POX48" s="512"/>
      <c r="POY48" s="512"/>
      <c r="POZ48" s="512"/>
      <c r="PPA48" s="512"/>
      <c r="PPB48" s="512"/>
      <c r="PPC48" s="512"/>
      <c r="PPD48" s="512"/>
      <c r="PPE48" s="512"/>
      <c r="PPF48" s="512"/>
      <c r="PPG48" s="512"/>
      <c r="PPH48" s="512"/>
      <c r="PPI48" s="512"/>
      <c r="PPJ48" s="512"/>
      <c r="PPK48" s="512"/>
      <c r="PPL48" s="512"/>
      <c r="PPM48" s="512"/>
      <c r="PPN48" s="512"/>
      <c r="PPO48" s="512"/>
      <c r="PPP48" s="512"/>
      <c r="PPQ48" s="512"/>
      <c r="PPR48" s="512"/>
      <c r="PPS48" s="512"/>
      <c r="PPT48" s="512"/>
      <c r="PPU48" s="512"/>
      <c r="PPV48" s="512"/>
      <c r="PPW48" s="512"/>
      <c r="PPX48" s="512"/>
      <c r="PPY48" s="512"/>
      <c r="PPZ48" s="512"/>
      <c r="PQA48" s="512"/>
      <c r="PQB48" s="512"/>
      <c r="PQC48" s="512"/>
      <c r="PQD48" s="512"/>
      <c r="PQE48" s="512"/>
      <c r="PQF48" s="512"/>
      <c r="PQG48" s="512"/>
      <c r="PQH48" s="512"/>
      <c r="PQI48" s="512"/>
      <c r="PQJ48" s="512"/>
      <c r="PQK48" s="512"/>
      <c r="PQL48" s="512"/>
      <c r="PQM48" s="512"/>
      <c r="PQN48" s="512"/>
      <c r="PQO48" s="512"/>
      <c r="PQP48" s="512"/>
      <c r="PQQ48" s="512"/>
      <c r="PQR48" s="512"/>
      <c r="PQS48" s="512"/>
      <c r="PQT48" s="512"/>
      <c r="PQU48" s="512"/>
      <c r="PQV48" s="512"/>
      <c r="PQW48" s="512"/>
      <c r="PQX48" s="512"/>
      <c r="PQY48" s="512"/>
      <c r="PQZ48" s="512"/>
      <c r="PRA48" s="512"/>
      <c r="PRB48" s="512"/>
      <c r="PRC48" s="512"/>
      <c r="PRD48" s="512"/>
      <c r="PRE48" s="512"/>
      <c r="PRF48" s="512"/>
      <c r="PRG48" s="512"/>
      <c r="PRH48" s="512"/>
      <c r="PRI48" s="512"/>
      <c r="PRJ48" s="512"/>
      <c r="PRK48" s="512"/>
      <c r="PRL48" s="512"/>
      <c r="PRM48" s="512"/>
      <c r="PRN48" s="512"/>
      <c r="PRO48" s="512"/>
      <c r="PRP48" s="512"/>
      <c r="PRQ48" s="512"/>
      <c r="PRR48" s="512"/>
      <c r="PRS48" s="512"/>
      <c r="PRT48" s="512"/>
      <c r="PRU48" s="512"/>
      <c r="PRV48" s="512"/>
      <c r="PRW48" s="512"/>
      <c r="PRX48" s="512"/>
      <c r="PRY48" s="512"/>
      <c r="PRZ48" s="512"/>
      <c r="PSA48" s="512"/>
      <c r="PSB48" s="512"/>
      <c r="PSC48" s="512"/>
      <c r="PSD48" s="512"/>
      <c r="PSE48" s="512"/>
      <c r="PSF48" s="512"/>
      <c r="PSG48" s="512"/>
      <c r="PSH48" s="512"/>
      <c r="PSI48" s="512"/>
      <c r="PSJ48" s="512"/>
      <c r="PSK48" s="512"/>
      <c r="PSL48" s="512"/>
      <c r="PSM48" s="512"/>
      <c r="PSN48" s="512"/>
      <c r="PSO48" s="512"/>
      <c r="PSP48" s="512"/>
      <c r="PSQ48" s="512"/>
      <c r="PSR48" s="512"/>
      <c r="PSS48" s="512"/>
      <c r="PST48" s="512"/>
      <c r="PSU48" s="512"/>
      <c r="PSV48" s="512"/>
      <c r="PSW48" s="512"/>
      <c r="PSX48" s="512"/>
      <c r="PSY48" s="512"/>
      <c r="PSZ48" s="512"/>
      <c r="PTA48" s="512"/>
      <c r="PTB48" s="512"/>
      <c r="PTC48" s="512"/>
      <c r="PTD48" s="512"/>
      <c r="PTE48" s="512"/>
      <c r="PTF48" s="512"/>
      <c r="PTG48" s="512"/>
      <c r="PTH48" s="512"/>
      <c r="PTI48" s="512"/>
      <c r="PTJ48" s="512"/>
      <c r="PTK48" s="512"/>
      <c r="PTL48" s="512"/>
      <c r="PTM48" s="512"/>
      <c r="PTN48" s="512"/>
      <c r="PTO48" s="512"/>
      <c r="PTP48" s="512"/>
      <c r="PTQ48" s="512"/>
      <c r="PTR48" s="512"/>
      <c r="PTS48" s="512"/>
      <c r="PTT48" s="512"/>
      <c r="PTU48" s="512"/>
      <c r="PTV48" s="512"/>
      <c r="PTW48" s="512"/>
      <c r="PTX48" s="512"/>
      <c r="PTY48" s="512"/>
      <c r="PTZ48" s="512"/>
      <c r="PUA48" s="512"/>
      <c r="PUB48" s="512"/>
      <c r="PUC48" s="512"/>
      <c r="PUD48" s="512"/>
      <c r="PUE48" s="512"/>
      <c r="PUF48" s="512"/>
      <c r="PUG48" s="512"/>
      <c r="PUH48" s="512"/>
      <c r="PUI48" s="512"/>
      <c r="PUJ48" s="512"/>
      <c r="PUK48" s="512"/>
      <c r="PUL48" s="512"/>
      <c r="PUM48" s="512"/>
      <c r="PUN48" s="512"/>
      <c r="PUO48" s="512"/>
      <c r="PUP48" s="512"/>
      <c r="PUQ48" s="512"/>
      <c r="PUR48" s="512"/>
      <c r="PUS48" s="512"/>
      <c r="PUT48" s="512"/>
      <c r="PUU48" s="512"/>
      <c r="PUV48" s="512"/>
      <c r="PUW48" s="512"/>
      <c r="PUX48" s="512"/>
      <c r="PUY48" s="512"/>
      <c r="PUZ48" s="512"/>
      <c r="PVA48" s="512"/>
      <c r="PVB48" s="512"/>
      <c r="PVC48" s="512"/>
      <c r="PVD48" s="512"/>
      <c r="PVE48" s="512"/>
      <c r="PVF48" s="512"/>
      <c r="PVG48" s="512"/>
      <c r="PVH48" s="512"/>
      <c r="PVI48" s="512"/>
      <c r="PVJ48" s="512"/>
      <c r="PVK48" s="512"/>
      <c r="PVL48" s="512"/>
      <c r="PVM48" s="512"/>
      <c r="PVN48" s="512"/>
      <c r="PVO48" s="512"/>
      <c r="PVP48" s="512"/>
      <c r="PVQ48" s="512"/>
      <c r="PVR48" s="512"/>
      <c r="PVS48" s="512"/>
      <c r="PVT48" s="512"/>
      <c r="PVU48" s="512"/>
      <c r="PVV48" s="512"/>
      <c r="PVW48" s="512"/>
      <c r="PVX48" s="512"/>
      <c r="PVY48" s="512"/>
      <c r="PVZ48" s="512"/>
      <c r="PWA48" s="512"/>
      <c r="PWB48" s="512"/>
      <c r="PWC48" s="512"/>
      <c r="PWD48" s="512"/>
      <c r="PWE48" s="512"/>
      <c r="PWF48" s="512"/>
      <c r="PWG48" s="512"/>
      <c r="PWH48" s="512"/>
      <c r="PWI48" s="512"/>
      <c r="PWJ48" s="512"/>
      <c r="PWK48" s="512"/>
      <c r="PWL48" s="512"/>
      <c r="PWM48" s="512"/>
      <c r="PWN48" s="512"/>
      <c r="PWO48" s="512"/>
      <c r="PWP48" s="512"/>
      <c r="PWQ48" s="512"/>
      <c r="PWR48" s="512"/>
      <c r="PWS48" s="512"/>
      <c r="PWT48" s="512"/>
      <c r="PWU48" s="512"/>
      <c r="PWV48" s="512"/>
      <c r="PWW48" s="512"/>
      <c r="PWX48" s="512"/>
      <c r="PWY48" s="512"/>
      <c r="PWZ48" s="512"/>
      <c r="PXA48" s="512"/>
      <c r="PXB48" s="512"/>
      <c r="PXC48" s="512"/>
      <c r="PXD48" s="512"/>
      <c r="PXE48" s="512"/>
      <c r="PXF48" s="512"/>
      <c r="PXG48" s="512"/>
      <c r="PXH48" s="512"/>
      <c r="PXI48" s="512"/>
      <c r="PXJ48" s="512"/>
      <c r="PXK48" s="512"/>
      <c r="PXL48" s="512"/>
      <c r="PXM48" s="512"/>
      <c r="PXN48" s="512"/>
      <c r="PXO48" s="512"/>
      <c r="PXP48" s="512"/>
      <c r="PXQ48" s="512"/>
      <c r="PXR48" s="512"/>
      <c r="PXS48" s="512"/>
      <c r="PXT48" s="512"/>
      <c r="PXU48" s="512"/>
      <c r="PXV48" s="512"/>
      <c r="PXW48" s="512"/>
      <c r="PXX48" s="512"/>
      <c r="PXY48" s="512"/>
      <c r="PXZ48" s="512"/>
      <c r="PYA48" s="512"/>
      <c r="PYB48" s="512"/>
      <c r="PYC48" s="512"/>
      <c r="PYD48" s="512"/>
      <c r="PYE48" s="512"/>
      <c r="PYF48" s="512"/>
      <c r="PYG48" s="512"/>
      <c r="PYH48" s="512"/>
      <c r="PYI48" s="512"/>
      <c r="PYJ48" s="512"/>
      <c r="PYK48" s="512"/>
      <c r="PYL48" s="512"/>
      <c r="PYM48" s="512"/>
      <c r="PYN48" s="512"/>
      <c r="PYO48" s="512"/>
      <c r="PYP48" s="512"/>
      <c r="PYQ48" s="512"/>
      <c r="PYR48" s="512"/>
      <c r="PYS48" s="512"/>
      <c r="PYT48" s="512"/>
      <c r="PYU48" s="512"/>
      <c r="PYV48" s="512"/>
      <c r="PYW48" s="512"/>
      <c r="PYX48" s="512"/>
      <c r="PYY48" s="512"/>
      <c r="PYZ48" s="512"/>
      <c r="PZA48" s="512"/>
      <c r="PZB48" s="512"/>
      <c r="PZC48" s="512"/>
      <c r="PZD48" s="512"/>
      <c r="PZE48" s="512"/>
      <c r="PZF48" s="512"/>
      <c r="PZG48" s="512"/>
      <c r="PZH48" s="512"/>
      <c r="PZI48" s="512"/>
      <c r="PZJ48" s="512"/>
      <c r="PZK48" s="512"/>
      <c r="PZL48" s="512"/>
      <c r="PZM48" s="512"/>
      <c r="PZN48" s="512"/>
      <c r="PZO48" s="512"/>
      <c r="PZP48" s="512"/>
      <c r="PZQ48" s="512"/>
      <c r="PZR48" s="512"/>
      <c r="PZS48" s="512"/>
      <c r="PZT48" s="512"/>
      <c r="PZU48" s="512"/>
      <c r="PZV48" s="512"/>
      <c r="PZW48" s="512"/>
      <c r="PZX48" s="512"/>
      <c r="PZY48" s="512"/>
      <c r="PZZ48" s="512"/>
      <c r="QAA48" s="512"/>
      <c r="QAB48" s="512"/>
      <c r="QAC48" s="512"/>
      <c r="QAD48" s="512"/>
      <c r="QAE48" s="512"/>
      <c r="QAF48" s="512"/>
      <c r="QAG48" s="512"/>
      <c r="QAH48" s="512"/>
      <c r="QAI48" s="512"/>
      <c r="QAJ48" s="512"/>
      <c r="QAK48" s="512"/>
      <c r="QAL48" s="512"/>
      <c r="QAM48" s="512"/>
      <c r="QAN48" s="512"/>
      <c r="QAO48" s="512"/>
      <c r="QAP48" s="512"/>
      <c r="QAQ48" s="512"/>
      <c r="QAR48" s="512"/>
      <c r="QAS48" s="512"/>
      <c r="QAT48" s="512"/>
      <c r="QAU48" s="512"/>
      <c r="QAV48" s="512"/>
      <c r="QAW48" s="512"/>
      <c r="QAX48" s="512"/>
      <c r="QAY48" s="512"/>
      <c r="QAZ48" s="512"/>
      <c r="QBA48" s="512"/>
      <c r="QBB48" s="512"/>
      <c r="QBC48" s="512"/>
      <c r="QBD48" s="512"/>
      <c r="QBE48" s="512"/>
      <c r="QBF48" s="512"/>
      <c r="QBG48" s="512"/>
      <c r="QBH48" s="512"/>
      <c r="QBI48" s="512"/>
      <c r="QBJ48" s="512"/>
      <c r="QBK48" s="512"/>
      <c r="QBL48" s="512"/>
      <c r="QBM48" s="512"/>
      <c r="QBN48" s="512"/>
      <c r="QBO48" s="512"/>
      <c r="QBP48" s="512"/>
      <c r="QBQ48" s="512"/>
      <c r="QBR48" s="512"/>
      <c r="QBS48" s="512"/>
      <c r="QBT48" s="512"/>
      <c r="QBU48" s="512"/>
      <c r="QBV48" s="512"/>
      <c r="QBW48" s="512"/>
      <c r="QBX48" s="512"/>
      <c r="QBY48" s="512"/>
      <c r="QBZ48" s="512"/>
      <c r="QCA48" s="512"/>
      <c r="QCB48" s="512"/>
      <c r="QCC48" s="512"/>
      <c r="QCD48" s="512"/>
      <c r="QCE48" s="512"/>
      <c r="QCF48" s="512"/>
      <c r="QCG48" s="512"/>
      <c r="QCH48" s="512"/>
      <c r="QCI48" s="512"/>
      <c r="QCJ48" s="512"/>
      <c r="QCK48" s="512"/>
      <c r="QCL48" s="512"/>
      <c r="QCM48" s="512"/>
      <c r="QCN48" s="512"/>
      <c r="QCO48" s="512"/>
      <c r="QCP48" s="512"/>
      <c r="QCQ48" s="512"/>
      <c r="QCR48" s="512"/>
      <c r="QCS48" s="512"/>
      <c r="QCT48" s="512"/>
      <c r="QCU48" s="512"/>
      <c r="QCV48" s="512"/>
      <c r="QCW48" s="512"/>
      <c r="QCX48" s="512"/>
      <c r="QCY48" s="512"/>
      <c r="QCZ48" s="512"/>
      <c r="QDA48" s="512"/>
      <c r="QDB48" s="512"/>
      <c r="QDC48" s="512"/>
      <c r="QDD48" s="512"/>
      <c r="QDE48" s="512"/>
      <c r="QDF48" s="512"/>
      <c r="QDG48" s="512"/>
      <c r="QDH48" s="512"/>
      <c r="QDI48" s="512"/>
      <c r="QDJ48" s="512"/>
      <c r="QDK48" s="512"/>
      <c r="QDL48" s="512"/>
      <c r="QDM48" s="512"/>
      <c r="QDN48" s="512"/>
      <c r="QDO48" s="512"/>
      <c r="QDP48" s="512"/>
      <c r="QDQ48" s="512"/>
      <c r="QDR48" s="512"/>
      <c r="QDS48" s="512"/>
      <c r="QDT48" s="512"/>
      <c r="QDU48" s="512"/>
      <c r="QDV48" s="512"/>
      <c r="QDW48" s="512"/>
      <c r="QDX48" s="512"/>
      <c r="QDY48" s="512"/>
      <c r="QDZ48" s="512"/>
      <c r="QEA48" s="512"/>
      <c r="QEB48" s="512"/>
      <c r="QEC48" s="512"/>
      <c r="QED48" s="512"/>
      <c r="QEE48" s="512"/>
      <c r="QEF48" s="512"/>
      <c r="QEG48" s="512"/>
      <c r="QEH48" s="512"/>
      <c r="QEI48" s="512"/>
      <c r="QEJ48" s="512"/>
      <c r="QEK48" s="512"/>
      <c r="QEL48" s="512"/>
      <c r="QEM48" s="512"/>
      <c r="QEN48" s="512"/>
      <c r="QEO48" s="512"/>
      <c r="QEP48" s="512"/>
      <c r="QEQ48" s="512"/>
      <c r="QER48" s="512"/>
      <c r="QES48" s="512"/>
      <c r="QET48" s="512"/>
      <c r="QEU48" s="512"/>
      <c r="QEV48" s="512"/>
      <c r="QEW48" s="512"/>
      <c r="QEX48" s="512"/>
      <c r="QEY48" s="512"/>
      <c r="QEZ48" s="512"/>
      <c r="QFA48" s="512"/>
      <c r="QFB48" s="512"/>
      <c r="QFC48" s="512"/>
      <c r="QFD48" s="512"/>
      <c r="QFE48" s="512"/>
      <c r="QFF48" s="512"/>
      <c r="QFG48" s="512"/>
      <c r="QFH48" s="512"/>
      <c r="QFI48" s="512"/>
      <c r="QFJ48" s="512"/>
      <c r="QFK48" s="512"/>
      <c r="QFL48" s="512"/>
      <c r="QFM48" s="512"/>
      <c r="QFN48" s="512"/>
      <c r="QFO48" s="512"/>
      <c r="QFP48" s="512"/>
      <c r="QFQ48" s="512"/>
      <c r="QFR48" s="512"/>
      <c r="QFS48" s="512"/>
      <c r="QFT48" s="512"/>
      <c r="QFU48" s="512"/>
      <c r="QFV48" s="512"/>
      <c r="QFW48" s="512"/>
      <c r="QFX48" s="512"/>
      <c r="QFY48" s="512"/>
      <c r="QFZ48" s="512"/>
      <c r="QGA48" s="512"/>
      <c r="QGB48" s="512"/>
      <c r="QGC48" s="512"/>
      <c r="QGD48" s="512"/>
      <c r="QGE48" s="512"/>
      <c r="QGF48" s="512"/>
      <c r="QGG48" s="512"/>
      <c r="QGH48" s="512"/>
      <c r="QGI48" s="512"/>
      <c r="QGJ48" s="512"/>
      <c r="QGK48" s="512"/>
      <c r="QGL48" s="512"/>
      <c r="QGM48" s="512"/>
      <c r="QGN48" s="512"/>
      <c r="QGO48" s="512"/>
      <c r="QGP48" s="512"/>
      <c r="QGQ48" s="512"/>
      <c r="QGR48" s="512"/>
      <c r="QGS48" s="512"/>
      <c r="QGT48" s="512"/>
      <c r="QGU48" s="512"/>
      <c r="QGV48" s="512"/>
      <c r="QGW48" s="512"/>
      <c r="QGX48" s="512"/>
      <c r="QGY48" s="512"/>
      <c r="QGZ48" s="512"/>
      <c r="QHA48" s="512"/>
      <c r="QHB48" s="512"/>
      <c r="QHC48" s="512"/>
      <c r="QHD48" s="512"/>
      <c r="QHE48" s="512"/>
      <c r="QHF48" s="512"/>
      <c r="QHG48" s="512"/>
      <c r="QHH48" s="512"/>
      <c r="QHI48" s="512"/>
      <c r="QHJ48" s="512"/>
      <c r="QHK48" s="512"/>
      <c r="QHL48" s="512"/>
      <c r="QHM48" s="512"/>
      <c r="QHN48" s="512"/>
      <c r="QHO48" s="512"/>
      <c r="QHP48" s="512"/>
      <c r="QHQ48" s="512"/>
      <c r="QHR48" s="512"/>
      <c r="QHS48" s="512"/>
      <c r="QHT48" s="512"/>
      <c r="QHU48" s="512"/>
      <c r="QHV48" s="512"/>
      <c r="QHW48" s="512"/>
      <c r="QHX48" s="512"/>
      <c r="QHY48" s="512"/>
      <c r="QHZ48" s="512"/>
      <c r="QIA48" s="512"/>
      <c r="QIB48" s="512"/>
      <c r="QIC48" s="512"/>
      <c r="QID48" s="512"/>
      <c r="QIE48" s="512"/>
      <c r="QIF48" s="512"/>
      <c r="QIG48" s="512"/>
      <c r="QIH48" s="512"/>
      <c r="QII48" s="512"/>
      <c r="QIJ48" s="512"/>
      <c r="QIK48" s="512"/>
      <c r="QIL48" s="512"/>
      <c r="QIM48" s="512"/>
      <c r="QIN48" s="512"/>
      <c r="QIO48" s="512"/>
      <c r="QIP48" s="512"/>
      <c r="QIQ48" s="512"/>
      <c r="QIR48" s="512"/>
      <c r="QIS48" s="512"/>
      <c r="QIT48" s="512"/>
      <c r="QIU48" s="512"/>
      <c r="QIV48" s="512"/>
      <c r="QIW48" s="512"/>
      <c r="QIX48" s="512"/>
      <c r="QIY48" s="512"/>
      <c r="QIZ48" s="512"/>
      <c r="QJA48" s="512"/>
      <c r="QJB48" s="512"/>
      <c r="QJC48" s="512"/>
      <c r="QJD48" s="512"/>
      <c r="QJE48" s="512"/>
      <c r="QJF48" s="512"/>
      <c r="QJG48" s="512"/>
      <c r="QJH48" s="512"/>
      <c r="QJI48" s="512"/>
      <c r="QJJ48" s="512"/>
      <c r="QJK48" s="512"/>
      <c r="QJL48" s="512"/>
      <c r="QJM48" s="512"/>
      <c r="QJN48" s="512"/>
      <c r="QJO48" s="512"/>
      <c r="QJP48" s="512"/>
      <c r="QJQ48" s="512"/>
      <c r="QJR48" s="512"/>
      <c r="QJS48" s="512"/>
      <c r="QJT48" s="512"/>
      <c r="QJU48" s="512"/>
      <c r="QJV48" s="512"/>
      <c r="QJW48" s="512"/>
      <c r="QJX48" s="512"/>
      <c r="QJY48" s="512"/>
      <c r="QJZ48" s="512"/>
      <c r="QKA48" s="512"/>
      <c r="QKB48" s="512"/>
      <c r="QKC48" s="512"/>
      <c r="QKD48" s="512"/>
      <c r="QKE48" s="512"/>
      <c r="QKF48" s="512"/>
      <c r="QKG48" s="512"/>
      <c r="QKH48" s="512"/>
      <c r="QKI48" s="512"/>
      <c r="QKJ48" s="512"/>
      <c r="QKK48" s="512"/>
      <c r="QKL48" s="512"/>
      <c r="QKM48" s="512"/>
      <c r="QKN48" s="512"/>
      <c r="QKO48" s="512"/>
      <c r="QKP48" s="512"/>
      <c r="QKQ48" s="512"/>
      <c r="QKR48" s="512"/>
      <c r="QKS48" s="512"/>
      <c r="QKT48" s="512"/>
      <c r="QKU48" s="512"/>
      <c r="QKV48" s="512"/>
      <c r="QKW48" s="512"/>
      <c r="QKX48" s="512"/>
      <c r="QKY48" s="512"/>
      <c r="QKZ48" s="512"/>
      <c r="QLA48" s="512"/>
      <c r="QLB48" s="512"/>
      <c r="QLC48" s="512"/>
      <c r="QLD48" s="512"/>
      <c r="QLE48" s="512"/>
      <c r="QLF48" s="512"/>
      <c r="QLG48" s="512"/>
      <c r="QLH48" s="512"/>
      <c r="QLI48" s="512"/>
      <c r="QLJ48" s="512"/>
      <c r="QLK48" s="512"/>
      <c r="QLL48" s="512"/>
      <c r="QLM48" s="512"/>
      <c r="QLN48" s="512"/>
      <c r="QLO48" s="512"/>
      <c r="QLP48" s="512"/>
      <c r="QLQ48" s="512"/>
      <c r="QLR48" s="512"/>
      <c r="QLS48" s="512"/>
      <c r="QLT48" s="512"/>
      <c r="QLU48" s="512"/>
      <c r="QLV48" s="512"/>
      <c r="QLW48" s="512"/>
      <c r="QLX48" s="512"/>
      <c r="QLY48" s="512"/>
      <c r="QLZ48" s="512"/>
      <c r="QMA48" s="512"/>
      <c r="QMB48" s="512"/>
      <c r="QMC48" s="512"/>
      <c r="QMD48" s="512"/>
      <c r="QME48" s="512"/>
      <c r="QMF48" s="512"/>
      <c r="QMG48" s="512"/>
      <c r="QMH48" s="512"/>
      <c r="QMI48" s="512"/>
      <c r="QMJ48" s="512"/>
      <c r="QMK48" s="512"/>
      <c r="QML48" s="512"/>
      <c r="QMM48" s="512"/>
      <c r="QMN48" s="512"/>
      <c r="QMO48" s="512"/>
      <c r="QMP48" s="512"/>
      <c r="QMQ48" s="512"/>
      <c r="QMR48" s="512"/>
      <c r="QMS48" s="512"/>
      <c r="QMT48" s="512"/>
      <c r="QMU48" s="512"/>
      <c r="QMV48" s="512"/>
      <c r="QMW48" s="512"/>
      <c r="QMX48" s="512"/>
      <c r="QMY48" s="512"/>
      <c r="QMZ48" s="512"/>
      <c r="QNA48" s="512"/>
      <c r="QNB48" s="512"/>
      <c r="QNC48" s="512"/>
      <c r="QND48" s="512"/>
      <c r="QNE48" s="512"/>
      <c r="QNF48" s="512"/>
      <c r="QNG48" s="512"/>
      <c r="QNH48" s="512"/>
      <c r="QNI48" s="512"/>
      <c r="QNJ48" s="512"/>
      <c r="QNK48" s="512"/>
      <c r="QNL48" s="512"/>
      <c r="QNM48" s="512"/>
      <c r="QNN48" s="512"/>
      <c r="QNO48" s="512"/>
      <c r="QNP48" s="512"/>
      <c r="QNQ48" s="512"/>
      <c r="QNR48" s="512"/>
      <c r="QNS48" s="512"/>
      <c r="QNT48" s="512"/>
      <c r="QNU48" s="512"/>
      <c r="QNV48" s="512"/>
      <c r="QNW48" s="512"/>
      <c r="QNX48" s="512"/>
      <c r="QNY48" s="512"/>
      <c r="QNZ48" s="512"/>
      <c r="QOA48" s="512"/>
      <c r="QOB48" s="512"/>
      <c r="QOC48" s="512"/>
      <c r="QOD48" s="512"/>
      <c r="QOE48" s="512"/>
      <c r="QOF48" s="512"/>
      <c r="QOG48" s="512"/>
      <c r="QOH48" s="512"/>
      <c r="QOI48" s="512"/>
      <c r="QOJ48" s="512"/>
      <c r="QOK48" s="512"/>
      <c r="QOL48" s="512"/>
      <c r="QOM48" s="512"/>
      <c r="QON48" s="512"/>
      <c r="QOO48" s="512"/>
      <c r="QOP48" s="512"/>
      <c r="QOQ48" s="512"/>
      <c r="QOR48" s="512"/>
      <c r="QOS48" s="512"/>
      <c r="QOT48" s="512"/>
      <c r="QOU48" s="512"/>
      <c r="QOV48" s="512"/>
      <c r="QOW48" s="512"/>
      <c r="QOX48" s="512"/>
      <c r="QOY48" s="512"/>
      <c r="QOZ48" s="512"/>
      <c r="QPA48" s="512"/>
      <c r="QPB48" s="512"/>
      <c r="QPC48" s="512"/>
      <c r="QPD48" s="512"/>
      <c r="QPE48" s="512"/>
      <c r="QPF48" s="512"/>
      <c r="QPG48" s="512"/>
      <c r="QPH48" s="512"/>
      <c r="QPI48" s="512"/>
      <c r="QPJ48" s="512"/>
      <c r="QPK48" s="512"/>
      <c r="QPL48" s="512"/>
      <c r="QPM48" s="512"/>
      <c r="QPN48" s="512"/>
      <c r="QPO48" s="512"/>
      <c r="QPP48" s="512"/>
      <c r="QPQ48" s="512"/>
      <c r="QPR48" s="512"/>
      <c r="QPS48" s="512"/>
      <c r="QPT48" s="512"/>
      <c r="QPU48" s="512"/>
      <c r="QPV48" s="512"/>
      <c r="QPW48" s="512"/>
      <c r="QPX48" s="512"/>
      <c r="QPY48" s="512"/>
      <c r="QPZ48" s="512"/>
      <c r="QQA48" s="512"/>
      <c r="QQB48" s="512"/>
      <c r="QQC48" s="512"/>
      <c r="QQD48" s="512"/>
      <c r="QQE48" s="512"/>
      <c r="QQF48" s="512"/>
      <c r="QQG48" s="512"/>
      <c r="QQH48" s="512"/>
      <c r="QQI48" s="512"/>
      <c r="QQJ48" s="512"/>
      <c r="QQK48" s="512"/>
      <c r="QQL48" s="512"/>
      <c r="QQM48" s="512"/>
      <c r="QQN48" s="512"/>
      <c r="QQO48" s="512"/>
      <c r="QQP48" s="512"/>
      <c r="QQQ48" s="512"/>
      <c r="QQR48" s="512"/>
      <c r="QQS48" s="512"/>
      <c r="QQT48" s="512"/>
      <c r="QQU48" s="512"/>
      <c r="QQV48" s="512"/>
      <c r="QQW48" s="512"/>
      <c r="QQX48" s="512"/>
      <c r="QQY48" s="512"/>
      <c r="QQZ48" s="512"/>
      <c r="QRA48" s="512"/>
      <c r="QRB48" s="512"/>
      <c r="QRC48" s="512"/>
      <c r="QRD48" s="512"/>
      <c r="QRE48" s="512"/>
      <c r="QRF48" s="512"/>
      <c r="QRG48" s="512"/>
      <c r="QRH48" s="512"/>
      <c r="QRI48" s="512"/>
      <c r="QRJ48" s="512"/>
      <c r="QRK48" s="512"/>
      <c r="QRL48" s="512"/>
      <c r="QRM48" s="512"/>
      <c r="QRN48" s="512"/>
      <c r="QRO48" s="512"/>
      <c r="QRP48" s="512"/>
      <c r="QRQ48" s="512"/>
      <c r="QRR48" s="512"/>
      <c r="QRS48" s="512"/>
      <c r="QRT48" s="512"/>
      <c r="QRU48" s="512"/>
      <c r="QRV48" s="512"/>
      <c r="QRW48" s="512"/>
      <c r="QRX48" s="512"/>
      <c r="QRY48" s="512"/>
      <c r="QRZ48" s="512"/>
      <c r="QSA48" s="512"/>
      <c r="QSB48" s="512"/>
      <c r="QSC48" s="512"/>
      <c r="QSD48" s="512"/>
      <c r="QSE48" s="512"/>
      <c r="QSF48" s="512"/>
      <c r="QSG48" s="512"/>
      <c r="QSH48" s="512"/>
      <c r="QSI48" s="512"/>
      <c r="QSJ48" s="512"/>
      <c r="QSK48" s="512"/>
      <c r="QSL48" s="512"/>
      <c r="QSM48" s="512"/>
      <c r="QSN48" s="512"/>
      <c r="QSO48" s="512"/>
      <c r="QSP48" s="512"/>
      <c r="QSQ48" s="512"/>
      <c r="QSR48" s="512"/>
      <c r="QSS48" s="512"/>
      <c r="QST48" s="512"/>
      <c r="QSU48" s="512"/>
      <c r="QSV48" s="512"/>
      <c r="QSW48" s="512"/>
      <c r="QSX48" s="512"/>
      <c r="QSY48" s="512"/>
      <c r="QSZ48" s="512"/>
      <c r="QTA48" s="512"/>
      <c r="QTB48" s="512"/>
      <c r="QTC48" s="512"/>
      <c r="QTD48" s="512"/>
      <c r="QTE48" s="512"/>
      <c r="QTF48" s="512"/>
      <c r="QTG48" s="512"/>
      <c r="QTH48" s="512"/>
      <c r="QTI48" s="512"/>
      <c r="QTJ48" s="512"/>
      <c r="QTK48" s="512"/>
      <c r="QTL48" s="512"/>
      <c r="QTM48" s="512"/>
      <c r="QTN48" s="512"/>
      <c r="QTO48" s="512"/>
      <c r="QTP48" s="512"/>
      <c r="QTQ48" s="512"/>
      <c r="QTR48" s="512"/>
      <c r="QTS48" s="512"/>
      <c r="QTT48" s="512"/>
      <c r="QTU48" s="512"/>
      <c r="QTV48" s="512"/>
      <c r="QTW48" s="512"/>
      <c r="QTX48" s="512"/>
      <c r="QTY48" s="512"/>
      <c r="QTZ48" s="512"/>
      <c r="QUA48" s="512"/>
      <c r="QUB48" s="512"/>
      <c r="QUC48" s="512"/>
      <c r="QUD48" s="512"/>
      <c r="QUE48" s="512"/>
      <c r="QUF48" s="512"/>
      <c r="QUG48" s="512"/>
      <c r="QUH48" s="512"/>
      <c r="QUI48" s="512"/>
      <c r="QUJ48" s="512"/>
      <c r="QUK48" s="512"/>
      <c r="QUL48" s="512"/>
      <c r="QUM48" s="512"/>
      <c r="QUN48" s="512"/>
      <c r="QUO48" s="512"/>
      <c r="QUP48" s="512"/>
      <c r="QUQ48" s="512"/>
      <c r="QUR48" s="512"/>
      <c r="QUS48" s="512"/>
      <c r="QUT48" s="512"/>
      <c r="QUU48" s="512"/>
      <c r="QUV48" s="512"/>
      <c r="QUW48" s="512"/>
      <c r="QUX48" s="512"/>
      <c r="QUY48" s="512"/>
      <c r="QUZ48" s="512"/>
      <c r="QVA48" s="512"/>
      <c r="QVB48" s="512"/>
      <c r="QVC48" s="512"/>
      <c r="QVD48" s="512"/>
      <c r="QVE48" s="512"/>
      <c r="QVF48" s="512"/>
      <c r="QVG48" s="512"/>
      <c r="QVH48" s="512"/>
      <c r="QVI48" s="512"/>
      <c r="QVJ48" s="512"/>
      <c r="QVK48" s="512"/>
      <c r="QVL48" s="512"/>
      <c r="QVM48" s="512"/>
      <c r="QVN48" s="512"/>
      <c r="QVO48" s="512"/>
      <c r="QVP48" s="512"/>
      <c r="QVQ48" s="512"/>
      <c r="QVR48" s="512"/>
      <c r="QVS48" s="512"/>
      <c r="QVT48" s="512"/>
      <c r="QVU48" s="512"/>
      <c r="QVV48" s="512"/>
      <c r="QVW48" s="512"/>
      <c r="QVX48" s="512"/>
      <c r="QVY48" s="512"/>
      <c r="QVZ48" s="512"/>
      <c r="QWA48" s="512"/>
      <c r="QWB48" s="512"/>
      <c r="QWC48" s="512"/>
      <c r="QWD48" s="512"/>
      <c r="QWE48" s="512"/>
      <c r="QWF48" s="512"/>
      <c r="QWG48" s="512"/>
      <c r="QWH48" s="512"/>
      <c r="QWI48" s="512"/>
      <c r="QWJ48" s="512"/>
      <c r="QWK48" s="512"/>
      <c r="QWL48" s="512"/>
      <c r="QWM48" s="512"/>
      <c r="QWN48" s="512"/>
      <c r="QWO48" s="512"/>
      <c r="QWP48" s="512"/>
      <c r="QWQ48" s="512"/>
      <c r="QWR48" s="512"/>
      <c r="QWS48" s="512"/>
      <c r="QWT48" s="512"/>
      <c r="QWU48" s="512"/>
      <c r="QWV48" s="512"/>
      <c r="QWW48" s="512"/>
      <c r="QWX48" s="512"/>
      <c r="QWY48" s="512"/>
      <c r="QWZ48" s="512"/>
      <c r="QXA48" s="512"/>
      <c r="QXB48" s="512"/>
      <c r="QXC48" s="512"/>
      <c r="QXD48" s="512"/>
      <c r="QXE48" s="512"/>
      <c r="QXF48" s="512"/>
      <c r="QXG48" s="512"/>
      <c r="QXH48" s="512"/>
      <c r="QXI48" s="512"/>
      <c r="QXJ48" s="512"/>
      <c r="QXK48" s="512"/>
      <c r="QXL48" s="512"/>
      <c r="QXM48" s="512"/>
      <c r="QXN48" s="512"/>
      <c r="QXO48" s="512"/>
      <c r="QXP48" s="512"/>
      <c r="QXQ48" s="512"/>
      <c r="QXR48" s="512"/>
      <c r="QXS48" s="512"/>
      <c r="QXT48" s="512"/>
      <c r="QXU48" s="512"/>
      <c r="QXV48" s="512"/>
      <c r="QXW48" s="512"/>
      <c r="QXX48" s="512"/>
      <c r="QXY48" s="512"/>
      <c r="QXZ48" s="512"/>
      <c r="QYA48" s="512"/>
      <c r="QYB48" s="512"/>
      <c r="QYC48" s="512"/>
      <c r="QYD48" s="512"/>
      <c r="QYE48" s="512"/>
      <c r="QYF48" s="512"/>
      <c r="QYG48" s="512"/>
      <c r="QYH48" s="512"/>
      <c r="QYI48" s="512"/>
      <c r="QYJ48" s="512"/>
      <c r="QYK48" s="512"/>
      <c r="QYL48" s="512"/>
      <c r="QYM48" s="512"/>
      <c r="QYN48" s="512"/>
      <c r="QYO48" s="512"/>
      <c r="QYP48" s="512"/>
      <c r="QYQ48" s="512"/>
      <c r="QYR48" s="512"/>
      <c r="QYS48" s="512"/>
      <c r="QYT48" s="512"/>
      <c r="QYU48" s="512"/>
      <c r="QYV48" s="512"/>
      <c r="QYW48" s="512"/>
      <c r="QYX48" s="512"/>
      <c r="QYY48" s="512"/>
      <c r="QYZ48" s="512"/>
      <c r="QZA48" s="512"/>
      <c r="QZB48" s="512"/>
      <c r="QZC48" s="512"/>
      <c r="QZD48" s="512"/>
      <c r="QZE48" s="512"/>
      <c r="QZF48" s="512"/>
      <c r="QZG48" s="512"/>
      <c r="QZH48" s="512"/>
      <c r="QZI48" s="512"/>
      <c r="QZJ48" s="512"/>
      <c r="QZK48" s="512"/>
      <c r="QZL48" s="512"/>
      <c r="QZM48" s="512"/>
      <c r="QZN48" s="512"/>
      <c r="QZO48" s="512"/>
      <c r="QZP48" s="512"/>
      <c r="QZQ48" s="512"/>
      <c r="QZR48" s="512"/>
      <c r="QZS48" s="512"/>
      <c r="QZT48" s="512"/>
      <c r="QZU48" s="512"/>
      <c r="QZV48" s="512"/>
      <c r="QZW48" s="512"/>
      <c r="QZX48" s="512"/>
      <c r="QZY48" s="512"/>
      <c r="QZZ48" s="512"/>
      <c r="RAA48" s="512"/>
      <c r="RAB48" s="512"/>
      <c r="RAC48" s="512"/>
      <c r="RAD48" s="512"/>
      <c r="RAE48" s="512"/>
      <c r="RAF48" s="512"/>
      <c r="RAG48" s="512"/>
      <c r="RAH48" s="512"/>
      <c r="RAI48" s="512"/>
      <c r="RAJ48" s="512"/>
      <c r="RAK48" s="512"/>
      <c r="RAL48" s="512"/>
      <c r="RAM48" s="512"/>
      <c r="RAN48" s="512"/>
      <c r="RAO48" s="512"/>
      <c r="RAP48" s="512"/>
      <c r="RAQ48" s="512"/>
      <c r="RAR48" s="512"/>
      <c r="RAS48" s="512"/>
      <c r="RAT48" s="512"/>
      <c r="RAU48" s="512"/>
      <c r="RAV48" s="512"/>
      <c r="RAW48" s="512"/>
      <c r="RAX48" s="512"/>
      <c r="RAY48" s="512"/>
      <c r="RAZ48" s="512"/>
      <c r="RBA48" s="512"/>
      <c r="RBB48" s="512"/>
      <c r="RBC48" s="512"/>
      <c r="RBD48" s="512"/>
      <c r="RBE48" s="512"/>
      <c r="RBF48" s="512"/>
      <c r="RBG48" s="512"/>
      <c r="RBH48" s="512"/>
      <c r="RBI48" s="512"/>
      <c r="RBJ48" s="512"/>
      <c r="RBK48" s="512"/>
      <c r="RBL48" s="512"/>
      <c r="RBM48" s="512"/>
      <c r="RBN48" s="512"/>
      <c r="RBO48" s="512"/>
      <c r="RBP48" s="512"/>
      <c r="RBQ48" s="512"/>
      <c r="RBR48" s="512"/>
      <c r="RBS48" s="512"/>
      <c r="RBT48" s="512"/>
      <c r="RBU48" s="512"/>
      <c r="RBV48" s="512"/>
      <c r="RBW48" s="512"/>
      <c r="RBX48" s="512"/>
      <c r="RBY48" s="512"/>
      <c r="RBZ48" s="512"/>
      <c r="RCA48" s="512"/>
      <c r="RCB48" s="512"/>
      <c r="RCC48" s="512"/>
      <c r="RCD48" s="512"/>
      <c r="RCE48" s="512"/>
      <c r="RCF48" s="512"/>
      <c r="RCG48" s="512"/>
      <c r="RCH48" s="512"/>
      <c r="RCI48" s="512"/>
      <c r="RCJ48" s="512"/>
      <c r="RCK48" s="512"/>
      <c r="RCL48" s="512"/>
      <c r="RCM48" s="512"/>
      <c r="RCN48" s="512"/>
      <c r="RCO48" s="512"/>
      <c r="RCP48" s="512"/>
      <c r="RCQ48" s="512"/>
      <c r="RCR48" s="512"/>
      <c r="RCS48" s="512"/>
      <c r="RCT48" s="512"/>
      <c r="RCU48" s="512"/>
      <c r="RCV48" s="512"/>
      <c r="RCW48" s="512"/>
      <c r="RCX48" s="512"/>
      <c r="RCY48" s="512"/>
      <c r="RCZ48" s="512"/>
      <c r="RDA48" s="512"/>
      <c r="RDB48" s="512"/>
      <c r="RDC48" s="512"/>
      <c r="RDD48" s="512"/>
      <c r="RDE48" s="512"/>
      <c r="RDF48" s="512"/>
      <c r="RDG48" s="512"/>
      <c r="RDH48" s="512"/>
      <c r="RDI48" s="512"/>
      <c r="RDJ48" s="512"/>
      <c r="RDK48" s="512"/>
      <c r="RDL48" s="512"/>
      <c r="RDM48" s="512"/>
      <c r="RDN48" s="512"/>
      <c r="RDO48" s="512"/>
      <c r="RDP48" s="512"/>
      <c r="RDQ48" s="512"/>
      <c r="RDR48" s="512"/>
      <c r="RDS48" s="512"/>
      <c r="RDT48" s="512"/>
      <c r="RDU48" s="512"/>
      <c r="RDV48" s="512"/>
      <c r="RDW48" s="512"/>
      <c r="RDX48" s="512"/>
      <c r="RDY48" s="512"/>
      <c r="RDZ48" s="512"/>
      <c r="REA48" s="512"/>
      <c r="REB48" s="512"/>
      <c r="REC48" s="512"/>
      <c r="RED48" s="512"/>
      <c r="REE48" s="512"/>
      <c r="REF48" s="512"/>
      <c r="REG48" s="512"/>
      <c r="REH48" s="512"/>
      <c r="REI48" s="512"/>
      <c r="REJ48" s="512"/>
      <c r="REK48" s="512"/>
      <c r="REL48" s="512"/>
      <c r="REM48" s="512"/>
      <c r="REN48" s="512"/>
      <c r="REO48" s="512"/>
      <c r="REP48" s="512"/>
      <c r="REQ48" s="512"/>
      <c r="RER48" s="512"/>
      <c r="RES48" s="512"/>
      <c r="RET48" s="512"/>
      <c r="REU48" s="512"/>
      <c r="REV48" s="512"/>
      <c r="REW48" s="512"/>
      <c r="REX48" s="512"/>
      <c r="REY48" s="512"/>
      <c r="REZ48" s="512"/>
      <c r="RFA48" s="512"/>
      <c r="RFB48" s="512"/>
      <c r="RFC48" s="512"/>
      <c r="RFD48" s="512"/>
      <c r="RFE48" s="512"/>
      <c r="RFF48" s="512"/>
      <c r="RFG48" s="512"/>
      <c r="RFH48" s="512"/>
      <c r="RFI48" s="512"/>
      <c r="RFJ48" s="512"/>
      <c r="RFK48" s="512"/>
      <c r="RFL48" s="512"/>
      <c r="RFM48" s="512"/>
      <c r="RFN48" s="512"/>
      <c r="RFO48" s="512"/>
      <c r="RFP48" s="512"/>
      <c r="RFQ48" s="512"/>
      <c r="RFR48" s="512"/>
      <c r="RFS48" s="512"/>
      <c r="RFT48" s="512"/>
      <c r="RFU48" s="512"/>
      <c r="RFV48" s="512"/>
      <c r="RFW48" s="512"/>
      <c r="RFX48" s="512"/>
      <c r="RFY48" s="512"/>
      <c r="RFZ48" s="512"/>
      <c r="RGA48" s="512"/>
      <c r="RGB48" s="512"/>
      <c r="RGC48" s="512"/>
      <c r="RGD48" s="512"/>
      <c r="RGE48" s="512"/>
      <c r="RGF48" s="512"/>
      <c r="RGG48" s="512"/>
      <c r="RGH48" s="512"/>
      <c r="RGI48" s="512"/>
      <c r="RGJ48" s="512"/>
      <c r="RGK48" s="512"/>
      <c r="RGL48" s="512"/>
      <c r="RGM48" s="512"/>
      <c r="RGN48" s="512"/>
      <c r="RGO48" s="512"/>
      <c r="RGP48" s="512"/>
      <c r="RGQ48" s="512"/>
      <c r="RGR48" s="512"/>
      <c r="RGS48" s="512"/>
      <c r="RGT48" s="512"/>
      <c r="RGU48" s="512"/>
      <c r="RGV48" s="512"/>
      <c r="RGW48" s="512"/>
      <c r="RGX48" s="512"/>
      <c r="RGY48" s="512"/>
      <c r="RGZ48" s="512"/>
      <c r="RHA48" s="512"/>
      <c r="RHB48" s="512"/>
      <c r="RHC48" s="512"/>
      <c r="RHD48" s="512"/>
      <c r="RHE48" s="512"/>
      <c r="RHF48" s="512"/>
      <c r="RHG48" s="512"/>
      <c r="RHH48" s="512"/>
      <c r="RHI48" s="512"/>
      <c r="RHJ48" s="512"/>
      <c r="RHK48" s="512"/>
      <c r="RHL48" s="512"/>
      <c r="RHM48" s="512"/>
      <c r="RHN48" s="512"/>
      <c r="RHO48" s="512"/>
      <c r="RHP48" s="512"/>
      <c r="RHQ48" s="512"/>
      <c r="RHR48" s="512"/>
      <c r="RHS48" s="512"/>
      <c r="RHT48" s="512"/>
      <c r="RHU48" s="512"/>
      <c r="RHV48" s="512"/>
      <c r="RHW48" s="512"/>
      <c r="RHX48" s="512"/>
      <c r="RHY48" s="512"/>
      <c r="RHZ48" s="512"/>
      <c r="RIA48" s="512"/>
      <c r="RIB48" s="512"/>
      <c r="RIC48" s="512"/>
      <c r="RID48" s="512"/>
      <c r="RIE48" s="512"/>
      <c r="RIF48" s="512"/>
      <c r="RIG48" s="512"/>
      <c r="RIH48" s="512"/>
      <c r="RII48" s="512"/>
      <c r="RIJ48" s="512"/>
      <c r="RIK48" s="512"/>
      <c r="RIL48" s="512"/>
      <c r="RIM48" s="512"/>
      <c r="RIN48" s="512"/>
      <c r="RIO48" s="512"/>
      <c r="RIP48" s="512"/>
      <c r="RIQ48" s="512"/>
      <c r="RIR48" s="512"/>
      <c r="RIS48" s="512"/>
      <c r="RIT48" s="512"/>
      <c r="RIU48" s="512"/>
      <c r="RIV48" s="512"/>
      <c r="RIW48" s="512"/>
      <c r="RIX48" s="512"/>
      <c r="RIY48" s="512"/>
      <c r="RIZ48" s="512"/>
      <c r="RJA48" s="512"/>
      <c r="RJB48" s="512"/>
      <c r="RJC48" s="512"/>
      <c r="RJD48" s="512"/>
      <c r="RJE48" s="512"/>
      <c r="RJF48" s="512"/>
      <c r="RJG48" s="512"/>
      <c r="RJH48" s="512"/>
      <c r="RJI48" s="512"/>
      <c r="RJJ48" s="512"/>
      <c r="RJK48" s="512"/>
      <c r="RJL48" s="512"/>
      <c r="RJM48" s="512"/>
      <c r="RJN48" s="512"/>
      <c r="RJO48" s="512"/>
      <c r="RJP48" s="512"/>
      <c r="RJQ48" s="512"/>
      <c r="RJR48" s="512"/>
      <c r="RJS48" s="512"/>
      <c r="RJT48" s="512"/>
      <c r="RJU48" s="512"/>
      <c r="RJV48" s="512"/>
      <c r="RJW48" s="512"/>
      <c r="RJX48" s="512"/>
      <c r="RJY48" s="512"/>
      <c r="RJZ48" s="512"/>
      <c r="RKA48" s="512"/>
      <c r="RKB48" s="512"/>
      <c r="RKC48" s="512"/>
      <c r="RKD48" s="512"/>
      <c r="RKE48" s="512"/>
      <c r="RKF48" s="512"/>
      <c r="RKG48" s="512"/>
      <c r="RKH48" s="512"/>
      <c r="RKI48" s="512"/>
      <c r="RKJ48" s="512"/>
      <c r="RKK48" s="512"/>
      <c r="RKL48" s="512"/>
      <c r="RKM48" s="512"/>
      <c r="RKN48" s="512"/>
      <c r="RKO48" s="512"/>
      <c r="RKP48" s="512"/>
      <c r="RKQ48" s="512"/>
      <c r="RKR48" s="512"/>
      <c r="RKS48" s="512"/>
      <c r="RKT48" s="512"/>
      <c r="RKU48" s="512"/>
      <c r="RKV48" s="512"/>
      <c r="RKW48" s="512"/>
      <c r="RKX48" s="512"/>
      <c r="RKY48" s="512"/>
      <c r="RKZ48" s="512"/>
      <c r="RLA48" s="512"/>
      <c r="RLB48" s="512"/>
      <c r="RLC48" s="512"/>
      <c r="RLD48" s="512"/>
      <c r="RLE48" s="512"/>
      <c r="RLF48" s="512"/>
      <c r="RLG48" s="512"/>
      <c r="RLH48" s="512"/>
      <c r="RLI48" s="512"/>
      <c r="RLJ48" s="512"/>
      <c r="RLK48" s="512"/>
      <c r="RLL48" s="512"/>
      <c r="RLM48" s="512"/>
      <c r="RLN48" s="512"/>
      <c r="RLO48" s="512"/>
      <c r="RLP48" s="512"/>
      <c r="RLQ48" s="512"/>
      <c r="RLR48" s="512"/>
      <c r="RLS48" s="512"/>
      <c r="RLT48" s="512"/>
      <c r="RLU48" s="512"/>
      <c r="RLV48" s="512"/>
      <c r="RLW48" s="512"/>
      <c r="RLX48" s="512"/>
      <c r="RLY48" s="512"/>
      <c r="RLZ48" s="512"/>
      <c r="RMA48" s="512"/>
      <c r="RMB48" s="512"/>
      <c r="RMC48" s="512"/>
      <c r="RMD48" s="512"/>
      <c r="RME48" s="512"/>
      <c r="RMF48" s="512"/>
      <c r="RMG48" s="512"/>
      <c r="RMH48" s="512"/>
      <c r="RMI48" s="512"/>
      <c r="RMJ48" s="512"/>
      <c r="RMK48" s="512"/>
      <c r="RML48" s="512"/>
      <c r="RMM48" s="512"/>
      <c r="RMN48" s="512"/>
      <c r="RMO48" s="512"/>
      <c r="RMP48" s="512"/>
      <c r="RMQ48" s="512"/>
      <c r="RMR48" s="512"/>
      <c r="RMS48" s="512"/>
      <c r="RMT48" s="512"/>
      <c r="RMU48" s="512"/>
      <c r="RMV48" s="512"/>
      <c r="RMW48" s="512"/>
      <c r="RMX48" s="512"/>
      <c r="RMY48" s="512"/>
      <c r="RMZ48" s="512"/>
      <c r="RNA48" s="512"/>
      <c r="RNB48" s="512"/>
      <c r="RNC48" s="512"/>
      <c r="RND48" s="512"/>
      <c r="RNE48" s="512"/>
      <c r="RNF48" s="512"/>
      <c r="RNG48" s="512"/>
      <c r="RNH48" s="512"/>
      <c r="RNI48" s="512"/>
      <c r="RNJ48" s="512"/>
      <c r="RNK48" s="512"/>
      <c r="RNL48" s="512"/>
      <c r="RNM48" s="512"/>
      <c r="RNN48" s="512"/>
      <c r="RNO48" s="512"/>
      <c r="RNP48" s="512"/>
      <c r="RNQ48" s="512"/>
      <c r="RNR48" s="512"/>
      <c r="RNS48" s="512"/>
      <c r="RNT48" s="512"/>
      <c r="RNU48" s="512"/>
      <c r="RNV48" s="512"/>
      <c r="RNW48" s="512"/>
      <c r="RNX48" s="512"/>
      <c r="RNY48" s="512"/>
      <c r="RNZ48" s="512"/>
      <c r="ROA48" s="512"/>
      <c r="ROB48" s="512"/>
      <c r="ROC48" s="512"/>
      <c r="ROD48" s="512"/>
      <c r="ROE48" s="512"/>
      <c r="ROF48" s="512"/>
      <c r="ROG48" s="512"/>
      <c r="ROH48" s="512"/>
      <c r="ROI48" s="512"/>
      <c r="ROJ48" s="512"/>
      <c r="ROK48" s="512"/>
      <c r="ROL48" s="512"/>
      <c r="ROM48" s="512"/>
      <c r="RON48" s="512"/>
      <c r="ROO48" s="512"/>
      <c r="ROP48" s="512"/>
      <c r="ROQ48" s="512"/>
      <c r="ROR48" s="512"/>
      <c r="ROS48" s="512"/>
      <c r="ROT48" s="512"/>
      <c r="ROU48" s="512"/>
      <c r="ROV48" s="512"/>
      <c r="ROW48" s="512"/>
      <c r="ROX48" s="512"/>
      <c r="ROY48" s="512"/>
      <c r="ROZ48" s="512"/>
      <c r="RPA48" s="512"/>
      <c r="RPB48" s="512"/>
      <c r="RPC48" s="512"/>
      <c r="RPD48" s="512"/>
      <c r="RPE48" s="512"/>
      <c r="RPF48" s="512"/>
      <c r="RPG48" s="512"/>
      <c r="RPH48" s="512"/>
      <c r="RPI48" s="512"/>
      <c r="RPJ48" s="512"/>
      <c r="RPK48" s="512"/>
      <c r="RPL48" s="512"/>
      <c r="RPM48" s="512"/>
      <c r="RPN48" s="512"/>
      <c r="RPO48" s="512"/>
      <c r="RPP48" s="512"/>
      <c r="RPQ48" s="512"/>
      <c r="RPR48" s="512"/>
      <c r="RPS48" s="512"/>
      <c r="RPT48" s="512"/>
      <c r="RPU48" s="512"/>
      <c r="RPV48" s="512"/>
      <c r="RPW48" s="512"/>
      <c r="RPX48" s="512"/>
      <c r="RPY48" s="512"/>
      <c r="RPZ48" s="512"/>
      <c r="RQA48" s="512"/>
      <c r="RQB48" s="512"/>
      <c r="RQC48" s="512"/>
      <c r="RQD48" s="512"/>
      <c r="RQE48" s="512"/>
      <c r="RQF48" s="512"/>
      <c r="RQG48" s="512"/>
      <c r="RQH48" s="512"/>
      <c r="RQI48" s="512"/>
      <c r="RQJ48" s="512"/>
      <c r="RQK48" s="512"/>
      <c r="RQL48" s="512"/>
      <c r="RQM48" s="512"/>
      <c r="RQN48" s="512"/>
      <c r="RQO48" s="512"/>
      <c r="RQP48" s="512"/>
      <c r="RQQ48" s="512"/>
      <c r="RQR48" s="512"/>
      <c r="RQS48" s="512"/>
      <c r="RQT48" s="512"/>
      <c r="RQU48" s="512"/>
      <c r="RQV48" s="512"/>
      <c r="RQW48" s="512"/>
      <c r="RQX48" s="512"/>
      <c r="RQY48" s="512"/>
      <c r="RQZ48" s="512"/>
      <c r="RRA48" s="512"/>
      <c r="RRB48" s="512"/>
      <c r="RRC48" s="512"/>
      <c r="RRD48" s="512"/>
      <c r="RRE48" s="512"/>
      <c r="RRF48" s="512"/>
      <c r="RRG48" s="512"/>
      <c r="RRH48" s="512"/>
      <c r="RRI48" s="512"/>
      <c r="RRJ48" s="512"/>
      <c r="RRK48" s="512"/>
      <c r="RRL48" s="512"/>
      <c r="RRM48" s="512"/>
      <c r="RRN48" s="512"/>
      <c r="RRO48" s="512"/>
      <c r="RRP48" s="512"/>
      <c r="RRQ48" s="512"/>
      <c r="RRR48" s="512"/>
      <c r="RRS48" s="512"/>
      <c r="RRT48" s="512"/>
      <c r="RRU48" s="512"/>
      <c r="RRV48" s="512"/>
      <c r="RRW48" s="512"/>
      <c r="RRX48" s="512"/>
      <c r="RRY48" s="512"/>
      <c r="RRZ48" s="512"/>
      <c r="RSA48" s="512"/>
      <c r="RSB48" s="512"/>
      <c r="RSC48" s="512"/>
      <c r="RSD48" s="512"/>
      <c r="RSE48" s="512"/>
      <c r="RSF48" s="512"/>
      <c r="RSG48" s="512"/>
      <c r="RSH48" s="512"/>
      <c r="RSI48" s="512"/>
      <c r="RSJ48" s="512"/>
      <c r="RSK48" s="512"/>
      <c r="RSL48" s="512"/>
      <c r="RSM48" s="512"/>
      <c r="RSN48" s="512"/>
      <c r="RSO48" s="512"/>
      <c r="RSP48" s="512"/>
      <c r="RSQ48" s="512"/>
      <c r="RSR48" s="512"/>
      <c r="RSS48" s="512"/>
      <c r="RST48" s="512"/>
      <c r="RSU48" s="512"/>
      <c r="RSV48" s="512"/>
      <c r="RSW48" s="512"/>
      <c r="RSX48" s="512"/>
      <c r="RSY48" s="512"/>
      <c r="RSZ48" s="512"/>
      <c r="RTA48" s="512"/>
      <c r="RTB48" s="512"/>
      <c r="RTC48" s="512"/>
      <c r="RTD48" s="512"/>
      <c r="RTE48" s="512"/>
      <c r="RTF48" s="512"/>
      <c r="RTG48" s="512"/>
      <c r="RTH48" s="512"/>
      <c r="RTI48" s="512"/>
      <c r="RTJ48" s="512"/>
      <c r="RTK48" s="512"/>
      <c r="RTL48" s="512"/>
      <c r="RTM48" s="512"/>
      <c r="RTN48" s="512"/>
      <c r="RTO48" s="512"/>
      <c r="RTP48" s="512"/>
      <c r="RTQ48" s="512"/>
      <c r="RTR48" s="512"/>
      <c r="RTS48" s="512"/>
      <c r="RTT48" s="512"/>
      <c r="RTU48" s="512"/>
      <c r="RTV48" s="512"/>
      <c r="RTW48" s="512"/>
      <c r="RTX48" s="512"/>
      <c r="RTY48" s="512"/>
      <c r="RTZ48" s="512"/>
      <c r="RUA48" s="512"/>
      <c r="RUB48" s="512"/>
      <c r="RUC48" s="512"/>
      <c r="RUD48" s="512"/>
      <c r="RUE48" s="512"/>
      <c r="RUF48" s="512"/>
      <c r="RUG48" s="512"/>
      <c r="RUH48" s="512"/>
      <c r="RUI48" s="512"/>
      <c r="RUJ48" s="512"/>
      <c r="RUK48" s="512"/>
      <c r="RUL48" s="512"/>
      <c r="RUM48" s="512"/>
      <c r="RUN48" s="512"/>
      <c r="RUO48" s="512"/>
      <c r="RUP48" s="512"/>
      <c r="RUQ48" s="512"/>
      <c r="RUR48" s="512"/>
      <c r="RUS48" s="512"/>
      <c r="RUT48" s="512"/>
      <c r="RUU48" s="512"/>
      <c r="RUV48" s="512"/>
      <c r="RUW48" s="512"/>
      <c r="RUX48" s="512"/>
      <c r="RUY48" s="512"/>
      <c r="RUZ48" s="512"/>
      <c r="RVA48" s="512"/>
      <c r="RVB48" s="512"/>
      <c r="RVC48" s="512"/>
      <c r="RVD48" s="512"/>
      <c r="RVE48" s="512"/>
      <c r="RVF48" s="512"/>
      <c r="RVG48" s="512"/>
      <c r="RVH48" s="512"/>
      <c r="RVI48" s="512"/>
      <c r="RVJ48" s="512"/>
      <c r="RVK48" s="512"/>
      <c r="RVL48" s="512"/>
      <c r="RVM48" s="512"/>
      <c r="RVN48" s="512"/>
      <c r="RVO48" s="512"/>
      <c r="RVP48" s="512"/>
      <c r="RVQ48" s="512"/>
      <c r="RVR48" s="512"/>
      <c r="RVS48" s="512"/>
      <c r="RVT48" s="512"/>
      <c r="RVU48" s="512"/>
      <c r="RVV48" s="512"/>
      <c r="RVW48" s="512"/>
      <c r="RVX48" s="512"/>
      <c r="RVY48" s="512"/>
      <c r="RVZ48" s="512"/>
      <c r="RWA48" s="512"/>
      <c r="RWB48" s="512"/>
      <c r="RWC48" s="512"/>
      <c r="RWD48" s="512"/>
      <c r="RWE48" s="512"/>
      <c r="RWF48" s="512"/>
      <c r="RWG48" s="512"/>
      <c r="RWH48" s="512"/>
      <c r="RWI48" s="512"/>
      <c r="RWJ48" s="512"/>
      <c r="RWK48" s="512"/>
      <c r="RWL48" s="512"/>
      <c r="RWM48" s="512"/>
      <c r="RWN48" s="512"/>
      <c r="RWO48" s="512"/>
      <c r="RWP48" s="512"/>
      <c r="RWQ48" s="512"/>
      <c r="RWR48" s="512"/>
      <c r="RWS48" s="512"/>
      <c r="RWT48" s="512"/>
      <c r="RWU48" s="512"/>
      <c r="RWV48" s="512"/>
      <c r="RWW48" s="512"/>
      <c r="RWX48" s="512"/>
      <c r="RWY48" s="512"/>
      <c r="RWZ48" s="512"/>
      <c r="RXA48" s="512"/>
      <c r="RXB48" s="512"/>
      <c r="RXC48" s="512"/>
      <c r="RXD48" s="512"/>
      <c r="RXE48" s="512"/>
      <c r="RXF48" s="512"/>
      <c r="RXG48" s="512"/>
      <c r="RXH48" s="512"/>
      <c r="RXI48" s="512"/>
      <c r="RXJ48" s="512"/>
      <c r="RXK48" s="512"/>
      <c r="RXL48" s="512"/>
      <c r="RXM48" s="512"/>
      <c r="RXN48" s="512"/>
      <c r="RXO48" s="512"/>
      <c r="RXP48" s="512"/>
      <c r="RXQ48" s="512"/>
      <c r="RXR48" s="512"/>
      <c r="RXS48" s="512"/>
      <c r="RXT48" s="512"/>
      <c r="RXU48" s="512"/>
      <c r="RXV48" s="512"/>
      <c r="RXW48" s="512"/>
      <c r="RXX48" s="512"/>
      <c r="RXY48" s="512"/>
      <c r="RXZ48" s="512"/>
      <c r="RYA48" s="512"/>
      <c r="RYB48" s="512"/>
      <c r="RYC48" s="512"/>
      <c r="RYD48" s="512"/>
      <c r="RYE48" s="512"/>
      <c r="RYF48" s="512"/>
      <c r="RYG48" s="512"/>
      <c r="RYH48" s="512"/>
      <c r="RYI48" s="512"/>
      <c r="RYJ48" s="512"/>
      <c r="RYK48" s="512"/>
      <c r="RYL48" s="512"/>
      <c r="RYM48" s="512"/>
      <c r="RYN48" s="512"/>
      <c r="RYO48" s="512"/>
      <c r="RYP48" s="512"/>
      <c r="RYQ48" s="512"/>
      <c r="RYR48" s="512"/>
      <c r="RYS48" s="512"/>
      <c r="RYT48" s="512"/>
      <c r="RYU48" s="512"/>
      <c r="RYV48" s="512"/>
      <c r="RYW48" s="512"/>
      <c r="RYX48" s="512"/>
      <c r="RYY48" s="512"/>
      <c r="RYZ48" s="512"/>
      <c r="RZA48" s="512"/>
      <c r="RZB48" s="512"/>
      <c r="RZC48" s="512"/>
      <c r="RZD48" s="512"/>
      <c r="RZE48" s="512"/>
      <c r="RZF48" s="512"/>
      <c r="RZG48" s="512"/>
      <c r="RZH48" s="512"/>
      <c r="RZI48" s="512"/>
      <c r="RZJ48" s="512"/>
      <c r="RZK48" s="512"/>
      <c r="RZL48" s="512"/>
      <c r="RZM48" s="512"/>
      <c r="RZN48" s="512"/>
      <c r="RZO48" s="512"/>
      <c r="RZP48" s="512"/>
      <c r="RZQ48" s="512"/>
      <c r="RZR48" s="512"/>
      <c r="RZS48" s="512"/>
      <c r="RZT48" s="512"/>
      <c r="RZU48" s="512"/>
      <c r="RZV48" s="512"/>
      <c r="RZW48" s="512"/>
      <c r="RZX48" s="512"/>
      <c r="RZY48" s="512"/>
      <c r="RZZ48" s="512"/>
      <c r="SAA48" s="512"/>
      <c r="SAB48" s="512"/>
      <c r="SAC48" s="512"/>
      <c r="SAD48" s="512"/>
      <c r="SAE48" s="512"/>
      <c r="SAF48" s="512"/>
      <c r="SAG48" s="512"/>
      <c r="SAH48" s="512"/>
      <c r="SAI48" s="512"/>
      <c r="SAJ48" s="512"/>
      <c r="SAK48" s="512"/>
      <c r="SAL48" s="512"/>
      <c r="SAM48" s="512"/>
      <c r="SAN48" s="512"/>
      <c r="SAO48" s="512"/>
      <c r="SAP48" s="512"/>
      <c r="SAQ48" s="512"/>
      <c r="SAR48" s="512"/>
      <c r="SAS48" s="512"/>
      <c r="SAT48" s="512"/>
      <c r="SAU48" s="512"/>
      <c r="SAV48" s="512"/>
      <c r="SAW48" s="512"/>
      <c r="SAX48" s="512"/>
      <c r="SAY48" s="512"/>
      <c r="SAZ48" s="512"/>
      <c r="SBA48" s="512"/>
      <c r="SBB48" s="512"/>
      <c r="SBC48" s="512"/>
      <c r="SBD48" s="512"/>
      <c r="SBE48" s="512"/>
      <c r="SBF48" s="512"/>
      <c r="SBG48" s="512"/>
      <c r="SBH48" s="512"/>
      <c r="SBI48" s="512"/>
      <c r="SBJ48" s="512"/>
      <c r="SBK48" s="512"/>
      <c r="SBL48" s="512"/>
      <c r="SBM48" s="512"/>
      <c r="SBN48" s="512"/>
      <c r="SBO48" s="512"/>
      <c r="SBP48" s="512"/>
      <c r="SBQ48" s="512"/>
      <c r="SBR48" s="512"/>
      <c r="SBS48" s="512"/>
      <c r="SBT48" s="512"/>
      <c r="SBU48" s="512"/>
      <c r="SBV48" s="512"/>
      <c r="SBW48" s="512"/>
      <c r="SBX48" s="512"/>
      <c r="SBY48" s="512"/>
      <c r="SBZ48" s="512"/>
      <c r="SCA48" s="512"/>
      <c r="SCB48" s="512"/>
      <c r="SCC48" s="512"/>
      <c r="SCD48" s="512"/>
      <c r="SCE48" s="512"/>
      <c r="SCF48" s="512"/>
      <c r="SCG48" s="512"/>
      <c r="SCH48" s="512"/>
      <c r="SCI48" s="512"/>
      <c r="SCJ48" s="512"/>
      <c r="SCK48" s="512"/>
      <c r="SCL48" s="512"/>
      <c r="SCM48" s="512"/>
      <c r="SCN48" s="512"/>
      <c r="SCO48" s="512"/>
      <c r="SCP48" s="512"/>
      <c r="SCQ48" s="512"/>
      <c r="SCR48" s="512"/>
      <c r="SCS48" s="512"/>
      <c r="SCT48" s="512"/>
      <c r="SCU48" s="512"/>
      <c r="SCV48" s="512"/>
      <c r="SCW48" s="512"/>
      <c r="SCX48" s="512"/>
      <c r="SCY48" s="512"/>
      <c r="SCZ48" s="512"/>
      <c r="SDA48" s="512"/>
      <c r="SDB48" s="512"/>
      <c r="SDC48" s="512"/>
      <c r="SDD48" s="512"/>
      <c r="SDE48" s="512"/>
      <c r="SDF48" s="512"/>
      <c r="SDG48" s="512"/>
      <c r="SDH48" s="512"/>
      <c r="SDI48" s="512"/>
      <c r="SDJ48" s="512"/>
      <c r="SDK48" s="512"/>
      <c r="SDL48" s="512"/>
      <c r="SDM48" s="512"/>
      <c r="SDN48" s="512"/>
      <c r="SDO48" s="512"/>
      <c r="SDP48" s="512"/>
      <c r="SDQ48" s="512"/>
      <c r="SDR48" s="512"/>
      <c r="SDS48" s="512"/>
      <c r="SDT48" s="512"/>
      <c r="SDU48" s="512"/>
      <c r="SDV48" s="512"/>
      <c r="SDW48" s="512"/>
      <c r="SDX48" s="512"/>
      <c r="SDY48" s="512"/>
      <c r="SDZ48" s="512"/>
      <c r="SEA48" s="512"/>
      <c r="SEB48" s="512"/>
      <c r="SEC48" s="512"/>
      <c r="SED48" s="512"/>
      <c r="SEE48" s="512"/>
      <c r="SEF48" s="512"/>
      <c r="SEG48" s="512"/>
      <c r="SEH48" s="512"/>
      <c r="SEI48" s="512"/>
      <c r="SEJ48" s="512"/>
      <c r="SEK48" s="512"/>
      <c r="SEL48" s="512"/>
      <c r="SEM48" s="512"/>
      <c r="SEN48" s="512"/>
      <c r="SEO48" s="512"/>
      <c r="SEP48" s="512"/>
      <c r="SEQ48" s="512"/>
      <c r="SER48" s="512"/>
      <c r="SES48" s="512"/>
      <c r="SET48" s="512"/>
      <c r="SEU48" s="512"/>
      <c r="SEV48" s="512"/>
      <c r="SEW48" s="512"/>
      <c r="SEX48" s="512"/>
      <c r="SEY48" s="512"/>
      <c r="SEZ48" s="512"/>
      <c r="SFA48" s="512"/>
      <c r="SFB48" s="512"/>
      <c r="SFC48" s="512"/>
      <c r="SFD48" s="512"/>
      <c r="SFE48" s="512"/>
      <c r="SFF48" s="512"/>
      <c r="SFG48" s="512"/>
      <c r="SFH48" s="512"/>
      <c r="SFI48" s="512"/>
      <c r="SFJ48" s="512"/>
      <c r="SFK48" s="512"/>
      <c r="SFL48" s="512"/>
      <c r="SFM48" s="512"/>
      <c r="SFN48" s="512"/>
      <c r="SFO48" s="512"/>
      <c r="SFP48" s="512"/>
      <c r="SFQ48" s="512"/>
      <c r="SFR48" s="512"/>
      <c r="SFS48" s="512"/>
      <c r="SFT48" s="512"/>
      <c r="SFU48" s="512"/>
      <c r="SFV48" s="512"/>
      <c r="SFW48" s="512"/>
      <c r="SFX48" s="512"/>
      <c r="SFY48" s="512"/>
      <c r="SFZ48" s="512"/>
      <c r="SGA48" s="512"/>
      <c r="SGB48" s="512"/>
      <c r="SGC48" s="512"/>
      <c r="SGD48" s="512"/>
      <c r="SGE48" s="512"/>
      <c r="SGF48" s="512"/>
      <c r="SGG48" s="512"/>
      <c r="SGH48" s="512"/>
      <c r="SGI48" s="512"/>
      <c r="SGJ48" s="512"/>
      <c r="SGK48" s="512"/>
      <c r="SGL48" s="512"/>
      <c r="SGM48" s="512"/>
      <c r="SGN48" s="512"/>
      <c r="SGO48" s="512"/>
      <c r="SGP48" s="512"/>
      <c r="SGQ48" s="512"/>
      <c r="SGR48" s="512"/>
      <c r="SGS48" s="512"/>
      <c r="SGT48" s="512"/>
      <c r="SGU48" s="512"/>
      <c r="SGV48" s="512"/>
      <c r="SGW48" s="512"/>
      <c r="SGX48" s="512"/>
      <c r="SGY48" s="512"/>
      <c r="SGZ48" s="512"/>
      <c r="SHA48" s="512"/>
      <c r="SHB48" s="512"/>
      <c r="SHC48" s="512"/>
      <c r="SHD48" s="512"/>
      <c r="SHE48" s="512"/>
      <c r="SHF48" s="512"/>
      <c r="SHG48" s="512"/>
      <c r="SHH48" s="512"/>
      <c r="SHI48" s="512"/>
      <c r="SHJ48" s="512"/>
      <c r="SHK48" s="512"/>
      <c r="SHL48" s="512"/>
      <c r="SHM48" s="512"/>
      <c r="SHN48" s="512"/>
      <c r="SHO48" s="512"/>
      <c r="SHP48" s="512"/>
      <c r="SHQ48" s="512"/>
      <c r="SHR48" s="512"/>
      <c r="SHS48" s="512"/>
      <c r="SHT48" s="512"/>
      <c r="SHU48" s="512"/>
      <c r="SHV48" s="512"/>
      <c r="SHW48" s="512"/>
      <c r="SHX48" s="512"/>
      <c r="SHY48" s="512"/>
      <c r="SHZ48" s="512"/>
      <c r="SIA48" s="512"/>
      <c r="SIB48" s="512"/>
      <c r="SIC48" s="512"/>
      <c r="SID48" s="512"/>
      <c r="SIE48" s="512"/>
      <c r="SIF48" s="512"/>
      <c r="SIG48" s="512"/>
      <c r="SIH48" s="512"/>
      <c r="SII48" s="512"/>
      <c r="SIJ48" s="512"/>
      <c r="SIK48" s="512"/>
      <c r="SIL48" s="512"/>
      <c r="SIM48" s="512"/>
      <c r="SIN48" s="512"/>
      <c r="SIO48" s="512"/>
      <c r="SIP48" s="512"/>
      <c r="SIQ48" s="512"/>
      <c r="SIR48" s="512"/>
      <c r="SIS48" s="512"/>
      <c r="SIT48" s="512"/>
      <c r="SIU48" s="512"/>
      <c r="SIV48" s="512"/>
      <c r="SIW48" s="512"/>
      <c r="SIX48" s="512"/>
      <c r="SIY48" s="512"/>
      <c r="SIZ48" s="512"/>
      <c r="SJA48" s="512"/>
      <c r="SJB48" s="512"/>
      <c r="SJC48" s="512"/>
      <c r="SJD48" s="512"/>
      <c r="SJE48" s="512"/>
      <c r="SJF48" s="512"/>
      <c r="SJG48" s="512"/>
      <c r="SJH48" s="512"/>
      <c r="SJI48" s="512"/>
      <c r="SJJ48" s="512"/>
      <c r="SJK48" s="512"/>
      <c r="SJL48" s="512"/>
      <c r="SJM48" s="512"/>
      <c r="SJN48" s="512"/>
      <c r="SJO48" s="512"/>
      <c r="SJP48" s="512"/>
      <c r="SJQ48" s="512"/>
      <c r="SJR48" s="512"/>
      <c r="SJS48" s="512"/>
      <c r="SJT48" s="512"/>
      <c r="SJU48" s="512"/>
      <c r="SJV48" s="512"/>
      <c r="SJW48" s="512"/>
      <c r="SJX48" s="512"/>
      <c r="SJY48" s="512"/>
      <c r="SJZ48" s="512"/>
      <c r="SKA48" s="512"/>
      <c r="SKB48" s="512"/>
      <c r="SKC48" s="512"/>
      <c r="SKD48" s="512"/>
      <c r="SKE48" s="512"/>
      <c r="SKF48" s="512"/>
      <c r="SKG48" s="512"/>
      <c r="SKH48" s="512"/>
      <c r="SKI48" s="512"/>
      <c r="SKJ48" s="512"/>
      <c r="SKK48" s="512"/>
      <c r="SKL48" s="512"/>
      <c r="SKM48" s="512"/>
      <c r="SKN48" s="512"/>
      <c r="SKO48" s="512"/>
      <c r="SKP48" s="512"/>
      <c r="SKQ48" s="512"/>
      <c r="SKR48" s="512"/>
      <c r="SKS48" s="512"/>
      <c r="SKT48" s="512"/>
      <c r="SKU48" s="512"/>
      <c r="SKV48" s="512"/>
      <c r="SKW48" s="512"/>
      <c r="SKX48" s="512"/>
      <c r="SKY48" s="512"/>
      <c r="SKZ48" s="512"/>
      <c r="SLA48" s="512"/>
      <c r="SLB48" s="512"/>
      <c r="SLC48" s="512"/>
      <c r="SLD48" s="512"/>
      <c r="SLE48" s="512"/>
      <c r="SLF48" s="512"/>
      <c r="SLG48" s="512"/>
      <c r="SLH48" s="512"/>
      <c r="SLI48" s="512"/>
      <c r="SLJ48" s="512"/>
      <c r="SLK48" s="512"/>
      <c r="SLL48" s="512"/>
      <c r="SLM48" s="512"/>
      <c r="SLN48" s="512"/>
      <c r="SLO48" s="512"/>
      <c r="SLP48" s="512"/>
      <c r="SLQ48" s="512"/>
      <c r="SLR48" s="512"/>
      <c r="SLS48" s="512"/>
      <c r="SLT48" s="512"/>
      <c r="SLU48" s="512"/>
      <c r="SLV48" s="512"/>
      <c r="SLW48" s="512"/>
      <c r="SLX48" s="512"/>
      <c r="SLY48" s="512"/>
      <c r="SLZ48" s="512"/>
      <c r="SMA48" s="512"/>
      <c r="SMB48" s="512"/>
      <c r="SMC48" s="512"/>
      <c r="SMD48" s="512"/>
      <c r="SME48" s="512"/>
      <c r="SMF48" s="512"/>
      <c r="SMG48" s="512"/>
      <c r="SMH48" s="512"/>
      <c r="SMI48" s="512"/>
      <c r="SMJ48" s="512"/>
      <c r="SMK48" s="512"/>
      <c r="SML48" s="512"/>
      <c r="SMM48" s="512"/>
      <c r="SMN48" s="512"/>
      <c r="SMO48" s="512"/>
      <c r="SMP48" s="512"/>
      <c r="SMQ48" s="512"/>
      <c r="SMR48" s="512"/>
      <c r="SMS48" s="512"/>
      <c r="SMT48" s="512"/>
      <c r="SMU48" s="512"/>
      <c r="SMV48" s="512"/>
      <c r="SMW48" s="512"/>
      <c r="SMX48" s="512"/>
      <c r="SMY48" s="512"/>
      <c r="SMZ48" s="512"/>
      <c r="SNA48" s="512"/>
      <c r="SNB48" s="512"/>
      <c r="SNC48" s="512"/>
      <c r="SND48" s="512"/>
      <c r="SNE48" s="512"/>
      <c r="SNF48" s="512"/>
      <c r="SNG48" s="512"/>
      <c r="SNH48" s="512"/>
      <c r="SNI48" s="512"/>
      <c r="SNJ48" s="512"/>
      <c r="SNK48" s="512"/>
      <c r="SNL48" s="512"/>
      <c r="SNM48" s="512"/>
      <c r="SNN48" s="512"/>
      <c r="SNO48" s="512"/>
      <c r="SNP48" s="512"/>
      <c r="SNQ48" s="512"/>
      <c r="SNR48" s="512"/>
      <c r="SNS48" s="512"/>
      <c r="SNT48" s="512"/>
      <c r="SNU48" s="512"/>
      <c r="SNV48" s="512"/>
      <c r="SNW48" s="512"/>
      <c r="SNX48" s="512"/>
      <c r="SNY48" s="512"/>
      <c r="SNZ48" s="512"/>
      <c r="SOA48" s="512"/>
      <c r="SOB48" s="512"/>
      <c r="SOC48" s="512"/>
      <c r="SOD48" s="512"/>
      <c r="SOE48" s="512"/>
      <c r="SOF48" s="512"/>
      <c r="SOG48" s="512"/>
      <c r="SOH48" s="512"/>
      <c r="SOI48" s="512"/>
      <c r="SOJ48" s="512"/>
      <c r="SOK48" s="512"/>
      <c r="SOL48" s="512"/>
      <c r="SOM48" s="512"/>
      <c r="SON48" s="512"/>
      <c r="SOO48" s="512"/>
      <c r="SOP48" s="512"/>
      <c r="SOQ48" s="512"/>
      <c r="SOR48" s="512"/>
      <c r="SOS48" s="512"/>
      <c r="SOT48" s="512"/>
      <c r="SOU48" s="512"/>
      <c r="SOV48" s="512"/>
      <c r="SOW48" s="512"/>
      <c r="SOX48" s="512"/>
      <c r="SOY48" s="512"/>
      <c r="SOZ48" s="512"/>
      <c r="SPA48" s="512"/>
      <c r="SPB48" s="512"/>
      <c r="SPC48" s="512"/>
      <c r="SPD48" s="512"/>
      <c r="SPE48" s="512"/>
      <c r="SPF48" s="512"/>
      <c r="SPG48" s="512"/>
      <c r="SPH48" s="512"/>
      <c r="SPI48" s="512"/>
      <c r="SPJ48" s="512"/>
      <c r="SPK48" s="512"/>
      <c r="SPL48" s="512"/>
      <c r="SPM48" s="512"/>
      <c r="SPN48" s="512"/>
      <c r="SPO48" s="512"/>
      <c r="SPP48" s="512"/>
      <c r="SPQ48" s="512"/>
      <c r="SPR48" s="512"/>
      <c r="SPS48" s="512"/>
      <c r="SPT48" s="512"/>
      <c r="SPU48" s="512"/>
      <c r="SPV48" s="512"/>
      <c r="SPW48" s="512"/>
      <c r="SPX48" s="512"/>
      <c r="SPY48" s="512"/>
      <c r="SPZ48" s="512"/>
      <c r="SQA48" s="512"/>
      <c r="SQB48" s="512"/>
      <c r="SQC48" s="512"/>
      <c r="SQD48" s="512"/>
      <c r="SQE48" s="512"/>
      <c r="SQF48" s="512"/>
      <c r="SQG48" s="512"/>
      <c r="SQH48" s="512"/>
      <c r="SQI48" s="512"/>
      <c r="SQJ48" s="512"/>
      <c r="SQK48" s="512"/>
      <c r="SQL48" s="512"/>
      <c r="SQM48" s="512"/>
      <c r="SQN48" s="512"/>
      <c r="SQO48" s="512"/>
      <c r="SQP48" s="512"/>
      <c r="SQQ48" s="512"/>
      <c r="SQR48" s="512"/>
      <c r="SQS48" s="512"/>
      <c r="SQT48" s="512"/>
      <c r="SQU48" s="512"/>
      <c r="SQV48" s="512"/>
      <c r="SQW48" s="512"/>
      <c r="SQX48" s="512"/>
      <c r="SQY48" s="512"/>
      <c r="SQZ48" s="512"/>
      <c r="SRA48" s="512"/>
      <c r="SRB48" s="512"/>
      <c r="SRC48" s="512"/>
      <c r="SRD48" s="512"/>
      <c r="SRE48" s="512"/>
      <c r="SRF48" s="512"/>
      <c r="SRG48" s="512"/>
      <c r="SRH48" s="512"/>
      <c r="SRI48" s="512"/>
      <c r="SRJ48" s="512"/>
      <c r="SRK48" s="512"/>
      <c r="SRL48" s="512"/>
      <c r="SRM48" s="512"/>
      <c r="SRN48" s="512"/>
      <c r="SRO48" s="512"/>
      <c r="SRP48" s="512"/>
      <c r="SRQ48" s="512"/>
      <c r="SRR48" s="512"/>
      <c r="SRS48" s="512"/>
      <c r="SRT48" s="512"/>
      <c r="SRU48" s="512"/>
      <c r="SRV48" s="512"/>
      <c r="SRW48" s="512"/>
      <c r="SRX48" s="512"/>
      <c r="SRY48" s="512"/>
      <c r="SRZ48" s="512"/>
      <c r="SSA48" s="512"/>
      <c r="SSB48" s="512"/>
      <c r="SSC48" s="512"/>
      <c r="SSD48" s="512"/>
      <c r="SSE48" s="512"/>
      <c r="SSF48" s="512"/>
      <c r="SSG48" s="512"/>
      <c r="SSH48" s="512"/>
      <c r="SSI48" s="512"/>
      <c r="SSJ48" s="512"/>
      <c r="SSK48" s="512"/>
      <c r="SSL48" s="512"/>
      <c r="SSM48" s="512"/>
      <c r="SSN48" s="512"/>
      <c r="SSO48" s="512"/>
      <c r="SSP48" s="512"/>
      <c r="SSQ48" s="512"/>
      <c r="SSR48" s="512"/>
      <c r="SSS48" s="512"/>
      <c r="SST48" s="512"/>
      <c r="SSU48" s="512"/>
      <c r="SSV48" s="512"/>
      <c r="SSW48" s="512"/>
      <c r="SSX48" s="512"/>
      <c r="SSY48" s="512"/>
      <c r="SSZ48" s="512"/>
      <c r="STA48" s="512"/>
      <c r="STB48" s="512"/>
      <c r="STC48" s="512"/>
      <c r="STD48" s="512"/>
      <c r="STE48" s="512"/>
      <c r="STF48" s="512"/>
      <c r="STG48" s="512"/>
      <c r="STH48" s="512"/>
      <c r="STI48" s="512"/>
      <c r="STJ48" s="512"/>
      <c r="STK48" s="512"/>
      <c r="STL48" s="512"/>
      <c r="STM48" s="512"/>
      <c r="STN48" s="512"/>
      <c r="STO48" s="512"/>
      <c r="STP48" s="512"/>
      <c r="STQ48" s="512"/>
      <c r="STR48" s="512"/>
      <c r="STS48" s="512"/>
      <c r="STT48" s="512"/>
      <c r="STU48" s="512"/>
      <c r="STV48" s="512"/>
      <c r="STW48" s="512"/>
      <c r="STX48" s="512"/>
      <c r="STY48" s="512"/>
      <c r="STZ48" s="512"/>
      <c r="SUA48" s="512"/>
      <c r="SUB48" s="512"/>
      <c r="SUC48" s="512"/>
      <c r="SUD48" s="512"/>
      <c r="SUE48" s="512"/>
      <c r="SUF48" s="512"/>
      <c r="SUG48" s="512"/>
      <c r="SUH48" s="512"/>
      <c r="SUI48" s="512"/>
      <c r="SUJ48" s="512"/>
      <c r="SUK48" s="512"/>
      <c r="SUL48" s="512"/>
      <c r="SUM48" s="512"/>
      <c r="SUN48" s="512"/>
      <c r="SUO48" s="512"/>
      <c r="SUP48" s="512"/>
      <c r="SUQ48" s="512"/>
      <c r="SUR48" s="512"/>
      <c r="SUS48" s="512"/>
      <c r="SUT48" s="512"/>
      <c r="SUU48" s="512"/>
      <c r="SUV48" s="512"/>
      <c r="SUW48" s="512"/>
      <c r="SUX48" s="512"/>
      <c r="SUY48" s="512"/>
      <c r="SUZ48" s="512"/>
      <c r="SVA48" s="512"/>
      <c r="SVB48" s="512"/>
      <c r="SVC48" s="512"/>
      <c r="SVD48" s="512"/>
      <c r="SVE48" s="512"/>
      <c r="SVF48" s="512"/>
      <c r="SVG48" s="512"/>
      <c r="SVH48" s="512"/>
      <c r="SVI48" s="512"/>
      <c r="SVJ48" s="512"/>
      <c r="SVK48" s="512"/>
      <c r="SVL48" s="512"/>
      <c r="SVM48" s="512"/>
      <c r="SVN48" s="512"/>
      <c r="SVO48" s="512"/>
      <c r="SVP48" s="512"/>
      <c r="SVQ48" s="512"/>
      <c r="SVR48" s="512"/>
      <c r="SVS48" s="512"/>
      <c r="SVT48" s="512"/>
      <c r="SVU48" s="512"/>
      <c r="SVV48" s="512"/>
      <c r="SVW48" s="512"/>
      <c r="SVX48" s="512"/>
      <c r="SVY48" s="512"/>
      <c r="SVZ48" s="512"/>
      <c r="SWA48" s="512"/>
      <c r="SWB48" s="512"/>
      <c r="SWC48" s="512"/>
      <c r="SWD48" s="512"/>
      <c r="SWE48" s="512"/>
      <c r="SWF48" s="512"/>
      <c r="SWG48" s="512"/>
      <c r="SWH48" s="512"/>
      <c r="SWI48" s="512"/>
      <c r="SWJ48" s="512"/>
      <c r="SWK48" s="512"/>
      <c r="SWL48" s="512"/>
      <c r="SWM48" s="512"/>
      <c r="SWN48" s="512"/>
      <c r="SWO48" s="512"/>
      <c r="SWP48" s="512"/>
      <c r="SWQ48" s="512"/>
      <c r="SWR48" s="512"/>
      <c r="SWS48" s="512"/>
      <c r="SWT48" s="512"/>
      <c r="SWU48" s="512"/>
      <c r="SWV48" s="512"/>
      <c r="SWW48" s="512"/>
      <c r="SWX48" s="512"/>
      <c r="SWY48" s="512"/>
      <c r="SWZ48" s="512"/>
      <c r="SXA48" s="512"/>
      <c r="SXB48" s="512"/>
      <c r="SXC48" s="512"/>
      <c r="SXD48" s="512"/>
      <c r="SXE48" s="512"/>
      <c r="SXF48" s="512"/>
      <c r="SXG48" s="512"/>
      <c r="SXH48" s="512"/>
      <c r="SXI48" s="512"/>
      <c r="SXJ48" s="512"/>
      <c r="SXK48" s="512"/>
      <c r="SXL48" s="512"/>
      <c r="SXM48" s="512"/>
      <c r="SXN48" s="512"/>
      <c r="SXO48" s="512"/>
      <c r="SXP48" s="512"/>
      <c r="SXQ48" s="512"/>
      <c r="SXR48" s="512"/>
      <c r="SXS48" s="512"/>
      <c r="SXT48" s="512"/>
      <c r="SXU48" s="512"/>
      <c r="SXV48" s="512"/>
      <c r="SXW48" s="512"/>
      <c r="SXX48" s="512"/>
      <c r="SXY48" s="512"/>
      <c r="SXZ48" s="512"/>
      <c r="SYA48" s="512"/>
      <c r="SYB48" s="512"/>
      <c r="SYC48" s="512"/>
      <c r="SYD48" s="512"/>
      <c r="SYE48" s="512"/>
      <c r="SYF48" s="512"/>
      <c r="SYG48" s="512"/>
      <c r="SYH48" s="512"/>
      <c r="SYI48" s="512"/>
      <c r="SYJ48" s="512"/>
      <c r="SYK48" s="512"/>
      <c r="SYL48" s="512"/>
      <c r="SYM48" s="512"/>
      <c r="SYN48" s="512"/>
      <c r="SYO48" s="512"/>
      <c r="SYP48" s="512"/>
      <c r="SYQ48" s="512"/>
      <c r="SYR48" s="512"/>
      <c r="SYS48" s="512"/>
      <c r="SYT48" s="512"/>
      <c r="SYU48" s="512"/>
      <c r="SYV48" s="512"/>
      <c r="SYW48" s="512"/>
      <c r="SYX48" s="512"/>
      <c r="SYY48" s="512"/>
      <c r="SYZ48" s="512"/>
      <c r="SZA48" s="512"/>
      <c r="SZB48" s="512"/>
      <c r="SZC48" s="512"/>
      <c r="SZD48" s="512"/>
      <c r="SZE48" s="512"/>
      <c r="SZF48" s="512"/>
      <c r="SZG48" s="512"/>
      <c r="SZH48" s="512"/>
      <c r="SZI48" s="512"/>
      <c r="SZJ48" s="512"/>
      <c r="SZK48" s="512"/>
      <c r="SZL48" s="512"/>
      <c r="SZM48" s="512"/>
      <c r="SZN48" s="512"/>
      <c r="SZO48" s="512"/>
      <c r="SZP48" s="512"/>
      <c r="SZQ48" s="512"/>
      <c r="SZR48" s="512"/>
      <c r="SZS48" s="512"/>
      <c r="SZT48" s="512"/>
      <c r="SZU48" s="512"/>
      <c r="SZV48" s="512"/>
      <c r="SZW48" s="512"/>
      <c r="SZX48" s="512"/>
      <c r="SZY48" s="512"/>
      <c r="SZZ48" s="512"/>
      <c r="TAA48" s="512"/>
      <c r="TAB48" s="512"/>
      <c r="TAC48" s="512"/>
      <c r="TAD48" s="512"/>
      <c r="TAE48" s="512"/>
      <c r="TAF48" s="512"/>
      <c r="TAG48" s="512"/>
      <c r="TAH48" s="512"/>
      <c r="TAI48" s="512"/>
      <c r="TAJ48" s="512"/>
      <c r="TAK48" s="512"/>
      <c r="TAL48" s="512"/>
      <c r="TAM48" s="512"/>
      <c r="TAN48" s="512"/>
      <c r="TAO48" s="512"/>
      <c r="TAP48" s="512"/>
      <c r="TAQ48" s="512"/>
      <c r="TAR48" s="512"/>
      <c r="TAS48" s="512"/>
      <c r="TAT48" s="512"/>
      <c r="TAU48" s="512"/>
      <c r="TAV48" s="512"/>
      <c r="TAW48" s="512"/>
      <c r="TAX48" s="512"/>
      <c r="TAY48" s="512"/>
      <c r="TAZ48" s="512"/>
      <c r="TBA48" s="512"/>
      <c r="TBB48" s="512"/>
      <c r="TBC48" s="512"/>
      <c r="TBD48" s="512"/>
      <c r="TBE48" s="512"/>
      <c r="TBF48" s="512"/>
      <c r="TBG48" s="512"/>
      <c r="TBH48" s="512"/>
      <c r="TBI48" s="512"/>
      <c r="TBJ48" s="512"/>
      <c r="TBK48" s="512"/>
      <c r="TBL48" s="512"/>
      <c r="TBM48" s="512"/>
      <c r="TBN48" s="512"/>
      <c r="TBO48" s="512"/>
      <c r="TBP48" s="512"/>
      <c r="TBQ48" s="512"/>
      <c r="TBR48" s="512"/>
      <c r="TBS48" s="512"/>
      <c r="TBT48" s="512"/>
      <c r="TBU48" s="512"/>
      <c r="TBV48" s="512"/>
      <c r="TBW48" s="512"/>
      <c r="TBX48" s="512"/>
      <c r="TBY48" s="512"/>
      <c r="TBZ48" s="512"/>
      <c r="TCA48" s="512"/>
      <c r="TCB48" s="512"/>
      <c r="TCC48" s="512"/>
      <c r="TCD48" s="512"/>
      <c r="TCE48" s="512"/>
      <c r="TCF48" s="512"/>
      <c r="TCG48" s="512"/>
      <c r="TCH48" s="512"/>
      <c r="TCI48" s="512"/>
      <c r="TCJ48" s="512"/>
      <c r="TCK48" s="512"/>
      <c r="TCL48" s="512"/>
      <c r="TCM48" s="512"/>
      <c r="TCN48" s="512"/>
      <c r="TCO48" s="512"/>
      <c r="TCP48" s="512"/>
      <c r="TCQ48" s="512"/>
      <c r="TCR48" s="512"/>
      <c r="TCS48" s="512"/>
      <c r="TCT48" s="512"/>
      <c r="TCU48" s="512"/>
      <c r="TCV48" s="512"/>
      <c r="TCW48" s="512"/>
      <c r="TCX48" s="512"/>
      <c r="TCY48" s="512"/>
      <c r="TCZ48" s="512"/>
      <c r="TDA48" s="512"/>
      <c r="TDB48" s="512"/>
      <c r="TDC48" s="512"/>
      <c r="TDD48" s="512"/>
      <c r="TDE48" s="512"/>
      <c r="TDF48" s="512"/>
      <c r="TDG48" s="512"/>
      <c r="TDH48" s="512"/>
      <c r="TDI48" s="512"/>
      <c r="TDJ48" s="512"/>
      <c r="TDK48" s="512"/>
      <c r="TDL48" s="512"/>
      <c r="TDM48" s="512"/>
      <c r="TDN48" s="512"/>
      <c r="TDO48" s="512"/>
      <c r="TDP48" s="512"/>
      <c r="TDQ48" s="512"/>
      <c r="TDR48" s="512"/>
      <c r="TDS48" s="512"/>
      <c r="TDT48" s="512"/>
      <c r="TDU48" s="512"/>
      <c r="TDV48" s="512"/>
      <c r="TDW48" s="512"/>
      <c r="TDX48" s="512"/>
      <c r="TDY48" s="512"/>
      <c r="TDZ48" s="512"/>
      <c r="TEA48" s="512"/>
      <c r="TEB48" s="512"/>
      <c r="TEC48" s="512"/>
      <c r="TED48" s="512"/>
      <c r="TEE48" s="512"/>
      <c r="TEF48" s="512"/>
      <c r="TEG48" s="512"/>
      <c r="TEH48" s="512"/>
      <c r="TEI48" s="512"/>
      <c r="TEJ48" s="512"/>
      <c r="TEK48" s="512"/>
      <c r="TEL48" s="512"/>
      <c r="TEM48" s="512"/>
      <c r="TEN48" s="512"/>
      <c r="TEO48" s="512"/>
      <c r="TEP48" s="512"/>
      <c r="TEQ48" s="512"/>
      <c r="TER48" s="512"/>
      <c r="TES48" s="512"/>
      <c r="TET48" s="512"/>
      <c r="TEU48" s="512"/>
      <c r="TEV48" s="512"/>
      <c r="TEW48" s="512"/>
      <c r="TEX48" s="512"/>
      <c r="TEY48" s="512"/>
      <c r="TEZ48" s="512"/>
      <c r="TFA48" s="512"/>
      <c r="TFB48" s="512"/>
      <c r="TFC48" s="512"/>
      <c r="TFD48" s="512"/>
      <c r="TFE48" s="512"/>
      <c r="TFF48" s="512"/>
      <c r="TFG48" s="512"/>
      <c r="TFH48" s="512"/>
      <c r="TFI48" s="512"/>
      <c r="TFJ48" s="512"/>
      <c r="TFK48" s="512"/>
      <c r="TFL48" s="512"/>
      <c r="TFM48" s="512"/>
      <c r="TFN48" s="512"/>
      <c r="TFO48" s="512"/>
      <c r="TFP48" s="512"/>
      <c r="TFQ48" s="512"/>
      <c r="TFR48" s="512"/>
      <c r="TFS48" s="512"/>
      <c r="TFT48" s="512"/>
      <c r="TFU48" s="512"/>
      <c r="TFV48" s="512"/>
      <c r="TFW48" s="512"/>
      <c r="TFX48" s="512"/>
      <c r="TFY48" s="512"/>
      <c r="TFZ48" s="512"/>
      <c r="TGA48" s="512"/>
      <c r="TGB48" s="512"/>
      <c r="TGC48" s="512"/>
      <c r="TGD48" s="512"/>
      <c r="TGE48" s="512"/>
      <c r="TGF48" s="512"/>
      <c r="TGG48" s="512"/>
      <c r="TGH48" s="512"/>
      <c r="TGI48" s="512"/>
      <c r="TGJ48" s="512"/>
      <c r="TGK48" s="512"/>
      <c r="TGL48" s="512"/>
      <c r="TGM48" s="512"/>
      <c r="TGN48" s="512"/>
      <c r="TGO48" s="512"/>
      <c r="TGP48" s="512"/>
      <c r="TGQ48" s="512"/>
      <c r="TGR48" s="512"/>
      <c r="TGS48" s="512"/>
      <c r="TGT48" s="512"/>
      <c r="TGU48" s="512"/>
      <c r="TGV48" s="512"/>
      <c r="TGW48" s="512"/>
      <c r="TGX48" s="512"/>
      <c r="TGY48" s="512"/>
      <c r="TGZ48" s="512"/>
      <c r="THA48" s="512"/>
      <c r="THB48" s="512"/>
      <c r="THC48" s="512"/>
      <c r="THD48" s="512"/>
      <c r="THE48" s="512"/>
      <c r="THF48" s="512"/>
      <c r="THG48" s="512"/>
      <c r="THH48" s="512"/>
      <c r="THI48" s="512"/>
      <c r="THJ48" s="512"/>
      <c r="THK48" s="512"/>
      <c r="THL48" s="512"/>
      <c r="THM48" s="512"/>
      <c r="THN48" s="512"/>
      <c r="THO48" s="512"/>
      <c r="THP48" s="512"/>
      <c r="THQ48" s="512"/>
      <c r="THR48" s="512"/>
      <c r="THS48" s="512"/>
      <c r="THT48" s="512"/>
      <c r="THU48" s="512"/>
      <c r="THV48" s="512"/>
      <c r="THW48" s="512"/>
      <c r="THX48" s="512"/>
      <c r="THY48" s="512"/>
      <c r="THZ48" s="512"/>
      <c r="TIA48" s="512"/>
      <c r="TIB48" s="512"/>
      <c r="TIC48" s="512"/>
      <c r="TID48" s="512"/>
      <c r="TIE48" s="512"/>
      <c r="TIF48" s="512"/>
      <c r="TIG48" s="512"/>
      <c r="TIH48" s="512"/>
      <c r="TII48" s="512"/>
      <c r="TIJ48" s="512"/>
      <c r="TIK48" s="512"/>
      <c r="TIL48" s="512"/>
      <c r="TIM48" s="512"/>
      <c r="TIN48" s="512"/>
      <c r="TIO48" s="512"/>
      <c r="TIP48" s="512"/>
      <c r="TIQ48" s="512"/>
      <c r="TIR48" s="512"/>
      <c r="TIS48" s="512"/>
      <c r="TIT48" s="512"/>
      <c r="TIU48" s="512"/>
      <c r="TIV48" s="512"/>
      <c r="TIW48" s="512"/>
      <c r="TIX48" s="512"/>
      <c r="TIY48" s="512"/>
      <c r="TIZ48" s="512"/>
      <c r="TJA48" s="512"/>
      <c r="TJB48" s="512"/>
      <c r="TJC48" s="512"/>
      <c r="TJD48" s="512"/>
      <c r="TJE48" s="512"/>
      <c r="TJF48" s="512"/>
      <c r="TJG48" s="512"/>
      <c r="TJH48" s="512"/>
      <c r="TJI48" s="512"/>
      <c r="TJJ48" s="512"/>
      <c r="TJK48" s="512"/>
      <c r="TJL48" s="512"/>
      <c r="TJM48" s="512"/>
      <c r="TJN48" s="512"/>
      <c r="TJO48" s="512"/>
      <c r="TJP48" s="512"/>
      <c r="TJQ48" s="512"/>
      <c r="TJR48" s="512"/>
      <c r="TJS48" s="512"/>
      <c r="TJT48" s="512"/>
      <c r="TJU48" s="512"/>
      <c r="TJV48" s="512"/>
      <c r="TJW48" s="512"/>
      <c r="TJX48" s="512"/>
      <c r="TJY48" s="512"/>
      <c r="TJZ48" s="512"/>
      <c r="TKA48" s="512"/>
      <c r="TKB48" s="512"/>
      <c r="TKC48" s="512"/>
      <c r="TKD48" s="512"/>
      <c r="TKE48" s="512"/>
      <c r="TKF48" s="512"/>
      <c r="TKG48" s="512"/>
      <c r="TKH48" s="512"/>
      <c r="TKI48" s="512"/>
      <c r="TKJ48" s="512"/>
      <c r="TKK48" s="512"/>
      <c r="TKL48" s="512"/>
      <c r="TKM48" s="512"/>
      <c r="TKN48" s="512"/>
      <c r="TKO48" s="512"/>
      <c r="TKP48" s="512"/>
      <c r="TKQ48" s="512"/>
      <c r="TKR48" s="512"/>
      <c r="TKS48" s="512"/>
      <c r="TKT48" s="512"/>
      <c r="TKU48" s="512"/>
      <c r="TKV48" s="512"/>
      <c r="TKW48" s="512"/>
      <c r="TKX48" s="512"/>
      <c r="TKY48" s="512"/>
      <c r="TKZ48" s="512"/>
      <c r="TLA48" s="512"/>
      <c r="TLB48" s="512"/>
      <c r="TLC48" s="512"/>
      <c r="TLD48" s="512"/>
      <c r="TLE48" s="512"/>
      <c r="TLF48" s="512"/>
      <c r="TLG48" s="512"/>
      <c r="TLH48" s="512"/>
      <c r="TLI48" s="512"/>
      <c r="TLJ48" s="512"/>
      <c r="TLK48" s="512"/>
      <c r="TLL48" s="512"/>
      <c r="TLM48" s="512"/>
      <c r="TLN48" s="512"/>
      <c r="TLO48" s="512"/>
      <c r="TLP48" s="512"/>
      <c r="TLQ48" s="512"/>
      <c r="TLR48" s="512"/>
      <c r="TLS48" s="512"/>
      <c r="TLT48" s="512"/>
      <c r="TLU48" s="512"/>
      <c r="TLV48" s="512"/>
      <c r="TLW48" s="512"/>
      <c r="TLX48" s="512"/>
      <c r="TLY48" s="512"/>
      <c r="TLZ48" s="512"/>
      <c r="TMA48" s="512"/>
      <c r="TMB48" s="512"/>
      <c r="TMC48" s="512"/>
      <c r="TMD48" s="512"/>
      <c r="TME48" s="512"/>
      <c r="TMF48" s="512"/>
      <c r="TMG48" s="512"/>
      <c r="TMH48" s="512"/>
      <c r="TMI48" s="512"/>
      <c r="TMJ48" s="512"/>
      <c r="TMK48" s="512"/>
      <c r="TML48" s="512"/>
      <c r="TMM48" s="512"/>
      <c r="TMN48" s="512"/>
      <c r="TMO48" s="512"/>
      <c r="TMP48" s="512"/>
      <c r="TMQ48" s="512"/>
      <c r="TMR48" s="512"/>
      <c r="TMS48" s="512"/>
      <c r="TMT48" s="512"/>
      <c r="TMU48" s="512"/>
      <c r="TMV48" s="512"/>
      <c r="TMW48" s="512"/>
      <c r="TMX48" s="512"/>
      <c r="TMY48" s="512"/>
      <c r="TMZ48" s="512"/>
      <c r="TNA48" s="512"/>
      <c r="TNB48" s="512"/>
      <c r="TNC48" s="512"/>
      <c r="TND48" s="512"/>
      <c r="TNE48" s="512"/>
      <c r="TNF48" s="512"/>
      <c r="TNG48" s="512"/>
      <c r="TNH48" s="512"/>
      <c r="TNI48" s="512"/>
      <c r="TNJ48" s="512"/>
      <c r="TNK48" s="512"/>
      <c r="TNL48" s="512"/>
      <c r="TNM48" s="512"/>
      <c r="TNN48" s="512"/>
      <c r="TNO48" s="512"/>
      <c r="TNP48" s="512"/>
      <c r="TNQ48" s="512"/>
      <c r="TNR48" s="512"/>
      <c r="TNS48" s="512"/>
      <c r="TNT48" s="512"/>
      <c r="TNU48" s="512"/>
      <c r="TNV48" s="512"/>
      <c r="TNW48" s="512"/>
      <c r="TNX48" s="512"/>
      <c r="TNY48" s="512"/>
      <c r="TNZ48" s="512"/>
      <c r="TOA48" s="512"/>
      <c r="TOB48" s="512"/>
      <c r="TOC48" s="512"/>
      <c r="TOD48" s="512"/>
      <c r="TOE48" s="512"/>
      <c r="TOF48" s="512"/>
      <c r="TOG48" s="512"/>
      <c r="TOH48" s="512"/>
      <c r="TOI48" s="512"/>
      <c r="TOJ48" s="512"/>
      <c r="TOK48" s="512"/>
      <c r="TOL48" s="512"/>
      <c r="TOM48" s="512"/>
      <c r="TON48" s="512"/>
      <c r="TOO48" s="512"/>
      <c r="TOP48" s="512"/>
      <c r="TOQ48" s="512"/>
      <c r="TOR48" s="512"/>
      <c r="TOS48" s="512"/>
      <c r="TOT48" s="512"/>
      <c r="TOU48" s="512"/>
      <c r="TOV48" s="512"/>
      <c r="TOW48" s="512"/>
      <c r="TOX48" s="512"/>
      <c r="TOY48" s="512"/>
      <c r="TOZ48" s="512"/>
      <c r="TPA48" s="512"/>
      <c r="TPB48" s="512"/>
      <c r="TPC48" s="512"/>
      <c r="TPD48" s="512"/>
      <c r="TPE48" s="512"/>
      <c r="TPF48" s="512"/>
      <c r="TPG48" s="512"/>
      <c r="TPH48" s="512"/>
      <c r="TPI48" s="512"/>
      <c r="TPJ48" s="512"/>
      <c r="TPK48" s="512"/>
      <c r="TPL48" s="512"/>
      <c r="TPM48" s="512"/>
      <c r="TPN48" s="512"/>
      <c r="TPO48" s="512"/>
      <c r="TPP48" s="512"/>
      <c r="TPQ48" s="512"/>
      <c r="TPR48" s="512"/>
      <c r="TPS48" s="512"/>
      <c r="TPT48" s="512"/>
      <c r="TPU48" s="512"/>
      <c r="TPV48" s="512"/>
      <c r="TPW48" s="512"/>
      <c r="TPX48" s="512"/>
      <c r="TPY48" s="512"/>
      <c r="TPZ48" s="512"/>
      <c r="TQA48" s="512"/>
      <c r="TQB48" s="512"/>
      <c r="TQC48" s="512"/>
      <c r="TQD48" s="512"/>
      <c r="TQE48" s="512"/>
      <c r="TQF48" s="512"/>
      <c r="TQG48" s="512"/>
      <c r="TQH48" s="512"/>
      <c r="TQI48" s="512"/>
      <c r="TQJ48" s="512"/>
      <c r="TQK48" s="512"/>
      <c r="TQL48" s="512"/>
      <c r="TQM48" s="512"/>
      <c r="TQN48" s="512"/>
      <c r="TQO48" s="512"/>
      <c r="TQP48" s="512"/>
      <c r="TQQ48" s="512"/>
      <c r="TQR48" s="512"/>
      <c r="TQS48" s="512"/>
      <c r="TQT48" s="512"/>
      <c r="TQU48" s="512"/>
      <c r="TQV48" s="512"/>
      <c r="TQW48" s="512"/>
      <c r="TQX48" s="512"/>
      <c r="TQY48" s="512"/>
      <c r="TQZ48" s="512"/>
      <c r="TRA48" s="512"/>
      <c r="TRB48" s="512"/>
      <c r="TRC48" s="512"/>
      <c r="TRD48" s="512"/>
      <c r="TRE48" s="512"/>
      <c r="TRF48" s="512"/>
      <c r="TRG48" s="512"/>
      <c r="TRH48" s="512"/>
      <c r="TRI48" s="512"/>
      <c r="TRJ48" s="512"/>
      <c r="TRK48" s="512"/>
      <c r="TRL48" s="512"/>
      <c r="TRM48" s="512"/>
      <c r="TRN48" s="512"/>
      <c r="TRO48" s="512"/>
      <c r="TRP48" s="512"/>
      <c r="TRQ48" s="512"/>
      <c r="TRR48" s="512"/>
      <c r="TRS48" s="512"/>
      <c r="TRT48" s="512"/>
      <c r="TRU48" s="512"/>
      <c r="TRV48" s="512"/>
      <c r="TRW48" s="512"/>
      <c r="TRX48" s="512"/>
      <c r="TRY48" s="512"/>
      <c r="TRZ48" s="512"/>
      <c r="TSA48" s="512"/>
      <c r="TSB48" s="512"/>
      <c r="TSC48" s="512"/>
      <c r="TSD48" s="512"/>
      <c r="TSE48" s="512"/>
      <c r="TSF48" s="512"/>
      <c r="TSG48" s="512"/>
      <c r="TSH48" s="512"/>
      <c r="TSI48" s="512"/>
      <c r="TSJ48" s="512"/>
      <c r="TSK48" s="512"/>
      <c r="TSL48" s="512"/>
      <c r="TSM48" s="512"/>
      <c r="TSN48" s="512"/>
      <c r="TSO48" s="512"/>
      <c r="TSP48" s="512"/>
      <c r="TSQ48" s="512"/>
      <c r="TSR48" s="512"/>
      <c r="TSS48" s="512"/>
      <c r="TST48" s="512"/>
      <c r="TSU48" s="512"/>
      <c r="TSV48" s="512"/>
      <c r="TSW48" s="512"/>
      <c r="TSX48" s="512"/>
      <c r="TSY48" s="512"/>
      <c r="TSZ48" s="512"/>
      <c r="TTA48" s="512"/>
      <c r="TTB48" s="512"/>
      <c r="TTC48" s="512"/>
      <c r="TTD48" s="512"/>
      <c r="TTE48" s="512"/>
      <c r="TTF48" s="512"/>
      <c r="TTG48" s="512"/>
      <c r="TTH48" s="512"/>
      <c r="TTI48" s="512"/>
      <c r="TTJ48" s="512"/>
      <c r="TTK48" s="512"/>
      <c r="TTL48" s="512"/>
      <c r="TTM48" s="512"/>
      <c r="TTN48" s="512"/>
      <c r="TTO48" s="512"/>
      <c r="TTP48" s="512"/>
      <c r="TTQ48" s="512"/>
      <c r="TTR48" s="512"/>
      <c r="TTS48" s="512"/>
      <c r="TTT48" s="512"/>
      <c r="TTU48" s="512"/>
      <c r="TTV48" s="512"/>
      <c r="TTW48" s="512"/>
      <c r="TTX48" s="512"/>
      <c r="TTY48" s="512"/>
      <c r="TTZ48" s="512"/>
      <c r="TUA48" s="512"/>
      <c r="TUB48" s="512"/>
      <c r="TUC48" s="512"/>
      <c r="TUD48" s="512"/>
      <c r="TUE48" s="512"/>
      <c r="TUF48" s="512"/>
      <c r="TUG48" s="512"/>
      <c r="TUH48" s="512"/>
      <c r="TUI48" s="512"/>
      <c r="TUJ48" s="512"/>
      <c r="TUK48" s="512"/>
      <c r="TUL48" s="512"/>
      <c r="TUM48" s="512"/>
      <c r="TUN48" s="512"/>
      <c r="TUO48" s="512"/>
      <c r="TUP48" s="512"/>
      <c r="TUQ48" s="512"/>
      <c r="TUR48" s="512"/>
      <c r="TUS48" s="512"/>
      <c r="TUT48" s="512"/>
      <c r="TUU48" s="512"/>
      <c r="TUV48" s="512"/>
      <c r="TUW48" s="512"/>
      <c r="TUX48" s="512"/>
      <c r="TUY48" s="512"/>
      <c r="TUZ48" s="512"/>
      <c r="TVA48" s="512"/>
      <c r="TVB48" s="512"/>
      <c r="TVC48" s="512"/>
      <c r="TVD48" s="512"/>
      <c r="TVE48" s="512"/>
      <c r="TVF48" s="512"/>
      <c r="TVG48" s="512"/>
      <c r="TVH48" s="512"/>
      <c r="TVI48" s="512"/>
      <c r="TVJ48" s="512"/>
      <c r="TVK48" s="512"/>
      <c r="TVL48" s="512"/>
      <c r="TVM48" s="512"/>
      <c r="TVN48" s="512"/>
      <c r="TVO48" s="512"/>
      <c r="TVP48" s="512"/>
      <c r="TVQ48" s="512"/>
      <c r="TVR48" s="512"/>
      <c r="TVS48" s="512"/>
      <c r="TVT48" s="512"/>
      <c r="TVU48" s="512"/>
      <c r="TVV48" s="512"/>
      <c r="TVW48" s="512"/>
      <c r="TVX48" s="512"/>
      <c r="TVY48" s="512"/>
      <c r="TVZ48" s="512"/>
      <c r="TWA48" s="512"/>
      <c r="TWB48" s="512"/>
      <c r="TWC48" s="512"/>
      <c r="TWD48" s="512"/>
      <c r="TWE48" s="512"/>
      <c r="TWF48" s="512"/>
      <c r="TWG48" s="512"/>
      <c r="TWH48" s="512"/>
      <c r="TWI48" s="512"/>
      <c r="TWJ48" s="512"/>
      <c r="TWK48" s="512"/>
      <c r="TWL48" s="512"/>
      <c r="TWM48" s="512"/>
      <c r="TWN48" s="512"/>
      <c r="TWO48" s="512"/>
      <c r="TWP48" s="512"/>
      <c r="TWQ48" s="512"/>
      <c r="TWR48" s="512"/>
      <c r="TWS48" s="512"/>
      <c r="TWT48" s="512"/>
      <c r="TWU48" s="512"/>
      <c r="TWV48" s="512"/>
      <c r="TWW48" s="512"/>
      <c r="TWX48" s="512"/>
      <c r="TWY48" s="512"/>
      <c r="TWZ48" s="512"/>
      <c r="TXA48" s="512"/>
      <c r="TXB48" s="512"/>
      <c r="TXC48" s="512"/>
      <c r="TXD48" s="512"/>
      <c r="TXE48" s="512"/>
      <c r="TXF48" s="512"/>
      <c r="TXG48" s="512"/>
      <c r="TXH48" s="512"/>
      <c r="TXI48" s="512"/>
      <c r="TXJ48" s="512"/>
      <c r="TXK48" s="512"/>
      <c r="TXL48" s="512"/>
      <c r="TXM48" s="512"/>
      <c r="TXN48" s="512"/>
      <c r="TXO48" s="512"/>
      <c r="TXP48" s="512"/>
      <c r="TXQ48" s="512"/>
      <c r="TXR48" s="512"/>
      <c r="TXS48" s="512"/>
      <c r="TXT48" s="512"/>
      <c r="TXU48" s="512"/>
      <c r="TXV48" s="512"/>
      <c r="TXW48" s="512"/>
      <c r="TXX48" s="512"/>
      <c r="TXY48" s="512"/>
      <c r="TXZ48" s="512"/>
      <c r="TYA48" s="512"/>
      <c r="TYB48" s="512"/>
      <c r="TYC48" s="512"/>
      <c r="TYD48" s="512"/>
      <c r="TYE48" s="512"/>
      <c r="TYF48" s="512"/>
      <c r="TYG48" s="512"/>
      <c r="TYH48" s="512"/>
      <c r="TYI48" s="512"/>
      <c r="TYJ48" s="512"/>
      <c r="TYK48" s="512"/>
      <c r="TYL48" s="512"/>
      <c r="TYM48" s="512"/>
      <c r="TYN48" s="512"/>
      <c r="TYO48" s="512"/>
      <c r="TYP48" s="512"/>
      <c r="TYQ48" s="512"/>
      <c r="TYR48" s="512"/>
      <c r="TYS48" s="512"/>
      <c r="TYT48" s="512"/>
      <c r="TYU48" s="512"/>
      <c r="TYV48" s="512"/>
      <c r="TYW48" s="512"/>
      <c r="TYX48" s="512"/>
      <c r="TYY48" s="512"/>
      <c r="TYZ48" s="512"/>
      <c r="TZA48" s="512"/>
      <c r="TZB48" s="512"/>
      <c r="TZC48" s="512"/>
      <c r="TZD48" s="512"/>
      <c r="TZE48" s="512"/>
      <c r="TZF48" s="512"/>
      <c r="TZG48" s="512"/>
      <c r="TZH48" s="512"/>
      <c r="TZI48" s="512"/>
      <c r="TZJ48" s="512"/>
      <c r="TZK48" s="512"/>
      <c r="TZL48" s="512"/>
      <c r="TZM48" s="512"/>
      <c r="TZN48" s="512"/>
      <c r="TZO48" s="512"/>
      <c r="TZP48" s="512"/>
      <c r="TZQ48" s="512"/>
      <c r="TZR48" s="512"/>
      <c r="TZS48" s="512"/>
      <c r="TZT48" s="512"/>
      <c r="TZU48" s="512"/>
      <c r="TZV48" s="512"/>
      <c r="TZW48" s="512"/>
      <c r="TZX48" s="512"/>
      <c r="TZY48" s="512"/>
      <c r="TZZ48" s="512"/>
      <c r="UAA48" s="512"/>
      <c r="UAB48" s="512"/>
      <c r="UAC48" s="512"/>
      <c r="UAD48" s="512"/>
      <c r="UAE48" s="512"/>
      <c r="UAF48" s="512"/>
      <c r="UAG48" s="512"/>
      <c r="UAH48" s="512"/>
      <c r="UAI48" s="512"/>
      <c r="UAJ48" s="512"/>
      <c r="UAK48" s="512"/>
      <c r="UAL48" s="512"/>
      <c r="UAM48" s="512"/>
      <c r="UAN48" s="512"/>
      <c r="UAO48" s="512"/>
      <c r="UAP48" s="512"/>
      <c r="UAQ48" s="512"/>
      <c r="UAR48" s="512"/>
      <c r="UAS48" s="512"/>
      <c r="UAT48" s="512"/>
      <c r="UAU48" s="512"/>
      <c r="UAV48" s="512"/>
      <c r="UAW48" s="512"/>
      <c r="UAX48" s="512"/>
      <c r="UAY48" s="512"/>
      <c r="UAZ48" s="512"/>
      <c r="UBA48" s="512"/>
      <c r="UBB48" s="512"/>
      <c r="UBC48" s="512"/>
      <c r="UBD48" s="512"/>
      <c r="UBE48" s="512"/>
      <c r="UBF48" s="512"/>
      <c r="UBG48" s="512"/>
      <c r="UBH48" s="512"/>
      <c r="UBI48" s="512"/>
      <c r="UBJ48" s="512"/>
      <c r="UBK48" s="512"/>
      <c r="UBL48" s="512"/>
      <c r="UBM48" s="512"/>
      <c r="UBN48" s="512"/>
      <c r="UBO48" s="512"/>
      <c r="UBP48" s="512"/>
      <c r="UBQ48" s="512"/>
      <c r="UBR48" s="512"/>
      <c r="UBS48" s="512"/>
      <c r="UBT48" s="512"/>
      <c r="UBU48" s="512"/>
      <c r="UBV48" s="512"/>
      <c r="UBW48" s="512"/>
      <c r="UBX48" s="512"/>
      <c r="UBY48" s="512"/>
      <c r="UBZ48" s="512"/>
      <c r="UCA48" s="512"/>
      <c r="UCB48" s="512"/>
      <c r="UCC48" s="512"/>
      <c r="UCD48" s="512"/>
      <c r="UCE48" s="512"/>
      <c r="UCF48" s="512"/>
      <c r="UCG48" s="512"/>
      <c r="UCH48" s="512"/>
      <c r="UCI48" s="512"/>
      <c r="UCJ48" s="512"/>
      <c r="UCK48" s="512"/>
      <c r="UCL48" s="512"/>
      <c r="UCM48" s="512"/>
      <c r="UCN48" s="512"/>
      <c r="UCO48" s="512"/>
      <c r="UCP48" s="512"/>
      <c r="UCQ48" s="512"/>
      <c r="UCR48" s="512"/>
      <c r="UCS48" s="512"/>
      <c r="UCT48" s="512"/>
      <c r="UCU48" s="512"/>
      <c r="UCV48" s="512"/>
      <c r="UCW48" s="512"/>
      <c r="UCX48" s="512"/>
      <c r="UCY48" s="512"/>
      <c r="UCZ48" s="512"/>
      <c r="UDA48" s="512"/>
      <c r="UDB48" s="512"/>
      <c r="UDC48" s="512"/>
      <c r="UDD48" s="512"/>
      <c r="UDE48" s="512"/>
      <c r="UDF48" s="512"/>
      <c r="UDG48" s="512"/>
      <c r="UDH48" s="512"/>
      <c r="UDI48" s="512"/>
      <c r="UDJ48" s="512"/>
      <c r="UDK48" s="512"/>
      <c r="UDL48" s="512"/>
      <c r="UDM48" s="512"/>
      <c r="UDN48" s="512"/>
      <c r="UDO48" s="512"/>
      <c r="UDP48" s="512"/>
      <c r="UDQ48" s="512"/>
      <c r="UDR48" s="512"/>
      <c r="UDS48" s="512"/>
      <c r="UDT48" s="512"/>
      <c r="UDU48" s="512"/>
      <c r="UDV48" s="512"/>
      <c r="UDW48" s="512"/>
      <c r="UDX48" s="512"/>
      <c r="UDY48" s="512"/>
      <c r="UDZ48" s="512"/>
      <c r="UEA48" s="512"/>
      <c r="UEB48" s="512"/>
      <c r="UEC48" s="512"/>
      <c r="UED48" s="512"/>
      <c r="UEE48" s="512"/>
      <c r="UEF48" s="512"/>
      <c r="UEG48" s="512"/>
      <c r="UEH48" s="512"/>
      <c r="UEI48" s="512"/>
      <c r="UEJ48" s="512"/>
      <c r="UEK48" s="512"/>
      <c r="UEL48" s="512"/>
      <c r="UEM48" s="512"/>
      <c r="UEN48" s="512"/>
      <c r="UEO48" s="512"/>
      <c r="UEP48" s="512"/>
      <c r="UEQ48" s="512"/>
      <c r="UER48" s="512"/>
      <c r="UES48" s="512"/>
      <c r="UET48" s="512"/>
      <c r="UEU48" s="512"/>
      <c r="UEV48" s="512"/>
      <c r="UEW48" s="512"/>
      <c r="UEX48" s="512"/>
      <c r="UEY48" s="512"/>
      <c r="UEZ48" s="512"/>
      <c r="UFA48" s="512"/>
      <c r="UFB48" s="512"/>
      <c r="UFC48" s="512"/>
      <c r="UFD48" s="512"/>
      <c r="UFE48" s="512"/>
      <c r="UFF48" s="512"/>
      <c r="UFG48" s="512"/>
      <c r="UFH48" s="512"/>
      <c r="UFI48" s="512"/>
      <c r="UFJ48" s="512"/>
      <c r="UFK48" s="512"/>
      <c r="UFL48" s="512"/>
      <c r="UFM48" s="512"/>
      <c r="UFN48" s="512"/>
      <c r="UFO48" s="512"/>
      <c r="UFP48" s="512"/>
      <c r="UFQ48" s="512"/>
      <c r="UFR48" s="512"/>
      <c r="UFS48" s="512"/>
      <c r="UFT48" s="512"/>
      <c r="UFU48" s="512"/>
      <c r="UFV48" s="512"/>
      <c r="UFW48" s="512"/>
      <c r="UFX48" s="512"/>
      <c r="UFY48" s="512"/>
      <c r="UFZ48" s="512"/>
      <c r="UGA48" s="512"/>
      <c r="UGB48" s="512"/>
      <c r="UGC48" s="512"/>
      <c r="UGD48" s="512"/>
      <c r="UGE48" s="512"/>
      <c r="UGF48" s="512"/>
      <c r="UGG48" s="512"/>
      <c r="UGH48" s="512"/>
      <c r="UGI48" s="512"/>
      <c r="UGJ48" s="512"/>
      <c r="UGK48" s="512"/>
      <c r="UGL48" s="512"/>
      <c r="UGM48" s="512"/>
      <c r="UGN48" s="512"/>
      <c r="UGO48" s="512"/>
      <c r="UGP48" s="512"/>
      <c r="UGQ48" s="512"/>
      <c r="UGR48" s="512"/>
      <c r="UGS48" s="512"/>
      <c r="UGT48" s="512"/>
      <c r="UGU48" s="512"/>
      <c r="UGV48" s="512"/>
      <c r="UGW48" s="512"/>
      <c r="UGX48" s="512"/>
      <c r="UGY48" s="512"/>
      <c r="UGZ48" s="512"/>
      <c r="UHA48" s="512"/>
      <c r="UHB48" s="512"/>
      <c r="UHC48" s="512"/>
      <c r="UHD48" s="512"/>
      <c r="UHE48" s="512"/>
      <c r="UHF48" s="512"/>
      <c r="UHG48" s="512"/>
      <c r="UHH48" s="512"/>
      <c r="UHI48" s="512"/>
      <c r="UHJ48" s="512"/>
      <c r="UHK48" s="512"/>
      <c r="UHL48" s="512"/>
      <c r="UHM48" s="512"/>
      <c r="UHN48" s="512"/>
      <c r="UHO48" s="512"/>
      <c r="UHP48" s="512"/>
      <c r="UHQ48" s="512"/>
      <c r="UHR48" s="512"/>
      <c r="UHS48" s="512"/>
      <c r="UHT48" s="512"/>
      <c r="UHU48" s="512"/>
      <c r="UHV48" s="512"/>
      <c r="UHW48" s="512"/>
      <c r="UHX48" s="512"/>
      <c r="UHY48" s="512"/>
      <c r="UHZ48" s="512"/>
      <c r="UIA48" s="512"/>
      <c r="UIB48" s="512"/>
      <c r="UIC48" s="512"/>
      <c r="UID48" s="512"/>
      <c r="UIE48" s="512"/>
      <c r="UIF48" s="512"/>
      <c r="UIG48" s="512"/>
      <c r="UIH48" s="512"/>
      <c r="UII48" s="512"/>
      <c r="UIJ48" s="512"/>
      <c r="UIK48" s="512"/>
      <c r="UIL48" s="512"/>
      <c r="UIM48" s="512"/>
      <c r="UIN48" s="512"/>
      <c r="UIO48" s="512"/>
      <c r="UIP48" s="512"/>
      <c r="UIQ48" s="512"/>
      <c r="UIR48" s="512"/>
      <c r="UIS48" s="512"/>
      <c r="UIT48" s="512"/>
      <c r="UIU48" s="512"/>
      <c r="UIV48" s="512"/>
      <c r="UIW48" s="512"/>
      <c r="UIX48" s="512"/>
      <c r="UIY48" s="512"/>
      <c r="UIZ48" s="512"/>
      <c r="UJA48" s="512"/>
      <c r="UJB48" s="512"/>
      <c r="UJC48" s="512"/>
      <c r="UJD48" s="512"/>
      <c r="UJE48" s="512"/>
      <c r="UJF48" s="512"/>
      <c r="UJG48" s="512"/>
      <c r="UJH48" s="512"/>
      <c r="UJI48" s="512"/>
      <c r="UJJ48" s="512"/>
      <c r="UJK48" s="512"/>
      <c r="UJL48" s="512"/>
      <c r="UJM48" s="512"/>
      <c r="UJN48" s="512"/>
      <c r="UJO48" s="512"/>
      <c r="UJP48" s="512"/>
      <c r="UJQ48" s="512"/>
      <c r="UJR48" s="512"/>
      <c r="UJS48" s="512"/>
      <c r="UJT48" s="512"/>
      <c r="UJU48" s="512"/>
      <c r="UJV48" s="512"/>
      <c r="UJW48" s="512"/>
      <c r="UJX48" s="512"/>
      <c r="UJY48" s="512"/>
      <c r="UJZ48" s="512"/>
      <c r="UKA48" s="512"/>
      <c r="UKB48" s="512"/>
      <c r="UKC48" s="512"/>
      <c r="UKD48" s="512"/>
      <c r="UKE48" s="512"/>
      <c r="UKF48" s="512"/>
      <c r="UKG48" s="512"/>
      <c r="UKH48" s="512"/>
      <c r="UKI48" s="512"/>
      <c r="UKJ48" s="512"/>
      <c r="UKK48" s="512"/>
      <c r="UKL48" s="512"/>
      <c r="UKM48" s="512"/>
      <c r="UKN48" s="512"/>
      <c r="UKO48" s="512"/>
      <c r="UKP48" s="512"/>
      <c r="UKQ48" s="512"/>
      <c r="UKR48" s="512"/>
      <c r="UKS48" s="512"/>
      <c r="UKT48" s="512"/>
      <c r="UKU48" s="512"/>
      <c r="UKV48" s="512"/>
      <c r="UKW48" s="512"/>
      <c r="UKX48" s="512"/>
      <c r="UKY48" s="512"/>
      <c r="UKZ48" s="512"/>
      <c r="ULA48" s="512"/>
      <c r="ULB48" s="512"/>
      <c r="ULC48" s="512"/>
      <c r="ULD48" s="512"/>
      <c r="ULE48" s="512"/>
      <c r="ULF48" s="512"/>
      <c r="ULG48" s="512"/>
      <c r="ULH48" s="512"/>
      <c r="ULI48" s="512"/>
      <c r="ULJ48" s="512"/>
      <c r="ULK48" s="512"/>
      <c r="ULL48" s="512"/>
      <c r="ULM48" s="512"/>
      <c r="ULN48" s="512"/>
      <c r="ULO48" s="512"/>
      <c r="ULP48" s="512"/>
      <c r="ULQ48" s="512"/>
      <c r="ULR48" s="512"/>
      <c r="ULS48" s="512"/>
      <c r="ULT48" s="512"/>
      <c r="ULU48" s="512"/>
      <c r="ULV48" s="512"/>
      <c r="ULW48" s="512"/>
      <c r="ULX48" s="512"/>
      <c r="ULY48" s="512"/>
      <c r="ULZ48" s="512"/>
      <c r="UMA48" s="512"/>
      <c r="UMB48" s="512"/>
      <c r="UMC48" s="512"/>
      <c r="UMD48" s="512"/>
      <c r="UME48" s="512"/>
      <c r="UMF48" s="512"/>
      <c r="UMG48" s="512"/>
      <c r="UMH48" s="512"/>
      <c r="UMI48" s="512"/>
      <c r="UMJ48" s="512"/>
      <c r="UMK48" s="512"/>
      <c r="UML48" s="512"/>
      <c r="UMM48" s="512"/>
      <c r="UMN48" s="512"/>
      <c r="UMO48" s="512"/>
      <c r="UMP48" s="512"/>
      <c r="UMQ48" s="512"/>
      <c r="UMR48" s="512"/>
      <c r="UMS48" s="512"/>
      <c r="UMT48" s="512"/>
      <c r="UMU48" s="512"/>
      <c r="UMV48" s="512"/>
      <c r="UMW48" s="512"/>
      <c r="UMX48" s="512"/>
      <c r="UMY48" s="512"/>
      <c r="UMZ48" s="512"/>
      <c r="UNA48" s="512"/>
      <c r="UNB48" s="512"/>
      <c r="UNC48" s="512"/>
      <c r="UND48" s="512"/>
      <c r="UNE48" s="512"/>
      <c r="UNF48" s="512"/>
      <c r="UNG48" s="512"/>
      <c r="UNH48" s="512"/>
      <c r="UNI48" s="512"/>
      <c r="UNJ48" s="512"/>
      <c r="UNK48" s="512"/>
      <c r="UNL48" s="512"/>
      <c r="UNM48" s="512"/>
      <c r="UNN48" s="512"/>
      <c r="UNO48" s="512"/>
      <c r="UNP48" s="512"/>
      <c r="UNQ48" s="512"/>
      <c r="UNR48" s="512"/>
      <c r="UNS48" s="512"/>
      <c r="UNT48" s="512"/>
      <c r="UNU48" s="512"/>
      <c r="UNV48" s="512"/>
      <c r="UNW48" s="512"/>
      <c r="UNX48" s="512"/>
      <c r="UNY48" s="512"/>
      <c r="UNZ48" s="512"/>
      <c r="UOA48" s="512"/>
      <c r="UOB48" s="512"/>
      <c r="UOC48" s="512"/>
      <c r="UOD48" s="512"/>
      <c r="UOE48" s="512"/>
      <c r="UOF48" s="512"/>
      <c r="UOG48" s="512"/>
      <c r="UOH48" s="512"/>
      <c r="UOI48" s="512"/>
      <c r="UOJ48" s="512"/>
      <c r="UOK48" s="512"/>
      <c r="UOL48" s="512"/>
      <c r="UOM48" s="512"/>
      <c r="UON48" s="512"/>
      <c r="UOO48" s="512"/>
      <c r="UOP48" s="512"/>
      <c r="UOQ48" s="512"/>
      <c r="UOR48" s="512"/>
      <c r="UOS48" s="512"/>
      <c r="UOT48" s="512"/>
      <c r="UOU48" s="512"/>
      <c r="UOV48" s="512"/>
      <c r="UOW48" s="512"/>
      <c r="UOX48" s="512"/>
      <c r="UOY48" s="512"/>
      <c r="UOZ48" s="512"/>
      <c r="UPA48" s="512"/>
      <c r="UPB48" s="512"/>
      <c r="UPC48" s="512"/>
      <c r="UPD48" s="512"/>
      <c r="UPE48" s="512"/>
      <c r="UPF48" s="512"/>
      <c r="UPG48" s="512"/>
      <c r="UPH48" s="512"/>
      <c r="UPI48" s="512"/>
      <c r="UPJ48" s="512"/>
      <c r="UPK48" s="512"/>
      <c r="UPL48" s="512"/>
      <c r="UPM48" s="512"/>
      <c r="UPN48" s="512"/>
      <c r="UPO48" s="512"/>
      <c r="UPP48" s="512"/>
      <c r="UPQ48" s="512"/>
      <c r="UPR48" s="512"/>
      <c r="UPS48" s="512"/>
      <c r="UPT48" s="512"/>
      <c r="UPU48" s="512"/>
      <c r="UPV48" s="512"/>
      <c r="UPW48" s="512"/>
      <c r="UPX48" s="512"/>
      <c r="UPY48" s="512"/>
      <c r="UPZ48" s="512"/>
      <c r="UQA48" s="512"/>
      <c r="UQB48" s="512"/>
      <c r="UQC48" s="512"/>
      <c r="UQD48" s="512"/>
      <c r="UQE48" s="512"/>
      <c r="UQF48" s="512"/>
      <c r="UQG48" s="512"/>
      <c r="UQH48" s="512"/>
      <c r="UQI48" s="512"/>
      <c r="UQJ48" s="512"/>
      <c r="UQK48" s="512"/>
      <c r="UQL48" s="512"/>
      <c r="UQM48" s="512"/>
      <c r="UQN48" s="512"/>
      <c r="UQO48" s="512"/>
      <c r="UQP48" s="512"/>
      <c r="UQQ48" s="512"/>
      <c r="UQR48" s="512"/>
      <c r="UQS48" s="512"/>
      <c r="UQT48" s="512"/>
      <c r="UQU48" s="512"/>
      <c r="UQV48" s="512"/>
      <c r="UQW48" s="512"/>
      <c r="UQX48" s="512"/>
      <c r="UQY48" s="512"/>
      <c r="UQZ48" s="512"/>
      <c r="URA48" s="512"/>
      <c r="URB48" s="512"/>
      <c r="URC48" s="512"/>
      <c r="URD48" s="512"/>
      <c r="URE48" s="512"/>
      <c r="URF48" s="512"/>
      <c r="URG48" s="512"/>
      <c r="URH48" s="512"/>
      <c r="URI48" s="512"/>
      <c r="URJ48" s="512"/>
      <c r="URK48" s="512"/>
      <c r="URL48" s="512"/>
      <c r="URM48" s="512"/>
      <c r="URN48" s="512"/>
      <c r="URO48" s="512"/>
      <c r="URP48" s="512"/>
      <c r="URQ48" s="512"/>
      <c r="URR48" s="512"/>
      <c r="URS48" s="512"/>
      <c r="URT48" s="512"/>
      <c r="URU48" s="512"/>
      <c r="URV48" s="512"/>
      <c r="URW48" s="512"/>
      <c r="URX48" s="512"/>
      <c r="URY48" s="512"/>
      <c r="URZ48" s="512"/>
      <c r="USA48" s="512"/>
      <c r="USB48" s="512"/>
      <c r="USC48" s="512"/>
      <c r="USD48" s="512"/>
      <c r="USE48" s="512"/>
      <c r="USF48" s="512"/>
      <c r="USG48" s="512"/>
      <c r="USH48" s="512"/>
      <c r="USI48" s="512"/>
      <c r="USJ48" s="512"/>
      <c r="USK48" s="512"/>
      <c r="USL48" s="512"/>
      <c r="USM48" s="512"/>
      <c r="USN48" s="512"/>
      <c r="USO48" s="512"/>
      <c r="USP48" s="512"/>
      <c r="USQ48" s="512"/>
      <c r="USR48" s="512"/>
      <c r="USS48" s="512"/>
      <c r="UST48" s="512"/>
      <c r="USU48" s="512"/>
      <c r="USV48" s="512"/>
      <c r="USW48" s="512"/>
      <c r="USX48" s="512"/>
      <c r="USY48" s="512"/>
      <c r="USZ48" s="512"/>
      <c r="UTA48" s="512"/>
      <c r="UTB48" s="512"/>
      <c r="UTC48" s="512"/>
      <c r="UTD48" s="512"/>
      <c r="UTE48" s="512"/>
      <c r="UTF48" s="512"/>
      <c r="UTG48" s="512"/>
      <c r="UTH48" s="512"/>
      <c r="UTI48" s="512"/>
      <c r="UTJ48" s="512"/>
      <c r="UTK48" s="512"/>
      <c r="UTL48" s="512"/>
      <c r="UTM48" s="512"/>
      <c r="UTN48" s="512"/>
      <c r="UTO48" s="512"/>
      <c r="UTP48" s="512"/>
      <c r="UTQ48" s="512"/>
      <c r="UTR48" s="512"/>
      <c r="UTS48" s="512"/>
      <c r="UTT48" s="512"/>
      <c r="UTU48" s="512"/>
      <c r="UTV48" s="512"/>
      <c r="UTW48" s="512"/>
      <c r="UTX48" s="512"/>
      <c r="UTY48" s="512"/>
      <c r="UTZ48" s="512"/>
      <c r="UUA48" s="512"/>
      <c r="UUB48" s="512"/>
      <c r="UUC48" s="512"/>
      <c r="UUD48" s="512"/>
      <c r="UUE48" s="512"/>
      <c r="UUF48" s="512"/>
      <c r="UUG48" s="512"/>
      <c r="UUH48" s="512"/>
      <c r="UUI48" s="512"/>
      <c r="UUJ48" s="512"/>
      <c r="UUK48" s="512"/>
      <c r="UUL48" s="512"/>
      <c r="UUM48" s="512"/>
      <c r="UUN48" s="512"/>
      <c r="UUO48" s="512"/>
      <c r="UUP48" s="512"/>
      <c r="UUQ48" s="512"/>
      <c r="UUR48" s="512"/>
      <c r="UUS48" s="512"/>
      <c r="UUT48" s="512"/>
      <c r="UUU48" s="512"/>
      <c r="UUV48" s="512"/>
      <c r="UUW48" s="512"/>
      <c r="UUX48" s="512"/>
      <c r="UUY48" s="512"/>
      <c r="UUZ48" s="512"/>
      <c r="UVA48" s="512"/>
      <c r="UVB48" s="512"/>
      <c r="UVC48" s="512"/>
      <c r="UVD48" s="512"/>
      <c r="UVE48" s="512"/>
      <c r="UVF48" s="512"/>
      <c r="UVG48" s="512"/>
      <c r="UVH48" s="512"/>
      <c r="UVI48" s="512"/>
      <c r="UVJ48" s="512"/>
      <c r="UVK48" s="512"/>
      <c r="UVL48" s="512"/>
      <c r="UVM48" s="512"/>
      <c r="UVN48" s="512"/>
      <c r="UVO48" s="512"/>
      <c r="UVP48" s="512"/>
      <c r="UVQ48" s="512"/>
      <c r="UVR48" s="512"/>
      <c r="UVS48" s="512"/>
      <c r="UVT48" s="512"/>
      <c r="UVU48" s="512"/>
      <c r="UVV48" s="512"/>
      <c r="UVW48" s="512"/>
      <c r="UVX48" s="512"/>
      <c r="UVY48" s="512"/>
      <c r="UVZ48" s="512"/>
      <c r="UWA48" s="512"/>
      <c r="UWB48" s="512"/>
      <c r="UWC48" s="512"/>
      <c r="UWD48" s="512"/>
      <c r="UWE48" s="512"/>
      <c r="UWF48" s="512"/>
      <c r="UWG48" s="512"/>
      <c r="UWH48" s="512"/>
      <c r="UWI48" s="512"/>
      <c r="UWJ48" s="512"/>
      <c r="UWK48" s="512"/>
      <c r="UWL48" s="512"/>
      <c r="UWM48" s="512"/>
      <c r="UWN48" s="512"/>
      <c r="UWO48" s="512"/>
      <c r="UWP48" s="512"/>
      <c r="UWQ48" s="512"/>
      <c r="UWR48" s="512"/>
      <c r="UWS48" s="512"/>
      <c r="UWT48" s="512"/>
      <c r="UWU48" s="512"/>
      <c r="UWV48" s="512"/>
      <c r="UWW48" s="512"/>
      <c r="UWX48" s="512"/>
      <c r="UWY48" s="512"/>
      <c r="UWZ48" s="512"/>
      <c r="UXA48" s="512"/>
      <c r="UXB48" s="512"/>
      <c r="UXC48" s="512"/>
      <c r="UXD48" s="512"/>
      <c r="UXE48" s="512"/>
      <c r="UXF48" s="512"/>
      <c r="UXG48" s="512"/>
      <c r="UXH48" s="512"/>
      <c r="UXI48" s="512"/>
      <c r="UXJ48" s="512"/>
      <c r="UXK48" s="512"/>
      <c r="UXL48" s="512"/>
      <c r="UXM48" s="512"/>
      <c r="UXN48" s="512"/>
      <c r="UXO48" s="512"/>
      <c r="UXP48" s="512"/>
      <c r="UXQ48" s="512"/>
      <c r="UXR48" s="512"/>
      <c r="UXS48" s="512"/>
      <c r="UXT48" s="512"/>
      <c r="UXU48" s="512"/>
      <c r="UXV48" s="512"/>
      <c r="UXW48" s="512"/>
      <c r="UXX48" s="512"/>
      <c r="UXY48" s="512"/>
      <c r="UXZ48" s="512"/>
      <c r="UYA48" s="512"/>
      <c r="UYB48" s="512"/>
      <c r="UYC48" s="512"/>
      <c r="UYD48" s="512"/>
      <c r="UYE48" s="512"/>
      <c r="UYF48" s="512"/>
      <c r="UYG48" s="512"/>
      <c r="UYH48" s="512"/>
      <c r="UYI48" s="512"/>
      <c r="UYJ48" s="512"/>
      <c r="UYK48" s="512"/>
      <c r="UYL48" s="512"/>
      <c r="UYM48" s="512"/>
      <c r="UYN48" s="512"/>
      <c r="UYO48" s="512"/>
      <c r="UYP48" s="512"/>
      <c r="UYQ48" s="512"/>
      <c r="UYR48" s="512"/>
      <c r="UYS48" s="512"/>
      <c r="UYT48" s="512"/>
      <c r="UYU48" s="512"/>
      <c r="UYV48" s="512"/>
      <c r="UYW48" s="512"/>
      <c r="UYX48" s="512"/>
      <c r="UYY48" s="512"/>
      <c r="UYZ48" s="512"/>
      <c r="UZA48" s="512"/>
      <c r="UZB48" s="512"/>
      <c r="UZC48" s="512"/>
      <c r="UZD48" s="512"/>
      <c r="UZE48" s="512"/>
      <c r="UZF48" s="512"/>
      <c r="UZG48" s="512"/>
      <c r="UZH48" s="512"/>
      <c r="UZI48" s="512"/>
      <c r="UZJ48" s="512"/>
      <c r="UZK48" s="512"/>
      <c r="UZL48" s="512"/>
      <c r="UZM48" s="512"/>
      <c r="UZN48" s="512"/>
      <c r="UZO48" s="512"/>
      <c r="UZP48" s="512"/>
      <c r="UZQ48" s="512"/>
      <c r="UZR48" s="512"/>
      <c r="UZS48" s="512"/>
      <c r="UZT48" s="512"/>
      <c r="UZU48" s="512"/>
      <c r="UZV48" s="512"/>
      <c r="UZW48" s="512"/>
      <c r="UZX48" s="512"/>
      <c r="UZY48" s="512"/>
      <c r="UZZ48" s="512"/>
      <c r="VAA48" s="512"/>
      <c r="VAB48" s="512"/>
      <c r="VAC48" s="512"/>
      <c r="VAD48" s="512"/>
      <c r="VAE48" s="512"/>
      <c r="VAF48" s="512"/>
      <c r="VAG48" s="512"/>
      <c r="VAH48" s="512"/>
      <c r="VAI48" s="512"/>
      <c r="VAJ48" s="512"/>
      <c r="VAK48" s="512"/>
      <c r="VAL48" s="512"/>
      <c r="VAM48" s="512"/>
      <c r="VAN48" s="512"/>
      <c r="VAO48" s="512"/>
      <c r="VAP48" s="512"/>
      <c r="VAQ48" s="512"/>
      <c r="VAR48" s="512"/>
      <c r="VAS48" s="512"/>
      <c r="VAT48" s="512"/>
      <c r="VAU48" s="512"/>
      <c r="VAV48" s="512"/>
      <c r="VAW48" s="512"/>
      <c r="VAX48" s="512"/>
      <c r="VAY48" s="512"/>
      <c r="VAZ48" s="512"/>
      <c r="VBA48" s="512"/>
      <c r="VBB48" s="512"/>
      <c r="VBC48" s="512"/>
      <c r="VBD48" s="512"/>
      <c r="VBE48" s="512"/>
      <c r="VBF48" s="512"/>
      <c r="VBG48" s="512"/>
      <c r="VBH48" s="512"/>
      <c r="VBI48" s="512"/>
      <c r="VBJ48" s="512"/>
      <c r="VBK48" s="512"/>
      <c r="VBL48" s="512"/>
      <c r="VBM48" s="512"/>
      <c r="VBN48" s="512"/>
      <c r="VBO48" s="512"/>
      <c r="VBP48" s="512"/>
      <c r="VBQ48" s="512"/>
      <c r="VBR48" s="512"/>
      <c r="VBS48" s="512"/>
      <c r="VBT48" s="512"/>
      <c r="VBU48" s="512"/>
      <c r="VBV48" s="512"/>
      <c r="VBW48" s="512"/>
      <c r="VBX48" s="512"/>
      <c r="VBY48" s="512"/>
      <c r="VBZ48" s="512"/>
      <c r="VCA48" s="512"/>
      <c r="VCB48" s="512"/>
      <c r="VCC48" s="512"/>
      <c r="VCD48" s="512"/>
      <c r="VCE48" s="512"/>
      <c r="VCF48" s="512"/>
      <c r="VCG48" s="512"/>
      <c r="VCH48" s="512"/>
      <c r="VCI48" s="512"/>
      <c r="VCJ48" s="512"/>
      <c r="VCK48" s="512"/>
      <c r="VCL48" s="512"/>
      <c r="VCM48" s="512"/>
      <c r="VCN48" s="512"/>
      <c r="VCO48" s="512"/>
      <c r="VCP48" s="512"/>
      <c r="VCQ48" s="512"/>
      <c r="VCR48" s="512"/>
      <c r="VCS48" s="512"/>
      <c r="VCT48" s="512"/>
      <c r="VCU48" s="512"/>
      <c r="VCV48" s="512"/>
      <c r="VCW48" s="512"/>
      <c r="VCX48" s="512"/>
      <c r="VCY48" s="512"/>
      <c r="VCZ48" s="512"/>
      <c r="VDA48" s="512"/>
      <c r="VDB48" s="512"/>
      <c r="VDC48" s="512"/>
      <c r="VDD48" s="512"/>
      <c r="VDE48" s="512"/>
      <c r="VDF48" s="512"/>
      <c r="VDG48" s="512"/>
      <c r="VDH48" s="512"/>
      <c r="VDI48" s="512"/>
      <c r="VDJ48" s="512"/>
      <c r="VDK48" s="512"/>
      <c r="VDL48" s="512"/>
      <c r="VDM48" s="512"/>
      <c r="VDN48" s="512"/>
      <c r="VDO48" s="512"/>
      <c r="VDP48" s="512"/>
      <c r="VDQ48" s="512"/>
      <c r="VDR48" s="512"/>
      <c r="VDS48" s="512"/>
      <c r="VDT48" s="512"/>
      <c r="VDU48" s="512"/>
      <c r="VDV48" s="512"/>
      <c r="VDW48" s="512"/>
      <c r="VDX48" s="512"/>
      <c r="VDY48" s="512"/>
      <c r="VDZ48" s="512"/>
      <c r="VEA48" s="512"/>
      <c r="VEB48" s="512"/>
      <c r="VEC48" s="512"/>
      <c r="VED48" s="512"/>
      <c r="VEE48" s="512"/>
      <c r="VEF48" s="512"/>
      <c r="VEG48" s="512"/>
      <c r="VEH48" s="512"/>
      <c r="VEI48" s="512"/>
      <c r="VEJ48" s="512"/>
      <c r="VEK48" s="512"/>
      <c r="VEL48" s="512"/>
      <c r="VEM48" s="512"/>
      <c r="VEN48" s="512"/>
      <c r="VEO48" s="512"/>
      <c r="VEP48" s="512"/>
      <c r="VEQ48" s="512"/>
      <c r="VER48" s="512"/>
      <c r="VES48" s="512"/>
      <c r="VET48" s="512"/>
      <c r="VEU48" s="512"/>
      <c r="VEV48" s="512"/>
      <c r="VEW48" s="512"/>
      <c r="VEX48" s="512"/>
      <c r="VEY48" s="512"/>
      <c r="VEZ48" s="512"/>
      <c r="VFA48" s="512"/>
      <c r="VFB48" s="512"/>
      <c r="VFC48" s="512"/>
      <c r="VFD48" s="512"/>
      <c r="VFE48" s="512"/>
      <c r="VFF48" s="512"/>
      <c r="VFG48" s="512"/>
      <c r="VFH48" s="512"/>
      <c r="VFI48" s="512"/>
      <c r="VFJ48" s="512"/>
      <c r="VFK48" s="512"/>
      <c r="VFL48" s="512"/>
      <c r="VFM48" s="512"/>
      <c r="VFN48" s="512"/>
      <c r="VFO48" s="512"/>
      <c r="VFP48" s="512"/>
      <c r="VFQ48" s="512"/>
      <c r="VFR48" s="512"/>
      <c r="VFS48" s="512"/>
      <c r="VFT48" s="512"/>
      <c r="VFU48" s="512"/>
      <c r="VFV48" s="512"/>
      <c r="VFW48" s="512"/>
      <c r="VFX48" s="512"/>
      <c r="VFY48" s="512"/>
      <c r="VFZ48" s="512"/>
      <c r="VGA48" s="512"/>
      <c r="VGB48" s="512"/>
      <c r="VGC48" s="512"/>
      <c r="VGD48" s="512"/>
      <c r="VGE48" s="512"/>
      <c r="VGF48" s="512"/>
      <c r="VGG48" s="512"/>
      <c r="VGH48" s="512"/>
      <c r="VGI48" s="512"/>
      <c r="VGJ48" s="512"/>
      <c r="VGK48" s="512"/>
      <c r="VGL48" s="512"/>
      <c r="VGM48" s="512"/>
      <c r="VGN48" s="512"/>
      <c r="VGO48" s="512"/>
      <c r="VGP48" s="512"/>
      <c r="VGQ48" s="512"/>
      <c r="VGR48" s="512"/>
      <c r="VGS48" s="512"/>
      <c r="VGT48" s="512"/>
      <c r="VGU48" s="512"/>
      <c r="VGV48" s="512"/>
      <c r="VGW48" s="512"/>
      <c r="VGX48" s="512"/>
      <c r="VGY48" s="512"/>
      <c r="VGZ48" s="512"/>
      <c r="VHA48" s="512"/>
      <c r="VHB48" s="512"/>
      <c r="VHC48" s="512"/>
      <c r="VHD48" s="512"/>
      <c r="VHE48" s="512"/>
      <c r="VHF48" s="512"/>
      <c r="VHG48" s="512"/>
      <c r="VHH48" s="512"/>
      <c r="VHI48" s="512"/>
      <c r="VHJ48" s="512"/>
      <c r="VHK48" s="512"/>
      <c r="VHL48" s="512"/>
      <c r="VHM48" s="512"/>
      <c r="VHN48" s="512"/>
      <c r="VHO48" s="512"/>
      <c r="VHP48" s="512"/>
      <c r="VHQ48" s="512"/>
      <c r="VHR48" s="512"/>
      <c r="VHS48" s="512"/>
      <c r="VHT48" s="512"/>
      <c r="VHU48" s="512"/>
      <c r="VHV48" s="512"/>
      <c r="VHW48" s="512"/>
      <c r="VHX48" s="512"/>
      <c r="VHY48" s="512"/>
      <c r="VHZ48" s="512"/>
      <c r="VIA48" s="512"/>
      <c r="VIB48" s="512"/>
      <c r="VIC48" s="512"/>
      <c r="VID48" s="512"/>
      <c r="VIE48" s="512"/>
      <c r="VIF48" s="512"/>
      <c r="VIG48" s="512"/>
      <c r="VIH48" s="512"/>
      <c r="VII48" s="512"/>
      <c r="VIJ48" s="512"/>
      <c r="VIK48" s="512"/>
      <c r="VIL48" s="512"/>
      <c r="VIM48" s="512"/>
      <c r="VIN48" s="512"/>
      <c r="VIO48" s="512"/>
      <c r="VIP48" s="512"/>
      <c r="VIQ48" s="512"/>
      <c r="VIR48" s="512"/>
      <c r="VIS48" s="512"/>
      <c r="VIT48" s="512"/>
      <c r="VIU48" s="512"/>
      <c r="VIV48" s="512"/>
      <c r="VIW48" s="512"/>
      <c r="VIX48" s="512"/>
      <c r="VIY48" s="512"/>
      <c r="VIZ48" s="512"/>
      <c r="VJA48" s="512"/>
      <c r="VJB48" s="512"/>
      <c r="VJC48" s="512"/>
      <c r="VJD48" s="512"/>
      <c r="VJE48" s="512"/>
      <c r="VJF48" s="512"/>
      <c r="VJG48" s="512"/>
      <c r="VJH48" s="512"/>
      <c r="VJI48" s="512"/>
      <c r="VJJ48" s="512"/>
      <c r="VJK48" s="512"/>
      <c r="VJL48" s="512"/>
      <c r="VJM48" s="512"/>
      <c r="VJN48" s="512"/>
      <c r="VJO48" s="512"/>
      <c r="VJP48" s="512"/>
      <c r="VJQ48" s="512"/>
      <c r="VJR48" s="512"/>
      <c r="VJS48" s="512"/>
      <c r="VJT48" s="512"/>
      <c r="VJU48" s="512"/>
      <c r="VJV48" s="512"/>
      <c r="VJW48" s="512"/>
      <c r="VJX48" s="512"/>
      <c r="VJY48" s="512"/>
      <c r="VJZ48" s="512"/>
      <c r="VKA48" s="512"/>
      <c r="VKB48" s="512"/>
      <c r="VKC48" s="512"/>
      <c r="VKD48" s="512"/>
      <c r="VKE48" s="512"/>
      <c r="VKF48" s="512"/>
      <c r="VKG48" s="512"/>
      <c r="VKH48" s="512"/>
      <c r="VKI48" s="512"/>
      <c r="VKJ48" s="512"/>
      <c r="VKK48" s="512"/>
      <c r="VKL48" s="512"/>
      <c r="VKM48" s="512"/>
      <c r="VKN48" s="512"/>
      <c r="VKO48" s="512"/>
      <c r="VKP48" s="512"/>
      <c r="VKQ48" s="512"/>
      <c r="VKR48" s="512"/>
      <c r="VKS48" s="512"/>
      <c r="VKT48" s="512"/>
      <c r="VKU48" s="512"/>
      <c r="VKV48" s="512"/>
      <c r="VKW48" s="512"/>
      <c r="VKX48" s="512"/>
      <c r="VKY48" s="512"/>
      <c r="VKZ48" s="512"/>
      <c r="VLA48" s="512"/>
      <c r="VLB48" s="512"/>
      <c r="VLC48" s="512"/>
      <c r="VLD48" s="512"/>
      <c r="VLE48" s="512"/>
      <c r="VLF48" s="512"/>
      <c r="VLG48" s="512"/>
      <c r="VLH48" s="512"/>
      <c r="VLI48" s="512"/>
      <c r="VLJ48" s="512"/>
      <c r="VLK48" s="512"/>
      <c r="VLL48" s="512"/>
      <c r="VLM48" s="512"/>
      <c r="VLN48" s="512"/>
      <c r="VLO48" s="512"/>
      <c r="VLP48" s="512"/>
      <c r="VLQ48" s="512"/>
      <c r="VLR48" s="512"/>
      <c r="VLS48" s="512"/>
      <c r="VLT48" s="512"/>
      <c r="VLU48" s="512"/>
      <c r="VLV48" s="512"/>
      <c r="VLW48" s="512"/>
      <c r="VLX48" s="512"/>
      <c r="VLY48" s="512"/>
      <c r="VLZ48" s="512"/>
      <c r="VMA48" s="512"/>
      <c r="VMB48" s="512"/>
      <c r="VMC48" s="512"/>
      <c r="VMD48" s="512"/>
      <c r="VME48" s="512"/>
      <c r="VMF48" s="512"/>
      <c r="VMG48" s="512"/>
      <c r="VMH48" s="512"/>
      <c r="VMI48" s="512"/>
      <c r="VMJ48" s="512"/>
      <c r="VMK48" s="512"/>
      <c r="VML48" s="512"/>
      <c r="VMM48" s="512"/>
      <c r="VMN48" s="512"/>
      <c r="VMO48" s="512"/>
      <c r="VMP48" s="512"/>
      <c r="VMQ48" s="512"/>
      <c r="VMR48" s="512"/>
      <c r="VMS48" s="512"/>
      <c r="VMT48" s="512"/>
      <c r="VMU48" s="512"/>
      <c r="VMV48" s="512"/>
      <c r="VMW48" s="512"/>
      <c r="VMX48" s="512"/>
      <c r="VMY48" s="512"/>
      <c r="VMZ48" s="512"/>
      <c r="VNA48" s="512"/>
      <c r="VNB48" s="512"/>
      <c r="VNC48" s="512"/>
      <c r="VND48" s="512"/>
      <c r="VNE48" s="512"/>
      <c r="VNF48" s="512"/>
      <c r="VNG48" s="512"/>
      <c r="VNH48" s="512"/>
      <c r="VNI48" s="512"/>
      <c r="VNJ48" s="512"/>
      <c r="VNK48" s="512"/>
      <c r="VNL48" s="512"/>
      <c r="VNM48" s="512"/>
      <c r="VNN48" s="512"/>
      <c r="VNO48" s="512"/>
      <c r="VNP48" s="512"/>
      <c r="VNQ48" s="512"/>
      <c r="VNR48" s="512"/>
      <c r="VNS48" s="512"/>
      <c r="VNT48" s="512"/>
      <c r="VNU48" s="512"/>
      <c r="VNV48" s="512"/>
      <c r="VNW48" s="512"/>
      <c r="VNX48" s="512"/>
      <c r="VNY48" s="512"/>
      <c r="VNZ48" s="512"/>
      <c r="VOA48" s="512"/>
      <c r="VOB48" s="512"/>
      <c r="VOC48" s="512"/>
      <c r="VOD48" s="512"/>
      <c r="VOE48" s="512"/>
      <c r="VOF48" s="512"/>
      <c r="VOG48" s="512"/>
      <c r="VOH48" s="512"/>
      <c r="VOI48" s="512"/>
      <c r="VOJ48" s="512"/>
      <c r="VOK48" s="512"/>
      <c r="VOL48" s="512"/>
      <c r="VOM48" s="512"/>
      <c r="VON48" s="512"/>
      <c r="VOO48" s="512"/>
      <c r="VOP48" s="512"/>
      <c r="VOQ48" s="512"/>
      <c r="VOR48" s="512"/>
      <c r="VOS48" s="512"/>
      <c r="VOT48" s="512"/>
      <c r="VOU48" s="512"/>
      <c r="VOV48" s="512"/>
      <c r="VOW48" s="512"/>
      <c r="VOX48" s="512"/>
      <c r="VOY48" s="512"/>
      <c r="VOZ48" s="512"/>
      <c r="VPA48" s="512"/>
      <c r="VPB48" s="512"/>
      <c r="VPC48" s="512"/>
      <c r="VPD48" s="512"/>
      <c r="VPE48" s="512"/>
      <c r="VPF48" s="512"/>
      <c r="VPG48" s="512"/>
      <c r="VPH48" s="512"/>
      <c r="VPI48" s="512"/>
      <c r="VPJ48" s="512"/>
      <c r="VPK48" s="512"/>
      <c r="VPL48" s="512"/>
      <c r="VPM48" s="512"/>
      <c r="VPN48" s="512"/>
      <c r="VPO48" s="512"/>
      <c r="VPP48" s="512"/>
      <c r="VPQ48" s="512"/>
      <c r="VPR48" s="512"/>
      <c r="VPS48" s="512"/>
      <c r="VPT48" s="512"/>
      <c r="VPU48" s="512"/>
      <c r="VPV48" s="512"/>
      <c r="VPW48" s="512"/>
      <c r="VPX48" s="512"/>
      <c r="VPY48" s="512"/>
      <c r="VPZ48" s="512"/>
      <c r="VQA48" s="512"/>
      <c r="VQB48" s="512"/>
      <c r="VQC48" s="512"/>
      <c r="VQD48" s="512"/>
      <c r="VQE48" s="512"/>
      <c r="VQF48" s="512"/>
      <c r="VQG48" s="512"/>
      <c r="VQH48" s="512"/>
      <c r="VQI48" s="512"/>
      <c r="VQJ48" s="512"/>
      <c r="VQK48" s="512"/>
      <c r="VQL48" s="512"/>
      <c r="VQM48" s="512"/>
      <c r="VQN48" s="512"/>
      <c r="VQO48" s="512"/>
      <c r="VQP48" s="512"/>
      <c r="VQQ48" s="512"/>
      <c r="VQR48" s="512"/>
      <c r="VQS48" s="512"/>
      <c r="VQT48" s="512"/>
      <c r="VQU48" s="512"/>
      <c r="VQV48" s="512"/>
      <c r="VQW48" s="512"/>
      <c r="VQX48" s="512"/>
      <c r="VQY48" s="512"/>
      <c r="VQZ48" s="512"/>
      <c r="VRA48" s="512"/>
      <c r="VRB48" s="512"/>
      <c r="VRC48" s="512"/>
      <c r="VRD48" s="512"/>
      <c r="VRE48" s="512"/>
      <c r="VRF48" s="512"/>
      <c r="VRG48" s="512"/>
      <c r="VRH48" s="512"/>
      <c r="VRI48" s="512"/>
      <c r="VRJ48" s="512"/>
      <c r="VRK48" s="512"/>
      <c r="VRL48" s="512"/>
      <c r="VRM48" s="512"/>
      <c r="VRN48" s="512"/>
      <c r="VRO48" s="512"/>
      <c r="VRP48" s="512"/>
      <c r="VRQ48" s="512"/>
      <c r="VRR48" s="512"/>
      <c r="VRS48" s="512"/>
      <c r="VRT48" s="512"/>
      <c r="VRU48" s="512"/>
      <c r="VRV48" s="512"/>
      <c r="VRW48" s="512"/>
      <c r="VRX48" s="512"/>
      <c r="VRY48" s="512"/>
      <c r="VRZ48" s="512"/>
      <c r="VSA48" s="512"/>
      <c r="VSB48" s="512"/>
      <c r="VSC48" s="512"/>
      <c r="VSD48" s="512"/>
      <c r="VSE48" s="512"/>
      <c r="VSF48" s="512"/>
      <c r="VSG48" s="512"/>
      <c r="VSH48" s="512"/>
      <c r="VSI48" s="512"/>
      <c r="VSJ48" s="512"/>
      <c r="VSK48" s="512"/>
      <c r="VSL48" s="512"/>
      <c r="VSM48" s="512"/>
      <c r="VSN48" s="512"/>
      <c r="VSO48" s="512"/>
      <c r="VSP48" s="512"/>
      <c r="VSQ48" s="512"/>
      <c r="VSR48" s="512"/>
      <c r="VSS48" s="512"/>
      <c r="VST48" s="512"/>
      <c r="VSU48" s="512"/>
      <c r="VSV48" s="512"/>
      <c r="VSW48" s="512"/>
      <c r="VSX48" s="512"/>
      <c r="VSY48" s="512"/>
      <c r="VSZ48" s="512"/>
      <c r="VTA48" s="512"/>
      <c r="VTB48" s="512"/>
      <c r="VTC48" s="512"/>
      <c r="VTD48" s="512"/>
      <c r="VTE48" s="512"/>
      <c r="VTF48" s="512"/>
      <c r="VTG48" s="512"/>
      <c r="VTH48" s="512"/>
      <c r="VTI48" s="512"/>
      <c r="VTJ48" s="512"/>
      <c r="VTK48" s="512"/>
      <c r="VTL48" s="512"/>
      <c r="VTM48" s="512"/>
      <c r="VTN48" s="512"/>
      <c r="VTO48" s="512"/>
      <c r="VTP48" s="512"/>
      <c r="VTQ48" s="512"/>
      <c r="VTR48" s="512"/>
      <c r="VTS48" s="512"/>
      <c r="VTT48" s="512"/>
      <c r="VTU48" s="512"/>
      <c r="VTV48" s="512"/>
      <c r="VTW48" s="512"/>
      <c r="VTX48" s="512"/>
      <c r="VTY48" s="512"/>
      <c r="VTZ48" s="512"/>
      <c r="VUA48" s="512"/>
      <c r="VUB48" s="512"/>
      <c r="VUC48" s="512"/>
      <c r="VUD48" s="512"/>
      <c r="VUE48" s="512"/>
      <c r="VUF48" s="512"/>
      <c r="VUG48" s="512"/>
      <c r="VUH48" s="512"/>
      <c r="VUI48" s="512"/>
      <c r="VUJ48" s="512"/>
      <c r="VUK48" s="512"/>
      <c r="VUL48" s="512"/>
      <c r="VUM48" s="512"/>
      <c r="VUN48" s="512"/>
      <c r="VUO48" s="512"/>
      <c r="VUP48" s="512"/>
      <c r="VUQ48" s="512"/>
      <c r="VUR48" s="512"/>
      <c r="VUS48" s="512"/>
      <c r="VUT48" s="512"/>
      <c r="VUU48" s="512"/>
      <c r="VUV48" s="512"/>
      <c r="VUW48" s="512"/>
      <c r="VUX48" s="512"/>
      <c r="VUY48" s="512"/>
      <c r="VUZ48" s="512"/>
      <c r="VVA48" s="512"/>
      <c r="VVB48" s="512"/>
      <c r="VVC48" s="512"/>
      <c r="VVD48" s="512"/>
      <c r="VVE48" s="512"/>
      <c r="VVF48" s="512"/>
      <c r="VVG48" s="512"/>
      <c r="VVH48" s="512"/>
      <c r="VVI48" s="512"/>
      <c r="VVJ48" s="512"/>
      <c r="VVK48" s="512"/>
      <c r="VVL48" s="512"/>
      <c r="VVM48" s="512"/>
      <c r="VVN48" s="512"/>
      <c r="VVO48" s="512"/>
      <c r="VVP48" s="512"/>
      <c r="VVQ48" s="512"/>
      <c r="VVR48" s="512"/>
      <c r="VVS48" s="512"/>
      <c r="VVT48" s="512"/>
      <c r="VVU48" s="512"/>
      <c r="VVV48" s="512"/>
      <c r="VVW48" s="512"/>
      <c r="VVX48" s="512"/>
      <c r="VVY48" s="512"/>
      <c r="VVZ48" s="512"/>
      <c r="VWA48" s="512"/>
      <c r="VWB48" s="512"/>
      <c r="VWC48" s="512"/>
      <c r="VWD48" s="512"/>
      <c r="VWE48" s="512"/>
      <c r="VWF48" s="512"/>
      <c r="VWG48" s="512"/>
      <c r="VWH48" s="512"/>
      <c r="VWI48" s="512"/>
      <c r="VWJ48" s="512"/>
      <c r="VWK48" s="512"/>
      <c r="VWL48" s="512"/>
      <c r="VWM48" s="512"/>
      <c r="VWN48" s="512"/>
      <c r="VWO48" s="512"/>
      <c r="VWP48" s="512"/>
      <c r="VWQ48" s="512"/>
      <c r="VWR48" s="512"/>
      <c r="VWS48" s="512"/>
      <c r="VWT48" s="512"/>
      <c r="VWU48" s="512"/>
      <c r="VWV48" s="512"/>
      <c r="VWW48" s="512"/>
      <c r="VWX48" s="512"/>
      <c r="VWY48" s="512"/>
      <c r="VWZ48" s="512"/>
      <c r="VXA48" s="512"/>
      <c r="VXB48" s="512"/>
      <c r="VXC48" s="512"/>
      <c r="VXD48" s="512"/>
      <c r="VXE48" s="512"/>
      <c r="VXF48" s="512"/>
      <c r="VXG48" s="512"/>
      <c r="VXH48" s="512"/>
      <c r="VXI48" s="512"/>
      <c r="VXJ48" s="512"/>
      <c r="VXK48" s="512"/>
      <c r="VXL48" s="512"/>
      <c r="VXM48" s="512"/>
      <c r="VXN48" s="512"/>
      <c r="VXO48" s="512"/>
      <c r="VXP48" s="512"/>
      <c r="VXQ48" s="512"/>
      <c r="VXR48" s="512"/>
      <c r="VXS48" s="512"/>
      <c r="VXT48" s="512"/>
      <c r="VXU48" s="512"/>
      <c r="VXV48" s="512"/>
      <c r="VXW48" s="512"/>
      <c r="VXX48" s="512"/>
      <c r="VXY48" s="512"/>
      <c r="VXZ48" s="512"/>
      <c r="VYA48" s="512"/>
      <c r="VYB48" s="512"/>
      <c r="VYC48" s="512"/>
      <c r="VYD48" s="512"/>
      <c r="VYE48" s="512"/>
      <c r="VYF48" s="512"/>
      <c r="VYG48" s="512"/>
      <c r="VYH48" s="512"/>
      <c r="VYI48" s="512"/>
      <c r="VYJ48" s="512"/>
      <c r="VYK48" s="512"/>
      <c r="VYL48" s="512"/>
      <c r="VYM48" s="512"/>
      <c r="VYN48" s="512"/>
      <c r="VYO48" s="512"/>
      <c r="VYP48" s="512"/>
      <c r="VYQ48" s="512"/>
      <c r="VYR48" s="512"/>
      <c r="VYS48" s="512"/>
      <c r="VYT48" s="512"/>
      <c r="VYU48" s="512"/>
      <c r="VYV48" s="512"/>
      <c r="VYW48" s="512"/>
      <c r="VYX48" s="512"/>
      <c r="VYY48" s="512"/>
      <c r="VYZ48" s="512"/>
      <c r="VZA48" s="512"/>
      <c r="VZB48" s="512"/>
      <c r="VZC48" s="512"/>
      <c r="VZD48" s="512"/>
      <c r="VZE48" s="512"/>
      <c r="VZF48" s="512"/>
      <c r="VZG48" s="512"/>
      <c r="VZH48" s="512"/>
      <c r="VZI48" s="512"/>
      <c r="VZJ48" s="512"/>
      <c r="VZK48" s="512"/>
      <c r="VZL48" s="512"/>
      <c r="VZM48" s="512"/>
      <c r="VZN48" s="512"/>
      <c r="VZO48" s="512"/>
      <c r="VZP48" s="512"/>
      <c r="VZQ48" s="512"/>
      <c r="VZR48" s="512"/>
      <c r="VZS48" s="512"/>
      <c r="VZT48" s="512"/>
      <c r="VZU48" s="512"/>
      <c r="VZV48" s="512"/>
      <c r="VZW48" s="512"/>
      <c r="VZX48" s="512"/>
      <c r="VZY48" s="512"/>
      <c r="VZZ48" s="512"/>
      <c r="WAA48" s="512"/>
      <c r="WAB48" s="512"/>
      <c r="WAC48" s="512"/>
      <c r="WAD48" s="512"/>
      <c r="WAE48" s="512"/>
      <c r="WAF48" s="512"/>
      <c r="WAG48" s="512"/>
      <c r="WAH48" s="512"/>
      <c r="WAI48" s="512"/>
      <c r="WAJ48" s="512"/>
      <c r="WAK48" s="512"/>
      <c r="WAL48" s="512"/>
      <c r="WAM48" s="512"/>
      <c r="WAN48" s="512"/>
      <c r="WAO48" s="512"/>
      <c r="WAP48" s="512"/>
      <c r="WAQ48" s="512"/>
      <c r="WAR48" s="512"/>
      <c r="WAS48" s="512"/>
      <c r="WAT48" s="512"/>
      <c r="WAU48" s="512"/>
      <c r="WAV48" s="512"/>
      <c r="WAW48" s="512"/>
      <c r="WAX48" s="512"/>
      <c r="WAY48" s="512"/>
      <c r="WAZ48" s="512"/>
      <c r="WBA48" s="512"/>
      <c r="WBB48" s="512"/>
      <c r="WBC48" s="512"/>
      <c r="WBD48" s="512"/>
      <c r="WBE48" s="512"/>
      <c r="WBF48" s="512"/>
      <c r="WBG48" s="512"/>
      <c r="WBH48" s="512"/>
      <c r="WBI48" s="512"/>
      <c r="WBJ48" s="512"/>
      <c r="WBK48" s="512"/>
      <c r="WBL48" s="512"/>
      <c r="WBM48" s="512"/>
      <c r="WBN48" s="512"/>
      <c r="WBO48" s="512"/>
      <c r="WBP48" s="512"/>
      <c r="WBQ48" s="512"/>
      <c r="WBR48" s="512"/>
      <c r="WBS48" s="512"/>
      <c r="WBT48" s="512"/>
      <c r="WBU48" s="512"/>
      <c r="WBV48" s="512"/>
      <c r="WBW48" s="512"/>
      <c r="WBX48" s="512"/>
      <c r="WBY48" s="512"/>
      <c r="WBZ48" s="512"/>
      <c r="WCA48" s="512"/>
      <c r="WCB48" s="512"/>
      <c r="WCC48" s="512"/>
      <c r="WCD48" s="512"/>
      <c r="WCE48" s="512"/>
      <c r="WCF48" s="512"/>
      <c r="WCG48" s="512"/>
      <c r="WCH48" s="512"/>
      <c r="WCI48" s="512"/>
      <c r="WCJ48" s="512"/>
      <c r="WCK48" s="512"/>
      <c r="WCL48" s="512"/>
      <c r="WCM48" s="512"/>
      <c r="WCN48" s="512"/>
      <c r="WCO48" s="512"/>
      <c r="WCP48" s="512"/>
      <c r="WCQ48" s="512"/>
      <c r="WCR48" s="512"/>
      <c r="WCS48" s="512"/>
      <c r="WCT48" s="512"/>
      <c r="WCU48" s="512"/>
      <c r="WCV48" s="512"/>
      <c r="WCW48" s="512"/>
      <c r="WCX48" s="512"/>
      <c r="WCY48" s="512"/>
      <c r="WCZ48" s="512"/>
      <c r="WDA48" s="512"/>
      <c r="WDB48" s="512"/>
      <c r="WDC48" s="512"/>
      <c r="WDD48" s="512"/>
      <c r="WDE48" s="512"/>
      <c r="WDF48" s="512"/>
      <c r="WDG48" s="512"/>
      <c r="WDH48" s="512"/>
      <c r="WDI48" s="512"/>
      <c r="WDJ48" s="512"/>
      <c r="WDK48" s="512"/>
      <c r="WDL48" s="512"/>
      <c r="WDM48" s="512"/>
      <c r="WDN48" s="512"/>
      <c r="WDO48" s="512"/>
      <c r="WDP48" s="512"/>
      <c r="WDQ48" s="512"/>
      <c r="WDR48" s="512"/>
      <c r="WDS48" s="512"/>
      <c r="WDT48" s="512"/>
      <c r="WDU48" s="512"/>
      <c r="WDV48" s="512"/>
      <c r="WDW48" s="512"/>
      <c r="WDX48" s="512"/>
      <c r="WDY48" s="512"/>
      <c r="WDZ48" s="512"/>
      <c r="WEA48" s="512"/>
      <c r="WEB48" s="512"/>
      <c r="WEC48" s="512"/>
      <c r="WED48" s="512"/>
      <c r="WEE48" s="512"/>
      <c r="WEF48" s="512"/>
      <c r="WEG48" s="512"/>
      <c r="WEH48" s="512"/>
      <c r="WEI48" s="512"/>
      <c r="WEJ48" s="512"/>
      <c r="WEK48" s="512"/>
      <c r="WEL48" s="512"/>
      <c r="WEM48" s="512"/>
      <c r="WEN48" s="512"/>
      <c r="WEO48" s="512"/>
      <c r="WEP48" s="512"/>
      <c r="WEQ48" s="512"/>
      <c r="WER48" s="512"/>
      <c r="WES48" s="512"/>
      <c r="WET48" s="512"/>
      <c r="WEU48" s="512"/>
      <c r="WEV48" s="512"/>
      <c r="WEW48" s="512"/>
      <c r="WEX48" s="512"/>
      <c r="WEY48" s="512"/>
      <c r="WEZ48" s="512"/>
      <c r="WFA48" s="512"/>
      <c r="WFB48" s="512"/>
      <c r="WFC48" s="512"/>
      <c r="WFD48" s="512"/>
      <c r="WFE48" s="512"/>
      <c r="WFF48" s="512"/>
      <c r="WFG48" s="512"/>
      <c r="WFH48" s="512"/>
      <c r="WFI48" s="512"/>
      <c r="WFJ48" s="512"/>
      <c r="WFK48" s="512"/>
      <c r="WFL48" s="512"/>
      <c r="WFM48" s="512"/>
      <c r="WFN48" s="512"/>
      <c r="WFO48" s="512"/>
      <c r="WFP48" s="512"/>
      <c r="WFQ48" s="512"/>
      <c r="WFR48" s="512"/>
      <c r="WFS48" s="512"/>
      <c r="WFT48" s="512"/>
      <c r="WFU48" s="512"/>
      <c r="WFV48" s="512"/>
      <c r="WFW48" s="512"/>
      <c r="WFX48" s="512"/>
      <c r="WFY48" s="512"/>
      <c r="WFZ48" s="512"/>
      <c r="WGA48" s="512"/>
      <c r="WGB48" s="512"/>
      <c r="WGC48" s="512"/>
      <c r="WGD48" s="512"/>
      <c r="WGE48" s="512"/>
      <c r="WGF48" s="512"/>
      <c r="WGG48" s="512"/>
      <c r="WGH48" s="512"/>
      <c r="WGI48" s="512"/>
      <c r="WGJ48" s="512"/>
      <c r="WGK48" s="512"/>
      <c r="WGL48" s="512"/>
      <c r="WGM48" s="512"/>
      <c r="WGN48" s="512"/>
      <c r="WGO48" s="512"/>
      <c r="WGP48" s="512"/>
      <c r="WGQ48" s="512"/>
      <c r="WGR48" s="512"/>
      <c r="WGS48" s="512"/>
      <c r="WGT48" s="512"/>
      <c r="WGU48" s="512"/>
      <c r="WGV48" s="512"/>
      <c r="WGW48" s="512"/>
      <c r="WGX48" s="512"/>
      <c r="WGY48" s="512"/>
      <c r="WGZ48" s="512"/>
      <c r="WHA48" s="512"/>
      <c r="WHB48" s="512"/>
      <c r="WHC48" s="512"/>
      <c r="WHD48" s="512"/>
      <c r="WHE48" s="512"/>
      <c r="WHF48" s="512"/>
      <c r="WHG48" s="512"/>
      <c r="WHH48" s="512"/>
      <c r="WHI48" s="512"/>
      <c r="WHJ48" s="512"/>
      <c r="WHK48" s="512"/>
      <c r="WHL48" s="512"/>
      <c r="WHM48" s="512"/>
      <c r="WHN48" s="512"/>
      <c r="WHO48" s="512"/>
      <c r="WHP48" s="512"/>
      <c r="WHQ48" s="512"/>
      <c r="WHR48" s="512"/>
      <c r="WHS48" s="512"/>
      <c r="WHT48" s="512"/>
      <c r="WHU48" s="512"/>
      <c r="WHV48" s="512"/>
      <c r="WHW48" s="512"/>
      <c r="WHX48" s="512"/>
      <c r="WHY48" s="512"/>
      <c r="WHZ48" s="512"/>
      <c r="WIA48" s="512"/>
      <c r="WIB48" s="512"/>
      <c r="WIC48" s="512"/>
      <c r="WID48" s="512"/>
      <c r="WIE48" s="512"/>
      <c r="WIF48" s="512"/>
      <c r="WIG48" s="512"/>
      <c r="WIH48" s="512"/>
      <c r="WII48" s="512"/>
      <c r="WIJ48" s="512"/>
      <c r="WIK48" s="512"/>
      <c r="WIL48" s="512"/>
      <c r="WIM48" s="512"/>
      <c r="WIN48" s="512"/>
      <c r="WIO48" s="512"/>
      <c r="WIP48" s="512"/>
      <c r="WIQ48" s="512"/>
      <c r="WIR48" s="512"/>
      <c r="WIS48" s="512"/>
      <c r="WIT48" s="512"/>
      <c r="WIU48" s="512"/>
      <c r="WIV48" s="512"/>
      <c r="WIW48" s="512"/>
      <c r="WIX48" s="512"/>
      <c r="WIY48" s="512"/>
      <c r="WIZ48" s="512"/>
      <c r="WJA48" s="512"/>
      <c r="WJB48" s="512"/>
      <c r="WJC48" s="512"/>
      <c r="WJD48" s="512"/>
      <c r="WJE48" s="512"/>
      <c r="WJF48" s="512"/>
      <c r="WJG48" s="512"/>
      <c r="WJH48" s="512"/>
      <c r="WJI48" s="512"/>
      <c r="WJJ48" s="512"/>
      <c r="WJK48" s="512"/>
      <c r="WJL48" s="512"/>
      <c r="WJM48" s="512"/>
      <c r="WJN48" s="512"/>
      <c r="WJO48" s="512"/>
      <c r="WJP48" s="512"/>
      <c r="WJQ48" s="512"/>
      <c r="WJR48" s="512"/>
      <c r="WJS48" s="512"/>
      <c r="WJT48" s="512"/>
      <c r="WJU48" s="512"/>
      <c r="WJV48" s="512"/>
      <c r="WJW48" s="512"/>
      <c r="WJX48" s="512"/>
      <c r="WJY48" s="512"/>
      <c r="WJZ48" s="512"/>
      <c r="WKA48" s="512"/>
      <c r="WKB48" s="512"/>
      <c r="WKC48" s="512"/>
      <c r="WKD48" s="512"/>
      <c r="WKE48" s="512"/>
      <c r="WKF48" s="512"/>
      <c r="WKG48" s="512"/>
      <c r="WKH48" s="512"/>
      <c r="WKI48" s="512"/>
      <c r="WKJ48" s="512"/>
      <c r="WKK48" s="512"/>
      <c r="WKL48" s="512"/>
      <c r="WKM48" s="512"/>
      <c r="WKN48" s="512"/>
      <c r="WKO48" s="512"/>
      <c r="WKP48" s="512"/>
      <c r="WKQ48" s="512"/>
      <c r="WKR48" s="512"/>
      <c r="WKS48" s="512"/>
      <c r="WKT48" s="512"/>
      <c r="WKU48" s="512"/>
      <c r="WKV48" s="512"/>
      <c r="WKW48" s="512"/>
      <c r="WKX48" s="512"/>
      <c r="WKY48" s="512"/>
      <c r="WKZ48" s="512"/>
      <c r="WLA48" s="512"/>
      <c r="WLB48" s="512"/>
      <c r="WLC48" s="512"/>
      <c r="WLD48" s="512"/>
      <c r="WLE48" s="512"/>
      <c r="WLF48" s="512"/>
      <c r="WLG48" s="512"/>
      <c r="WLH48" s="512"/>
      <c r="WLI48" s="512"/>
      <c r="WLJ48" s="512"/>
      <c r="WLK48" s="512"/>
      <c r="WLL48" s="512"/>
      <c r="WLM48" s="512"/>
      <c r="WLN48" s="512"/>
      <c r="WLO48" s="512"/>
      <c r="WLP48" s="512"/>
      <c r="WLQ48" s="512"/>
      <c r="WLR48" s="512"/>
      <c r="WLS48" s="512"/>
      <c r="WLT48" s="512"/>
      <c r="WLU48" s="512"/>
      <c r="WLV48" s="512"/>
      <c r="WLW48" s="512"/>
      <c r="WLX48" s="512"/>
      <c r="WLY48" s="512"/>
      <c r="WLZ48" s="512"/>
      <c r="WMA48" s="512"/>
      <c r="WMB48" s="512"/>
      <c r="WMC48" s="512"/>
      <c r="WMD48" s="512"/>
      <c r="WME48" s="512"/>
      <c r="WMF48" s="512"/>
      <c r="WMG48" s="512"/>
      <c r="WMH48" s="512"/>
      <c r="WMI48" s="512"/>
      <c r="WMJ48" s="512"/>
      <c r="WMK48" s="512"/>
      <c r="WML48" s="512"/>
      <c r="WMM48" s="512"/>
      <c r="WMN48" s="512"/>
      <c r="WMO48" s="512"/>
      <c r="WMP48" s="512"/>
      <c r="WMQ48" s="512"/>
      <c r="WMR48" s="512"/>
      <c r="WMS48" s="512"/>
      <c r="WMT48" s="512"/>
      <c r="WMU48" s="512"/>
      <c r="WMV48" s="512"/>
      <c r="WMW48" s="512"/>
      <c r="WMX48" s="512"/>
      <c r="WMY48" s="512"/>
      <c r="WMZ48" s="512"/>
      <c r="WNA48" s="512"/>
      <c r="WNB48" s="512"/>
      <c r="WNC48" s="512"/>
      <c r="WND48" s="512"/>
      <c r="WNE48" s="512"/>
      <c r="WNF48" s="512"/>
      <c r="WNG48" s="512"/>
      <c r="WNH48" s="512"/>
      <c r="WNI48" s="512"/>
      <c r="WNJ48" s="512"/>
      <c r="WNK48" s="512"/>
      <c r="WNL48" s="512"/>
      <c r="WNM48" s="512"/>
      <c r="WNN48" s="512"/>
      <c r="WNO48" s="512"/>
      <c r="WNP48" s="512"/>
      <c r="WNQ48" s="512"/>
      <c r="WNR48" s="512"/>
      <c r="WNS48" s="512"/>
      <c r="WNT48" s="512"/>
      <c r="WNU48" s="512"/>
      <c r="WNV48" s="512"/>
      <c r="WNW48" s="512"/>
      <c r="WNX48" s="512"/>
      <c r="WNY48" s="512"/>
      <c r="WNZ48" s="512"/>
      <c r="WOA48" s="512"/>
      <c r="WOB48" s="512"/>
      <c r="WOC48" s="512"/>
      <c r="WOD48" s="512"/>
      <c r="WOE48" s="512"/>
      <c r="WOF48" s="512"/>
      <c r="WOG48" s="512"/>
      <c r="WOH48" s="512"/>
      <c r="WOI48" s="512"/>
      <c r="WOJ48" s="512"/>
      <c r="WOK48" s="512"/>
      <c r="WOL48" s="512"/>
      <c r="WOM48" s="512"/>
      <c r="WON48" s="512"/>
      <c r="WOO48" s="512"/>
      <c r="WOP48" s="512"/>
      <c r="WOQ48" s="512"/>
      <c r="WOR48" s="512"/>
      <c r="WOS48" s="512"/>
      <c r="WOT48" s="512"/>
      <c r="WOU48" s="512"/>
      <c r="WOV48" s="512"/>
      <c r="WOW48" s="512"/>
      <c r="WOX48" s="512"/>
      <c r="WOY48" s="512"/>
      <c r="WOZ48" s="512"/>
      <c r="WPA48" s="512"/>
      <c r="WPB48" s="512"/>
      <c r="WPC48" s="512"/>
      <c r="WPD48" s="512"/>
      <c r="WPE48" s="512"/>
      <c r="WPF48" s="512"/>
      <c r="WPG48" s="512"/>
      <c r="WPH48" s="512"/>
      <c r="WPI48" s="512"/>
      <c r="WPJ48" s="512"/>
      <c r="WPK48" s="512"/>
      <c r="WPL48" s="512"/>
      <c r="WPM48" s="512"/>
      <c r="WPN48" s="512"/>
      <c r="WPO48" s="512"/>
      <c r="WPP48" s="512"/>
      <c r="WPQ48" s="512"/>
      <c r="WPR48" s="512"/>
      <c r="WPS48" s="512"/>
      <c r="WPT48" s="512"/>
      <c r="WPU48" s="512"/>
      <c r="WPV48" s="512"/>
      <c r="WPW48" s="512"/>
      <c r="WPX48" s="512"/>
      <c r="WPY48" s="512"/>
      <c r="WPZ48" s="512"/>
      <c r="WQA48" s="512"/>
      <c r="WQB48" s="512"/>
      <c r="WQC48" s="512"/>
      <c r="WQD48" s="512"/>
      <c r="WQE48" s="512"/>
      <c r="WQF48" s="512"/>
      <c r="WQG48" s="512"/>
      <c r="WQH48" s="512"/>
      <c r="WQI48" s="512"/>
      <c r="WQJ48" s="512"/>
      <c r="WQK48" s="512"/>
      <c r="WQL48" s="512"/>
      <c r="WQM48" s="512"/>
      <c r="WQN48" s="512"/>
      <c r="WQO48" s="512"/>
      <c r="WQP48" s="512"/>
      <c r="WQQ48" s="512"/>
      <c r="WQR48" s="512"/>
      <c r="WQS48" s="512"/>
      <c r="WQT48" s="512"/>
      <c r="WQU48" s="512"/>
      <c r="WQV48" s="512"/>
      <c r="WQW48" s="512"/>
      <c r="WQX48" s="512"/>
      <c r="WQY48" s="512"/>
      <c r="WQZ48" s="512"/>
      <c r="WRA48" s="512"/>
      <c r="WRB48" s="512"/>
      <c r="WRC48" s="512"/>
      <c r="WRD48" s="512"/>
      <c r="WRE48" s="512"/>
      <c r="WRF48" s="512"/>
      <c r="WRG48" s="512"/>
      <c r="WRH48" s="512"/>
      <c r="WRI48" s="512"/>
      <c r="WRJ48" s="512"/>
      <c r="WRK48" s="512"/>
      <c r="WRL48" s="512"/>
      <c r="WRM48" s="512"/>
      <c r="WRN48" s="512"/>
      <c r="WRO48" s="512"/>
      <c r="WRP48" s="512"/>
      <c r="WRQ48" s="512"/>
      <c r="WRR48" s="512"/>
      <c r="WRS48" s="512"/>
      <c r="WRT48" s="512"/>
      <c r="WRU48" s="512"/>
      <c r="WRV48" s="512"/>
      <c r="WRW48" s="512"/>
      <c r="WRX48" s="512"/>
      <c r="WRY48" s="512"/>
      <c r="WRZ48" s="512"/>
      <c r="WSA48" s="512"/>
      <c r="WSB48" s="512"/>
      <c r="WSC48" s="512"/>
      <c r="WSD48" s="512"/>
      <c r="WSE48" s="512"/>
      <c r="WSF48" s="512"/>
      <c r="WSG48" s="512"/>
      <c r="WSH48" s="512"/>
      <c r="WSI48" s="512"/>
      <c r="WSJ48" s="512"/>
      <c r="WSK48" s="512"/>
      <c r="WSL48" s="512"/>
      <c r="WSM48" s="512"/>
      <c r="WSN48" s="512"/>
      <c r="WSO48" s="512"/>
      <c r="WSP48" s="512"/>
      <c r="WSQ48" s="512"/>
      <c r="WSR48" s="512"/>
      <c r="WSS48" s="512"/>
      <c r="WST48" s="512"/>
      <c r="WSU48" s="512"/>
      <c r="WSV48" s="512"/>
      <c r="WSW48" s="512"/>
      <c r="WSX48" s="512"/>
      <c r="WSY48" s="512"/>
      <c r="WSZ48" s="512"/>
      <c r="WTA48" s="512"/>
      <c r="WTB48" s="512"/>
      <c r="WTC48" s="512"/>
      <c r="WTD48" s="512"/>
      <c r="WTE48" s="512"/>
      <c r="WTF48" s="512"/>
      <c r="WTG48" s="512"/>
      <c r="WTH48" s="512"/>
      <c r="WTI48" s="512"/>
      <c r="WTJ48" s="512"/>
      <c r="WTK48" s="512"/>
      <c r="WTL48" s="512"/>
      <c r="WTM48" s="512"/>
      <c r="WTN48" s="512"/>
      <c r="WTO48" s="512"/>
      <c r="WTP48" s="512"/>
      <c r="WTQ48" s="512"/>
      <c r="WTR48" s="512"/>
      <c r="WTS48" s="512"/>
      <c r="WTT48" s="512"/>
      <c r="WTU48" s="512"/>
      <c r="WTV48" s="512"/>
      <c r="WTW48" s="512"/>
      <c r="WTX48" s="512"/>
      <c r="WTY48" s="512"/>
      <c r="WTZ48" s="512"/>
      <c r="WUA48" s="512"/>
      <c r="WUB48" s="512"/>
      <c r="WUC48" s="512"/>
      <c r="WUD48" s="512"/>
      <c r="WUE48" s="512"/>
      <c r="WUF48" s="512"/>
      <c r="WUG48" s="512"/>
      <c r="WUH48" s="512"/>
      <c r="WUI48" s="512"/>
      <c r="WUJ48" s="512"/>
      <c r="WUK48" s="512"/>
      <c r="WUL48" s="512"/>
      <c r="WUM48" s="512"/>
      <c r="WUN48" s="512"/>
      <c r="WUO48" s="512"/>
      <c r="WUP48" s="512"/>
      <c r="WUQ48" s="512"/>
      <c r="WUR48" s="512"/>
      <c r="WUS48" s="512"/>
      <c r="WUT48" s="512"/>
      <c r="WUU48" s="512"/>
      <c r="WUV48" s="512"/>
      <c r="WUW48" s="512"/>
      <c r="WUX48" s="512"/>
      <c r="WUY48" s="512"/>
      <c r="WUZ48" s="512"/>
      <c r="WVA48" s="512"/>
      <c r="WVB48" s="512"/>
      <c r="WVC48" s="512"/>
      <c r="WVD48" s="512"/>
      <c r="WVE48" s="512"/>
      <c r="WVF48" s="512"/>
      <c r="WVG48" s="512"/>
      <c r="WVH48" s="512"/>
      <c r="WVI48" s="512"/>
      <c r="WVJ48" s="512"/>
      <c r="WVK48" s="512"/>
      <c r="WVL48" s="512"/>
      <c r="WVM48" s="512"/>
      <c r="WVN48" s="512"/>
      <c r="WVO48" s="512"/>
      <c r="WVP48" s="512"/>
      <c r="WVQ48" s="512"/>
      <c r="WVR48" s="512"/>
      <c r="WVS48" s="512"/>
      <c r="WVT48" s="512"/>
      <c r="WVU48" s="512"/>
      <c r="WVV48" s="512"/>
      <c r="WVW48" s="512"/>
      <c r="WVX48" s="512"/>
      <c r="WVY48" s="512"/>
      <c r="WVZ48" s="512"/>
      <c r="WWA48" s="512"/>
      <c r="WWB48" s="512"/>
      <c r="WWC48" s="512"/>
      <c r="WWD48" s="512"/>
      <c r="WWE48" s="512"/>
      <c r="WWF48" s="512"/>
      <c r="WWG48" s="512"/>
      <c r="WWH48" s="512"/>
      <c r="WWI48" s="512"/>
      <c r="WWJ48" s="512"/>
      <c r="WWK48" s="512"/>
      <c r="WWL48" s="512"/>
      <c r="WWM48" s="512"/>
      <c r="WWN48" s="512"/>
      <c r="WWO48" s="512"/>
      <c r="WWP48" s="512"/>
      <c r="WWQ48" s="512"/>
      <c r="WWR48" s="512"/>
      <c r="WWS48" s="512"/>
      <c r="WWT48" s="512"/>
      <c r="WWU48" s="512"/>
      <c r="WWV48" s="512"/>
      <c r="WWW48" s="512"/>
      <c r="WWX48" s="512"/>
      <c r="WWY48" s="512"/>
      <c r="WWZ48" s="512"/>
      <c r="WXA48" s="512"/>
      <c r="WXB48" s="512"/>
      <c r="WXC48" s="512"/>
      <c r="WXD48" s="512"/>
      <c r="WXE48" s="512"/>
      <c r="WXF48" s="512"/>
      <c r="WXG48" s="512"/>
      <c r="WXH48" s="512"/>
      <c r="WXI48" s="512"/>
      <c r="WXJ48" s="512"/>
      <c r="WXK48" s="512"/>
      <c r="WXL48" s="512"/>
      <c r="WXM48" s="512"/>
      <c r="WXN48" s="512"/>
      <c r="WXO48" s="512"/>
      <c r="WXP48" s="512"/>
      <c r="WXQ48" s="512"/>
      <c r="WXR48" s="512"/>
      <c r="WXS48" s="512"/>
      <c r="WXT48" s="512"/>
      <c r="WXU48" s="512"/>
      <c r="WXV48" s="512"/>
      <c r="WXW48" s="512"/>
      <c r="WXX48" s="512"/>
      <c r="WXY48" s="512"/>
      <c r="WXZ48" s="512"/>
      <c r="WYA48" s="512"/>
      <c r="WYB48" s="512"/>
      <c r="WYC48" s="512"/>
      <c r="WYD48" s="512"/>
      <c r="WYE48" s="512"/>
      <c r="WYF48" s="512"/>
      <c r="WYG48" s="512"/>
      <c r="WYH48" s="512"/>
      <c r="WYI48" s="512"/>
      <c r="WYJ48" s="512"/>
      <c r="WYK48" s="512"/>
      <c r="WYL48" s="512"/>
      <c r="WYM48" s="512"/>
      <c r="WYN48" s="512"/>
      <c r="WYO48" s="512"/>
      <c r="WYP48" s="512"/>
      <c r="WYQ48" s="512"/>
      <c r="WYR48" s="512"/>
      <c r="WYS48" s="512"/>
      <c r="WYT48" s="512"/>
      <c r="WYU48" s="512"/>
      <c r="WYV48" s="512"/>
      <c r="WYW48" s="512"/>
      <c r="WYX48" s="512"/>
      <c r="WYY48" s="512"/>
      <c r="WYZ48" s="512"/>
      <c r="WZA48" s="512"/>
      <c r="WZB48" s="512"/>
      <c r="WZC48" s="512"/>
      <c r="WZD48" s="512"/>
      <c r="WZE48" s="512"/>
      <c r="WZF48" s="512"/>
      <c r="WZG48" s="512"/>
      <c r="WZH48" s="512"/>
      <c r="WZI48" s="512"/>
      <c r="WZJ48" s="512"/>
      <c r="WZK48" s="512"/>
      <c r="WZL48" s="512"/>
      <c r="WZM48" s="512"/>
      <c r="WZN48" s="512"/>
      <c r="WZO48" s="512"/>
      <c r="WZP48" s="512"/>
      <c r="WZQ48" s="512"/>
      <c r="WZR48" s="512"/>
      <c r="WZS48" s="512"/>
      <c r="WZT48" s="512"/>
      <c r="WZU48" s="512"/>
      <c r="WZV48" s="512"/>
      <c r="WZW48" s="512"/>
      <c r="WZX48" s="512"/>
      <c r="WZY48" s="512"/>
      <c r="WZZ48" s="512"/>
      <c r="XAA48" s="512"/>
      <c r="XAB48" s="512"/>
      <c r="XAC48" s="512"/>
      <c r="XAD48" s="512"/>
      <c r="XAE48" s="512"/>
      <c r="XAF48" s="512"/>
      <c r="XAG48" s="512"/>
      <c r="XAH48" s="512"/>
      <c r="XAI48" s="512"/>
      <c r="XAJ48" s="512"/>
      <c r="XAK48" s="512"/>
      <c r="XAL48" s="512"/>
      <c r="XAM48" s="512"/>
      <c r="XAN48" s="512"/>
      <c r="XAO48" s="512"/>
      <c r="XAP48" s="512"/>
      <c r="XAQ48" s="512"/>
      <c r="XAR48" s="512"/>
      <c r="XAS48" s="512"/>
      <c r="XAT48" s="512"/>
      <c r="XAU48" s="512"/>
      <c r="XAV48" s="512"/>
      <c r="XAW48" s="512"/>
      <c r="XAX48" s="512"/>
      <c r="XAY48" s="512"/>
      <c r="XAZ48" s="512"/>
      <c r="XBA48" s="512"/>
      <c r="XBB48" s="512"/>
      <c r="XBC48" s="512"/>
      <c r="XBD48" s="512"/>
      <c r="XBE48" s="512"/>
      <c r="XBF48" s="512"/>
      <c r="XBG48" s="512"/>
      <c r="XBH48" s="512"/>
      <c r="XBI48" s="512"/>
      <c r="XBJ48" s="512"/>
      <c r="XBK48" s="512"/>
      <c r="XBL48" s="512"/>
      <c r="XBM48" s="512"/>
      <c r="XBN48" s="512"/>
      <c r="XBO48" s="512"/>
      <c r="XBP48" s="512"/>
      <c r="XBQ48" s="512"/>
      <c r="XBR48" s="512"/>
      <c r="XBS48" s="512"/>
      <c r="XBT48" s="512"/>
      <c r="XBU48" s="512"/>
      <c r="XBV48" s="512"/>
      <c r="XBW48" s="512"/>
      <c r="XBX48" s="512"/>
      <c r="XBY48" s="512"/>
      <c r="XBZ48" s="512"/>
      <c r="XCA48" s="512"/>
      <c r="XCB48" s="512"/>
      <c r="XCC48" s="512"/>
      <c r="XCD48" s="512"/>
      <c r="XCE48" s="512"/>
      <c r="XCF48" s="512"/>
      <c r="XCG48" s="512"/>
      <c r="XCH48" s="512"/>
      <c r="XCI48" s="512"/>
      <c r="XCJ48" s="512"/>
      <c r="XCK48" s="512"/>
      <c r="XCL48" s="512"/>
      <c r="XCM48" s="512"/>
      <c r="XCN48" s="512"/>
      <c r="XCO48" s="512"/>
      <c r="XCP48" s="512"/>
      <c r="XCQ48" s="512"/>
      <c r="XCR48" s="512"/>
      <c r="XCS48" s="512"/>
      <c r="XCT48" s="512"/>
      <c r="XCU48" s="512"/>
      <c r="XCV48" s="512"/>
      <c r="XCW48" s="512"/>
      <c r="XCX48" s="512"/>
      <c r="XCY48" s="512"/>
      <c r="XCZ48" s="512"/>
      <c r="XDA48" s="512"/>
      <c r="XDB48" s="512"/>
      <c r="XDC48" s="512"/>
      <c r="XDD48" s="512"/>
      <c r="XDE48" s="512"/>
      <c r="XDF48" s="512"/>
      <c r="XDG48" s="512"/>
      <c r="XDH48" s="512"/>
      <c r="XDI48" s="512"/>
      <c r="XDJ48" s="512"/>
      <c r="XDK48" s="512"/>
      <c r="XDL48" s="512"/>
      <c r="XDM48" s="512"/>
      <c r="XDN48" s="512"/>
      <c r="XDO48" s="512"/>
      <c r="XDP48" s="512"/>
      <c r="XDQ48" s="512"/>
      <c r="XDR48" s="512"/>
      <c r="XDS48" s="512"/>
      <c r="XDT48" s="512"/>
      <c r="XDU48" s="512"/>
      <c r="XDV48" s="512"/>
      <c r="XDW48" s="512"/>
      <c r="XDX48" s="512"/>
      <c r="XDY48" s="512"/>
      <c r="XDZ48" s="512"/>
      <c r="XEA48" s="512"/>
      <c r="XEB48" s="512"/>
      <c r="XEC48" s="512"/>
      <c r="XED48" s="512"/>
      <c r="XEE48" s="512"/>
      <c r="XEF48" s="512"/>
      <c r="XEG48" s="512"/>
      <c r="XEH48" s="512"/>
      <c r="XEI48" s="512"/>
      <c r="XEJ48" s="512"/>
      <c r="XEK48" s="512"/>
      <c r="XEL48" s="512"/>
      <c r="XEM48" s="512"/>
      <c r="XEN48" s="512"/>
      <c r="XEO48" s="512"/>
      <c r="XEP48" s="512"/>
      <c r="XEQ48" s="512"/>
      <c r="XER48" s="512"/>
      <c r="XES48" s="512"/>
      <c r="XET48" s="512"/>
      <c r="XEU48" s="512"/>
    </row>
    <row r="49" spans="1:16383" ht="14.45">
      <c r="A49" s="37"/>
      <c r="B49" s="71">
        <v>3</v>
      </c>
      <c r="C49" s="69" t="s">
        <v>152</v>
      </c>
      <c r="D49" s="71"/>
      <c r="E49" s="71"/>
      <c r="F49" s="71"/>
      <c r="G49" s="71"/>
      <c r="H49" s="224"/>
      <c r="I49" s="224"/>
      <c r="J49" s="224"/>
      <c r="K49" s="224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12"/>
      <c r="AL49" s="512"/>
      <c r="AM49" s="512"/>
      <c r="AN49" s="512"/>
      <c r="AO49" s="512"/>
      <c r="AP49" s="512"/>
      <c r="AQ49" s="512"/>
      <c r="AR49" s="512"/>
      <c r="AS49" s="512"/>
      <c r="AT49" s="512"/>
      <c r="AU49" s="512"/>
      <c r="AV49" s="512"/>
      <c r="AW49" s="512"/>
      <c r="AX49" s="512"/>
      <c r="AY49" s="512"/>
      <c r="AZ49" s="512"/>
      <c r="BA49" s="512"/>
      <c r="BB49" s="512"/>
      <c r="BC49" s="512"/>
      <c r="BD49" s="512"/>
      <c r="BE49" s="512"/>
      <c r="BF49" s="512"/>
      <c r="BG49" s="512"/>
      <c r="BH49" s="512"/>
      <c r="BI49" s="512"/>
      <c r="BJ49" s="512"/>
      <c r="BK49" s="512"/>
      <c r="BL49" s="512"/>
      <c r="BM49" s="512"/>
      <c r="BN49" s="512"/>
      <c r="BO49" s="512"/>
      <c r="BP49" s="512"/>
      <c r="BQ49" s="512"/>
      <c r="BR49" s="512"/>
      <c r="BS49" s="512"/>
      <c r="BT49" s="512"/>
      <c r="BU49" s="512"/>
      <c r="BV49" s="512"/>
      <c r="BW49" s="512"/>
      <c r="BX49" s="512"/>
      <c r="BY49" s="512"/>
      <c r="BZ49" s="512"/>
      <c r="CA49" s="512"/>
      <c r="CB49" s="512"/>
      <c r="CC49" s="512"/>
      <c r="CD49" s="512"/>
      <c r="CE49" s="512"/>
      <c r="CF49" s="512"/>
      <c r="CG49" s="512"/>
      <c r="CH49" s="512"/>
      <c r="CI49" s="512"/>
      <c r="CJ49" s="512"/>
      <c r="CK49" s="512"/>
      <c r="CL49" s="512"/>
      <c r="CM49" s="512"/>
      <c r="CN49" s="512"/>
      <c r="CO49" s="512"/>
      <c r="CP49" s="512"/>
      <c r="CQ49" s="512"/>
      <c r="CR49" s="512"/>
      <c r="CS49" s="512"/>
      <c r="CT49" s="512"/>
      <c r="CU49" s="512"/>
      <c r="CV49" s="512"/>
      <c r="CW49" s="512"/>
      <c r="CX49" s="512"/>
      <c r="CY49" s="512"/>
      <c r="CZ49" s="512"/>
      <c r="DA49" s="512"/>
      <c r="DB49" s="512"/>
      <c r="DC49" s="512"/>
      <c r="DD49" s="512"/>
      <c r="DE49" s="512"/>
      <c r="DF49" s="512"/>
      <c r="DG49" s="512"/>
      <c r="DH49" s="512"/>
      <c r="DI49" s="512"/>
      <c r="DJ49" s="512"/>
      <c r="DK49" s="512"/>
      <c r="DL49" s="512"/>
      <c r="DM49" s="512"/>
      <c r="DN49" s="512"/>
      <c r="DO49" s="512"/>
      <c r="DP49" s="512"/>
      <c r="DQ49" s="512"/>
      <c r="DR49" s="512"/>
      <c r="DS49" s="512"/>
      <c r="DT49" s="512"/>
      <c r="DU49" s="512"/>
      <c r="DV49" s="512"/>
      <c r="DW49" s="512"/>
      <c r="DX49" s="512"/>
      <c r="DY49" s="512"/>
      <c r="DZ49" s="512"/>
      <c r="EA49" s="512"/>
      <c r="EB49" s="512"/>
      <c r="EC49" s="512"/>
      <c r="ED49" s="512"/>
      <c r="EE49" s="512"/>
      <c r="EF49" s="512"/>
      <c r="EG49" s="512"/>
      <c r="EH49" s="512"/>
      <c r="EI49" s="512"/>
      <c r="EJ49" s="512"/>
      <c r="EK49" s="512"/>
      <c r="EL49" s="512"/>
      <c r="EM49" s="512"/>
      <c r="EN49" s="512"/>
      <c r="EO49" s="512"/>
      <c r="EP49" s="512"/>
      <c r="EQ49" s="512"/>
      <c r="ER49" s="512"/>
      <c r="ES49" s="512"/>
      <c r="ET49" s="512"/>
      <c r="EU49" s="512"/>
      <c r="EV49" s="512"/>
      <c r="EW49" s="512"/>
      <c r="EX49" s="512"/>
      <c r="EY49" s="512"/>
      <c r="EZ49" s="512"/>
      <c r="FA49" s="512"/>
      <c r="FB49" s="512"/>
      <c r="FC49" s="512"/>
      <c r="FD49" s="512"/>
      <c r="FE49" s="512"/>
      <c r="FF49" s="512"/>
      <c r="FG49" s="512"/>
      <c r="FH49" s="512"/>
      <c r="FI49" s="512"/>
      <c r="FJ49" s="512"/>
      <c r="FK49" s="512"/>
      <c r="FL49" s="512"/>
      <c r="FM49" s="512"/>
      <c r="FN49" s="512"/>
      <c r="FO49" s="512"/>
      <c r="FP49" s="512"/>
      <c r="FQ49" s="512"/>
      <c r="FR49" s="512"/>
      <c r="FS49" s="512"/>
      <c r="FT49" s="512"/>
      <c r="FU49" s="512"/>
      <c r="FV49" s="512"/>
      <c r="FW49" s="512"/>
      <c r="FX49" s="512"/>
      <c r="FY49" s="512"/>
      <c r="FZ49" s="512"/>
      <c r="GA49" s="512"/>
      <c r="GB49" s="512"/>
      <c r="GC49" s="512"/>
      <c r="GD49" s="512"/>
      <c r="GE49" s="512"/>
      <c r="GF49" s="512"/>
      <c r="GG49" s="512"/>
      <c r="GH49" s="512"/>
      <c r="GI49" s="512"/>
      <c r="GJ49" s="512"/>
      <c r="GK49" s="512"/>
      <c r="GL49" s="512"/>
      <c r="GM49" s="512"/>
      <c r="GN49" s="512"/>
      <c r="GO49" s="512"/>
      <c r="GP49" s="512"/>
      <c r="GQ49" s="512"/>
      <c r="GR49" s="512"/>
      <c r="GS49" s="512"/>
      <c r="GT49" s="512"/>
      <c r="GU49" s="512"/>
      <c r="GV49" s="512"/>
      <c r="GW49" s="512"/>
      <c r="GX49" s="512"/>
      <c r="GY49" s="512"/>
      <c r="GZ49" s="512"/>
      <c r="HA49" s="512"/>
      <c r="HB49" s="512"/>
      <c r="HC49" s="512"/>
      <c r="HD49" s="512"/>
      <c r="HE49" s="512"/>
      <c r="HF49" s="512"/>
      <c r="HG49" s="512"/>
      <c r="HH49" s="512"/>
      <c r="HI49" s="512"/>
      <c r="HJ49" s="512"/>
      <c r="HK49" s="512"/>
      <c r="HL49" s="512"/>
      <c r="HM49" s="512"/>
      <c r="HN49" s="512"/>
      <c r="HO49" s="512"/>
      <c r="HP49" s="512"/>
      <c r="HQ49" s="512"/>
      <c r="HR49" s="512"/>
      <c r="HS49" s="512"/>
      <c r="HT49" s="512"/>
      <c r="HU49" s="512"/>
      <c r="HV49" s="512"/>
      <c r="HW49" s="512"/>
      <c r="HX49" s="512"/>
      <c r="HY49" s="512"/>
      <c r="HZ49" s="512"/>
      <c r="IA49" s="512"/>
      <c r="IB49" s="512"/>
      <c r="IC49" s="512"/>
      <c r="ID49" s="512"/>
      <c r="IE49" s="512"/>
      <c r="IF49" s="512"/>
      <c r="IG49" s="512"/>
      <c r="IH49" s="512"/>
      <c r="II49" s="512"/>
      <c r="IJ49" s="512"/>
      <c r="IK49" s="512"/>
      <c r="IL49" s="512"/>
      <c r="IM49" s="512"/>
      <c r="IN49" s="512"/>
      <c r="IO49" s="512"/>
      <c r="IP49" s="512"/>
      <c r="IQ49" s="512"/>
      <c r="IR49" s="512"/>
      <c r="IS49" s="512"/>
      <c r="IT49" s="512"/>
      <c r="IU49" s="512"/>
      <c r="IV49" s="512"/>
      <c r="IW49" s="512"/>
      <c r="IX49" s="512"/>
      <c r="IY49" s="512"/>
      <c r="IZ49" s="512"/>
      <c r="JA49" s="512"/>
      <c r="JB49" s="512"/>
      <c r="JC49" s="512"/>
      <c r="JD49" s="512"/>
      <c r="JE49" s="512"/>
      <c r="JF49" s="512"/>
      <c r="JG49" s="512"/>
      <c r="JH49" s="512"/>
      <c r="JI49" s="512"/>
      <c r="JJ49" s="512"/>
      <c r="JK49" s="512"/>
      <c r="JL49" s="512"/>
      <c r="JM49" s="512"/>
      <c r="JN49" s="512"/>
      <c r="JO49" s="512"/>
      <c r="JP49" s="512"/>
      <c r="JQ49" s="512"/>
      <c r="JR49" s="512"/>
      <c r="JS49" s="512"/>
      <c r="JT49" s="512"/>
      <c r="JU49" s="512"/>
      <c r="JV49" s="512"/>
      <c r="JW49" s="512"/>
      <c r="JX49" s="512"/>
      <c r="JY49" s="512"/>
      <c r="JZ49" s="512"/>
      <c r="KA49" s="512"/>
      <c r="KB49" s="512"/>
      <c r="KC49" s="512"/>
      <c r="KD49" s="512"/>
      <c r="KE49" s="512"/>
      <c r="KF49" s="512"/>
      <c r="KG49" s="512"/>
      <c r="KH49" s="512"/>
      <c r="KI49" s="512"/>
      <c r="KJ49" s="512"/>
      <c r="KK49" s="512"/>
      <c r="KL49" s="512"/>
      <c r="KM49" s="512"/>
      <c r="KN49" s="512"/>
      <c r="KO49" s="512"/>
      <c r="KP49" s="512"/>
      <c r="KQ49" s="512"/>
      <c r="KR49" s="512"/>
      <c r="KS49" s="512"/>
      <c r="KT49" s="512"/>
      <c r="KU49" s="512"/>
      <c r="KV49" s="512"/>
      <c r="KW49" s="512"/>
      <c r="KX49" s="512"/>
      <c r="KY49" s="512"/>
      <c r="KZ49" s="512"/>
      <c r="LA49" s="512"/>
      <c r="LB49" s="512"/>
      <c r="LC49" s="512"/>
      <c r="LD49" s="512"/>
      <c r="LE49" s="512"/>
      <c r="LF49" s="512"/>
      <c r="LG49" s="512"/>
      <c r="LH49" s="512"/>
      <c r="LI49" s="512"/>
      <c r="LJ49" s="512"/>
      <c r="LK49" s="512"/>
      <c r="LL49" s="512"/>
      <c r="LM49" s="512"/>
      <c r="LN49" s="512"/>
      <c r="LO49" s="512"/>
      <c r="LP49" s="512"/>
      <c r="LQ49" s="512"/>
      <c r="LR49" s="512"/>
      <c r="LS49" s="512"/>
      <c r="LT49" s="512"/>
      <c r="LU49" s="512"/>
      <c r="LV49" s="512"/>
      <c r="LW49" s="512"/>
      <c r="LX49" s="512"/>
      <c r="LY49" s="512"/>
      <c r="LZ49" s="512"/>
      <c r="MA49" s="512"/>
      <c r="MB49" s="512"/>
      <c r="MC49" s="512"/>
      <c r="MD49" s="512"/>
      <c r="ME49" s="512"/>
      <c r="MF49" s="512"/>
      <c r="MG49" s="512"/>
      <c r="MH49" s="512"/>
      <c r="MI49" s="512"/>
      <c r="MJ49" s="512"/>
      <c r="MK49" s="512"/>
      <c r="ML49" s="512"/>
      <c r="MM49" s="512"/>
      <c r="MN49" s="512"/>
      <c r="MO49" s="512"/>
      <c r="MP49" s="512"/>
      <c r="MQ49" s="512"/>
      <c r="MR49" s="512"/>
      <c r="MS49" s="512"/>
      <c r="MT49" s="512"/>
      <c r="MU49" s="512"/>
      <c r="MV49" s="512"/>
      <c r="MW49" s="512"/>
      <c r="MX49" s="512"/>
      <c r="MY49" s="512"/>
      <c r="MZ49" s="512"/>
      <c r="NA49" s="512"/>
      <c r="NB49" s="512"/>
      <c r="NC49" s="512"/>
      <c r="ND49" s="512"/>
      <c r="NE49" s="512"/>
      <c r="NF49" s="512"/>
      <c r="NG49" s="512"/>
      <c r="NH49" s="512"/>
      <c r="NI49" s="512"/>
      <c r="NJ49" s="512"/>
      <c r="NK49" s="512"/>
      <c r="NL49" s="512"/>
      <c r="NM49" s="512"/>
      <c r="NN49" s="512"/>
      <c r="NO49" s="512"/>
      <c r="NP49" s="512"/>
      <c r="NQ49" s="512"/>
      <c r="NR49" s="512"/>
      <c r="NS49" s="512"/>
      <c r="NT49" s="512"/>
      <c r="NU49" s="512"/>
      <c r="NV49" s="512"/>
      <c r="NW49" s="512"/>
      <c r="NX49" s="512"/>
      <c r="NY49" s="512"/>
      <c r="NZ49" s="512"/>
      <c r="OA49" s="512"/>
      <c r="OB49" s="512"/>
      <c r="OC49" s="512"/>
      <c r="OD49" s="512"/>
      <c r="OE49" s="512"/>
      <c r="OF49" s="512"/>
      <c r="OG49" s="512"/>
      <c r="OH49" s="512"/>
      <c r="OI49" s="512"/>
      <c r="OJ49" s="512"/>
      <c r="OK49" s="512"/>
      <c r="OL49" s="512"/>
      <c r="OM49" s="512"/>
      <c r="ON49" s="512"/>
      <c r="OO49" s="512"/>
      <c r="OP49" s="512"/>
      <c r="OQ49" s="512"/>
      <c r="OR49" s="512"/>
      <c r="OS49" s="512"/>
      <c r="OT49" s="512"/>
      <c r="OU49" s="512"/>
      <c r="OV49" s="512"/>
      <c r="OW49" s="512"/>
      <c r="OX49" s="512"/>
      <c r="OY49" s="512"/>
      <c r="OZ49" s="512"/>
      <c r="PA49" s="512"/>
      <c r="PB49" s="512"/>
      <c r="PC49" s="512"/>
      <c r="PD49" s="512"/>
      <c r="PE49" s="512"/>
      <c r="PF49" s="512"/>
      <c r="PG49" s="512"/>
      <c r="PH49" s="512"/>
      <c r="PI49" s="512"/>
      <c r="PJ49" s="512"/>
      <c r="PK49" s="512"/>
      <c r="PL49" s="512"/>
      <c r="PM49" s="512"/>
      <c r="PN49" s="512"/>
      <c r="PO49" s="512"/>
      <c r="PP49" s="512"/>
      <c r="PQ49" s="512"/>
      <c r="PR49" s="512"/>
      <c r="PS49" s="512"/>
      <c r="PT49" s="512"/>
      <c r="PU49" s="512"/>
      <c r="PV49" s="512"/>
      <c r="PW49" s="512"/>
      <c r="PX49" s="512"/>
      <c r="PY49" s="512"/>
      <c r="PZ49" s="512"/>
      <c r="QA49" s="512"/>
      <c r="QB49" s="512"/>
      <c r="QC49" s="512"/>
      <c r="QD49" s="512"/>
      <c r="QE49" s="512"/>
      <c r="QF49" s="512"/>
      <c r="QG49" s="512"/>
      <c r="QH49" s="512"/>
      <c r="QI49" s="512"/>
      <c r="QJ49" s="512"/>
      <c r="QK49" s="512"/>
      <c r="QL49" s="512"/>
      <c r="QM49" s="512"/>
      <c r="QN49" s="512"/>
      <c r="QO49" s="512"/>
      <c r="QP49" s="512"/>
      <c r="QQ49" s="512"/>
      <c r="QR49" s="512"/>
      <c r="QS49" s="512"/>
      <c r="QT49" s="512"/>
      <c r="QU49" s="512"/>
      <c r="QV49" s="512"/>
      <c r="QW49" s="512"/>
      <c r="QX49" s="512"/>
      <c r="QY49" s="512"/>
      <c r="QZ49" s="512"/>
      <c r="RA49" s="512"/>
      <c r="RB49" s="512"/>
      <c r="RC49" s="512"/>
      <c r="RD49" s="512"/>
      <c r="RE49" s="512"/>
      <c r="RF49" s="512"/>
      <c r="RG49" s="512"/>
      <c r="RH49" s="512"/>
      <c r="RI49" s="512"/>
      <c r="RJ49" s="512"/>
      <c r="RK49" s="512"/>
      <c r="RL49" s="512"/>
      <c r="RM49" s="512"/>
      <c r="RN49" s="512"/>
      <c r="RO49" s="512"/>
      <c r="RP49" s="512"/>
      <c r="RQ49" s="512"/>
      <c r="RR49" s="512"/>
      <c r="RS49" s="512"/>
      <c r="RT49" s="512"/>
      <c r="RU49" s="512"/>
      <c r="RV49" s="512"/>
      <c r="RW49" s="512"/>
      <c r="RX49" s="512"/>
      <c r="RY49" s="512"/>
      <c r="RZ49" s="512"/>
      <c r="SA49" s="512"/>
      <c r="SB49" s="512"/>
      <c r="SC49" s="512"/>
      <c r="SD49" s="512"/>
      <c r="SE49" s="512"/>
      <c r="SF49" s="512"/>
      <c r="SG49" s="512"/>
      <c r="SH49" s="512"/>
      <c r="SI49" s="512"/>
      <c r="SJ49" s="512"/>
      <c r="SK49" s="512"/>
      <c r="SL49" s="512"/>
      <c r="SM49" s="512"/>
      <c r="SN49" s="512"/>
      <c r="SO49" s="512"/>
      <c r="SP49" s="512"/>
      <c r="SQ49" s="512"/>
      <c r="SR49" s="512"/>
      <c r="SS49" s="512"/>
      <c r="ST49" s="512"/>
      <c r="SU49" s="512"/>
      <c r="SV49" s="512"/>
      <c r="SW49" s="512"/>
      <c r="SX49" s="512"/>
      <c r="SY49" s="512"/>
      <c r="SZ49" s="512"/>
      <c r="TA49" s="512"/>
      <c r="TB49" s="512"/>
      <c r="TC49" s="512"/>
      <c r="TD49" s="512"/>
      <c r="TE49" s="512"/>
      <c r="TF49" s="512"/>
      <c r="TG49" s="512"/>
      <c r="TH49" s="512"/>
      <c r="TI49" s="512"/>
      <c r="TJ49" s="512"/>
      <c r="TK49" s="512"/>
      <c r="TL49" s="512"/>
      <c r="TM49" s="512"/>
      <c r="TN49" s="512"/>
      <c r="TO49" s="512"/>
      <c r="TP49" s="512"/>
      <c r="TQ49" s="512"/>
      <c r="TR49" s="512"/>
      <c r="TS49" s="512"/>
      <c r="TT49" s="512"/>
      <c r="TU49" s="512"/>
      <c r="TV49" s="512"/>
      <c r="TW49" s="512"/>
      <c r="TX49" s="512"/>
      <c r="TY49" s="512"/>
      <c r="TZ49" s="512"/>
      <c r="UA49" s="512"/>
      <c r="UB49" s="512"/>
      <c r="UC49" s="512"/>
      <c r="UD49" s="512"/>
      <c r="UE49" s="512"/>
      <c r="UF49" s="512"/>
      <c r="UG49" s="512"/>
      <c r="UH49" s="512"/>
      <c r="UI49" s="512"/>
      <c r="UJ49" s="512"/>
      <c r="UK49" s="512"/>
      <c r="UL49" s="512"/>
      <c r="UM49" s="512"/>
      <c r="UN49" s="512"/>
      <c r="UO49" s="512"/>
      <c r="UP49" s="512"/>
      <c r="UQ49" s="512"/>
      <c r="UR49" s="512"/>
      <c r="US49" s="512"/>
      <c r="UT49" s="512"/>
      <c r="UU49" s="512"/>
      <c r="UV49" s="512"/>
      <c r="UW49" s="512"/>
      <c r="UX49" s="512"/>
      <c r="UY49" s="512"/>
      <c r="UZ49" s="512"/>
      <c r="VA49" s="512"/>
      <c r="VB49" s="512"/>
      <c r="VC49" s="512"/>
      <c r="VD49" s="512"/>
      <c r="VE49" s="512"/>
      <c r="VF49" s="512"/>
      <c r="VG49" s="512"/>
      <c r="VH49" s="512"/>
      <c r="VI49" s="512"/>
      <c r="VJ49" s="512"/>
      <c r="VK49" s="512"/>
      <c r="VL49" s="512"/>
      <c r="VM49" s="512"/>
      <c r="VN49" s="512"/>
      <c r="VO49" s="512"/>
      <c r="VP49" s="512"/>
      <c r="VQ49" s="512"/>
      <c r="VR49" s="512"/>
      <c r="VS49" s="512"/>
      <c r="VT49" s="512"/>
      <c r="VU49" s="512"/>
      <c r="VV49" s="512"/>
      <c r="VW49" s="512"/>
      <c r="VX49" s="512"/>
      <c r="VY49" s="512"/>
      <c r="VZ49" s="512"/>
      <c r="WA49" s="512"/>
      <c r="WB49" s="512"/>
      <c r="WC49" s="512"/>
      <c r="WD49" s="512"/>
      <c r="WE49" s="512"/>
      <c r="WF49" s="512"/>
      <c r="WG49" s="512"/>
      <c r="WH49" s="512"/>
      <c r="WI49" s="512"/>
      <c r="WJ49" s="512"/>
      <c r="WK49" s="512"/>
      <c r="WL49" s="512"/>
      <c r="WM49" s="512"/>
      <c r="WN49" s="512"/>
      <c r="WO49" s="512"/>
      <c r="WP49" s="512"/>
      <c r="WQ49" s="512"/>
      <c r="WR49" s="512"/>
      <c r="WS49" s="512"/>
      <c r="WT49" s="512"/>
      <c r="WU49" s="512"/>
      <c r="WV49" s="512"/>
      <c r="WW49" s="512"/>
      <c r="WX49" s="512"/>
      <c r="WY49" s="512"/>
      <c r="WZ49" s="512"/>
      <c r="XA49" s="512"/>
      <c r="XB49" s="512"/>
      <c r="XC49" s="512"/>
      <c r="XD49" s="512"/>
      <c r="XE49" s="512"/>
      <c r="XF49" s="512"/>
      <c r="XG49" s="512"/>
      <c r="XH49" s="512"/>
      <c r="XI49" s="512"/>
      <c r="XJ49" s="512"/>
      <c r="XK49" s="512"/>
      <c r="XL49" s="512"/>
      <c r="XM49" s="512"/>
      <c r="XN49" s="512"/>
      <c r="XO49" s="512"/>
      <c r="XP49" s="512"/>
      <c r="XQ49" s="512"/>
      <c r="XR49" s="512"/>
      <c r="XS49" s="512"/>
      <c r="XT49" s="512"/>
      <c r="XU49" s="512"/>
      <c r="XV49" s="512"/>
      <c r="XW49" s="512"/>
      <c r="XX49" s="512"/>
      <c r="XY49" s="512"/>
      <c r="XZ49" s="512"/>
      <c r="YA49" s="512"/>
      <c r="YB49" s="512"/>
      <c r="YC49" s="512"/>
      <c r="YD49" s="512"/>
      <c r="YE49" s="512"/>
      <c r="YF49" s="512"/>
      <c r="YG49" s="512"/>
      <c r="YH49" s="512"/>
      <c r="YI49" s="512"/>
      <c r="YJ49" s="512"/>
      <c r="YK49" s="512"/>
      <c r="YL49" s="512"/>
      <c r="YM49" s="512"/>
      <c r="YN49" s="512"/>
      <c r="YO49" s="512"/>
      <c r="YP49" s="512"/>
      <c r="YQ49" s="512"/>
      <c r="YR49" s="512"/>
      <c r="YS49" s="512"/>
      <c r="YT49" s="512"/>
      <c r="YU49" s="512"/>
      <c r="YV49" s="512"/>
      <c r="YW49" s="512"/>
      <c r="YX49" s="512"/>
      <c r="YY49" s="512"/>
      <c r="YZ49" s="512"/>
      <c r="ZA49" s="512"/>
      <c r="ZB49" s="512"/>
      <c r="ZC49" s="512"/>
      <c r="ZD49" s="512"/>
      <c r="ZE49" s="512"/>
      <c r="ZF49" s="512"/>
      <c r="ZG49" s="512"/>
      <c r="ZH49" s="512"/>
      <c r="ZI49" s="512"/>
      <c r="ZJ49" s="512"/>
      <c r="ZK49" s="512"/>
      <c r="ZL49" s="512"/>
      <c r="ZM49" s="512"/>
      <c r="ZN49" s="512"/>
      <c r="ZO49" s="512"/>
      <c r="ZP49" s="512"/>
      <c r="ZQ49" s="512"/>
      <c r="ZR49" s="512"/>
      <c r="ZS49" s="512"/>
      <c r="ZT49" s="512"/>
      <c r="ZU49" s="512"/>
      <c r="ZV49" s="512"/>
      <c r="ZW49" s="512"/>
      <c r="ZX49" s="512"/>
      <c r="ZY49" s="512"/>
      <c r="ZZ49" s="512"/>
      <c r="AAA49" s="512"/>
      <c r="AAB49" s="512"/>
      <c r="AAC49" s="512"/>
      <c r="AAD49" s="512"/>
      <c r="AAE49" s="512"/>
      <c r="AAF49" s="512"/>
      <c r="AAG49" s="512"/>
      <c r="AAH49" s="512"/>
      <c r="AAI49" s="512"/>
      <c r="AAJ49" s="512"/>
      <c r="AAK49" s="512"/>
      <c r="AAL49" s="512"/>
      <c r="AAM49" s="512"/>
      <c r="AAN49" s="512"/>
      <c r="AAO49" s="512"/>
      <c r="AAP49" s="512"/>
      <c r="AAQ49" s="512"/>
      <c r="AAR49" s="512"/>
      <c r="AAS49" s="512"/>
      <c r="AAT49" s="512"/>
      <c r="AAU49" s="512"/>
      <c r="AAV49" s="512"/>
      <c r="AAW49" s="512"/>
      <c r="AAX49" s="512"/>
      <c r="AAY49" s="512"/>
      <c r="AAZ49" s="512"/>
      <c r="ABA49" s="512"/>
      <c r="ABB49" s="512"/>
      <c r="ABC49" s="512"/>
      <c r="ABD49" s="512"/>
      <c r="ABE49" s="512"/>
      <c r="ABF49" s="512"/>
      <c r="ABG49" s="512"/>
      <c r="ABH49" s="512"/>
      <c r="ABI49" s="512"/>
      <c r="ABJ49" s="512"/>
      <c r="ABK49" s="512"/>
      <c r="ABL49" s="512"/>
      <c r="ABM49" s="512"/>
      <c r="ABN49" s="512"/>
      <c r="ABO49" s="512"/>
      <c r="ABP49" s="512"/>
      <c r="ABQ49" s="512"/>
      <c r="ABR49" s="512"/>
      <c r="ABS49" s="512"/>
      <c r="ABT49" s="512"/>
      <c r="ABU49" s="512"/>
      <c r="ABV49" s="512"/>
      <c r="ABW49" s="512"/>
      <c r="ABX49" s="512"/>
      <c r="ABY49" s="512"/>
      <c r="ABZ49" s="512"/>
      <c r="ACA49" s="512"/>
      <c r="ACB49" s="512"/>
      <c r="ACC49" s="512"/>
      <c r="ACD49" s="512"/>
      <c r="ACE49" s="512"/>
      <c r="ACF49" s="512"/>
      <c r="ACG49" s="512"/>
      <c r="ACH49" s="512"/>
      <c r="ACI49" s="512"/>
      <c r="ACJ49" s="512"/>
      <c r="ACK49" s="512"/>
      <c r="ACL49" s="512"/>
      <c r="ACM49" s="512"/>
      <c r="ACN49" s="512"/>
      <c r="ACO49" s="512"/>
      <c r="ACP49" s="512"/>
      <c r="ACQ49" s="512"/>
      <c r="ACR49" s="512"/>
      <c r="ACS49" s="512"/>
      <c r="ACT49" s="512"/>
      <c r="ACU49" s="512"/>
      <c r="ACV49" s="512"/>
      <c r="ACW49" s="512"/>
      <c r="ACX49" s="512"/>
      <c r="ACY49" s="512"/>
      <c r="ACZ49" s="512"/>
      <c r="ADA49" s="512"/>
      <c r="ADB49" s="512"/>
      <c r="ADC49" s="512"/>
      <c r="ADD49" s="512"/>
      <c r="ADE49" s="512"/>
      <c r="ADF49" s="512"/>
      <c r="ADG49" s="512"/>
      <c r="ADH49" s="512"/>
      <c r="ADI49" s="512"/>
      <c r="ADJ49" s="512"/>
      <c r="ADK49" s="512"/>
      <c r="ADL49" s="512"/>
      <c r="ADM49" s="512"/>
      <c r="ADN49" s="512"/>
      <c r="ADO49" s="512"/>
      <c r="ADP49" s="512"/>
      <c r="ADQ49" s="512"/>
      <c r="ADR49" s="512"/>
      <c r="ADS49" s="512"/>
      <c r="ADT49" s="512"/>
      <c r="ADU49" s="512"/>
      <c r="ADV49" s="512"/>
      <c r="ADW49" s="512"/>
      <c r="ADX49" s="512"/>
      <c r="ADY49" s="512"/>
      <c r="ADZ49" s="512"/>
      <c r="AEA49" s="512"/>
      <c r="AEB49" s="512"/>
      <c r="AEC49" s="512"/>
      <c r="AED49" s="512"/>
      <c r="AEE49" s="512"/>
      <c r="AEF49" s="512"/>
      <c r="AEG49" s="512"/>
      <c r="AEH49" s="512"/>
      <c r="AEI49" s="512"/>
      <c r="AEJ49" s="512"/>
      <c r="AEK49" s="512"/>
      <c r="AEL49" s="512"/>
      <c r="AEM49" s="512"/>
      <c r="AEN49" s="512"/>
      <c r="AEO49" s="512"/>
      <c r="AEP49" s="512"/>
      <c r="AEQ49" s="512"/>
      <c r="AER49" s="512"/>
      <c r="AES49" s="512"/>
      <c r="AET49" s="512"/>
      <c r="AEU49" s="512"/>
      <c r="AEV49" s="512"/>
      <c r="AEW49" s="512"/>
      <c r="AEX49" s="512"/>
      <c r="AEY49" s="512"/>
      <c r="AEZ49" s="512"/>
      <c r="AFA49" s="512"/>
      <c r="AFB49" s="512"/>
      <c r="AFC49" s="512"/>
      <c r="AFD49" s="512"/>
      <c r="AFE49" s="512"/>
      <c r="AFF49" s="512"/>
      <c r="AFG49" s="512"/>
      <c r="AFH49" s="512"/>
      <c r="AFI49" s="512"/>
      <c r="AFJ49" s="512"/>
      <c r="AFK49" s="512"/>
      <c r="AFL49" s="512"/>
      <c r="AFM49" s="512"/>
      <c r="AFN49" s="512"/>
      <c r="AFO49" s="512"/>
      <c r="AFP49" s="512"/>
      <c r="AFQ49" s="512"/>
      <c r="AFR49" s="512"/>
      <c r="AFS49" s="512"/>
      <c r="AFT49" s="512"/>
      <c r="AFU49" s="512"/>
      <c r="AFV49" s="512"/>
      <c r="AFW49" s="512"/>
      <c r="AFX49" s="512"/>
      <c r="AFY49" s="512"/>
      <c r="AFZ49" s="512"/>
      <c r="AGA49" s="512"/>
      <c r="AGB49" s="512"/>
      <c r="AGC49" s="512"/>
      <c r="AGD49" s="512"/>
      <c r="AGE49" s="512"/>
      <c r="AGF49" s="512"/>
      <c r="AGG49" s="512"/>
      <c r="AGH49" s="512"/>
      <c r="AGI49" s="512"/>
      <c r="AGJ49" s="512"/>
      <c r="AGK49" s="512"/>
      <c r="AGL49" s="512"/>
      <c r="AGM49" s="512"/>
      <c r="AGN49" s="512"/>
      <c r="AGO49" s="512"/>
      <c r="AGP49" s="512"/>
      <c r="AGQ49" s="512"/>
      <c r="AGR49" s="512"/>
      <c r="AGS49" s="512"/>
      <c r="AGT49" s="512"/>
      <c r="AGU49" s="512"/>
      <c r="AGV49" s="512"/>
      <c r="AGW49" s="512"/>
      <c r="AGX49" s="512"/>
      <c r="AGY49" s="512"/>
      <c r="AGZ49" s="512"/>
      <c r="AHA49" s="512"/>
      <c r="AHB49" s="512"/>
      <c r="AHC49" s="512"/>
      <c r="AHD49" s="512"/>
      <c r="AHE49" s="512"/>
      <c r="AHF49" s="512"/>
      <c r="AHG49" s="512"/>
      <c r="AHH49" s="512"/>
      <c r="AHI49" s="512"/>
      <c r="AHJ49" s="512"/>
      <c r="AHK49" s="512"/>
      <c r="AHL49" s="512"/>
      <c r="AHM49" s="512"/>
      <c r="AHN49" s="512"/>
      <c r="AHO49" s="512"/>
      <c r="AHP49" s="512"/>
      <c r="AHQ49" s="512"/>
      <c r="AHR49" s="512"/>
      <c r="AHS49" s="512"/>
      <c r="AHT49" s="512"/>
      <c r="AHU49" s="512"/>
      <c r="AHV49" s="512"/>
      <c r="AHW49" s="512"/>
      <c r="AHX49" s="512"/>
      <c r="AHY49" s="512"/>
      <c r="AHZ49" s="512"/>
      <c r="AIA49" s="512"/>
      <c r="AIB49" s="512"/>
      <c r="AIC49" s="512"/>
      <c r="AID49" s="512"/>
      <c r="AIE49" s="512"/>
      <c r="AIF49" s="512"/>
      <c r="AIG49" s="512"/>
      <c r="AIH49" s="512"/>
      <c r="AII49" s="512"/>
      <c r="AIJ49" s="512"/>
      <c r="AIK49" s="512"/>
      <c r="AIL49" s="512"/>
      <c r="AIM49" s="512"/>
      <c r="AIN49" s="512"/>
      <c r="AIO49" s="512"/>
      <c r="AIP49" s="512"/>
      <c r="AIQ49" s="512"/>
      <c r="AIR49" s="512"/>
      <c r="AIS49" s="512"/>
      <c r="AIT49" s="512"/>
      <c r="AIU49" s="512"/>
      <c r="AIV49" s="512"/>
      <c r="AIW49" s="512"/>
      <c r="AIX49" s="512"/>
      <c r="AIY49" s="512"/>
      <c r="AIZ49" s="512"/>
      <c r="AJA49" s="512"/>
      <c r="AJB49" s="512"/>
      <c r="AJC49" s="512"/>
      <c r="AJD49" s="512"/>
      <c r="AJE49" s="512"/>
      <c r="AJF49" s="512"/>
      <c r="AJG49" s="512"/>
      <c r="AJH49" s="512"/>
      <c r="AJI49" s="512"/>
      <c r="AJJ49" s="512"/>
      <c r="AJK49" s="512"/>
      <c r="AJL49" s="512"/>
      <c r="AJM49" s="512"/>
      <c r="AJN49" s="512"/>
      <c r="AJO49" s="512"/>
      <c r="AJP49" s="512"/>
      <c r="AJQ49" s="512"/>
      <c r="AJR49" s="512"/>
      <c r="AJS49" s="512"/>
      <c r="AJT49" s="512"/>
      <c r="AJU49" s="512"/>
      <c r="AJV49" s="512"/>
      <c r="AJW49" s="512"/>
      <c r="AJX49" s="512"/>
      <c r="AJY49" s="512"/>
      <c r="AJZ49" s="512"/>
      <c r="AKA49" s="512"/>
      <c r="AKB49" s="512"/>
      <c r="AKC49" s="512"/>
      <c r="AKD49" s="512"/>
      <c r="AKE49" s="512"/>
      <c r="AKF49" s="512"/>
      <c r="AKG49" s="512"/>
      <c r="AKH49" s="512"/>
      <c r="AKI49" s="512"/>
      <c r="AKJ49" s="512"/>
      <c r="AKK49" s="512"/>
      <c r="AKL49" s="512"/>
      <c r="AKM49" s="512"/>
      <c r="AKN49" s="512"/>
      <c r="AKO49" s="512"/>
      <c r="AKP49" s="512"/>
      <c r="AKQ49" s="512"/>
      <c r="AKR49" s="512"/>
      <c r="AKS49" s="512"/>
      <c r="AKT49" s="512"/>
      <c r="AKU49" s="512"/>
      <c r="AKV49" s="512"/>
      <c r="AKW49" s="512"/>
      <c r="AKX49" s="512"/>
      <c r="AKY49" s="512"/>
      <c r="AKZ49" s="512"/>
      <c r="ALA49" s="512"/>
      <c r="ALB49" s="512"/>
      <c r="ALC49" s="512"/>
      <c r="ALD49" s="512"/>
      <c r="ALE49" s="512"/>
      <c r="ALF49" s="512"/>
      <c r="ALG49" s="512"/>
      <c r="ALH49" s="512"/>
      <c r="ALI49" s="512"/>
      <c r="ALJ49" s="512"/>
      <c r="ALK49" s="512"/>
      <c r="ALL49" s="512"/>
      <c r="ALM49" s="512"/>
      <c r="ALN49" s="512"/>
      <c r="ALO49" s="512"/>
      <c r="ALP49" s="512"/>
      <c r="ALQ49" s="512"/>
      <c r="ALR49" s="512"/>
      <c r="ALS49" s="512"/>
      <c r="ALT49" s="512"/>
      <c r="ALU49" s="512"/>
      <c r="ALV49" s="512"/>
      <c r="ALW49" s="512"/>
      <c r="ALX49" s="512"/>
      <c r="ALY49" s="512"/>
      <c r="ALZ49" s="512"/>
      <c r="AMA49" s="512"/>
      <c r="AMB49" s="512"/>
      <c r="AMC49" s="512"/>
      <c r="AMD49" s="512"/>
      <c r="AME49" s="512"/>
      <c r="AMF49" s="512"/>
      <c r="AMG49" s="512"/>
      <c r="AMH49" s="512"/>
      <c r="AMI49" s="512"/>
      <c r="AMJ49" s="512"/>
      <c r="AMK49" s="512"/>
      <c r="AML49" s="512"/>
      <c r="AMM49" s="512"/>
      <c r="AMN49" s="512"/>
      <c r="AMO49" s="512"/>
      <c r="AMP49" s="512"/>
      <c r="AMQ49" s="512"/>
      <c r="AMR49" s="512"/>
      <c r="AMS49" s="512"/>
      <c r="AMT49" s="512"/>
      <c r="AMU49" s="512"/>
      <c r="AMV49" s="512"/>
      <c r="AMW49" s="512"/>
      <c r="AMX49" s="512"/>
      <c r="AMY49" s="512"/>
      <c r="AMZ49" s="512"/>
      <c r="ANA49" s="512"/>
      <c r="ANB49" s="512"/>
      <c r="ANC49" s="512"/>
      <c r="AND49" s="512"/>
      <c r="ANE49" s="512"/>
      <c r="ANF49" s="512"/>
      <c r="ANG49" s="512"/>
      <c r="ANH49" s="512"/>
      <c r="ANI49" s="512"/>
      <c r="ANJ49" s="512"/>
      <c r="ANK49" s="512"/>
      <c r="ANL49" s="512"/>
      <c r="ANM49" s="512"/>
      <c r="ANN49" s="512"/>
      <c r="ANO49" s="512"/>
      <c r="ANP49" s="512"/>
      <c r="ANQ49" s="512"/>
      <c r="ANR49" s="512"/>
      <c r="ANS49" s="512"/>
      <c r="ANT49" s="512"/>
      <c r="ANU49" s="512"/>
      <c r="ANV49" s="512"/>
      <c r="ANW49" s="512"/>
      <c r="ANX49" s="512"/>
      <c r="ANY49" s="512"/>
      <c r="ANZ49" s="512"/>
      <c r="AOA49" s="512"/>
      <c r="AOB49" s="512"/>
      <c r="AOC49" s="512"/>
      <c r="AOD49" s="512"/>
      <c r="AOE49" s="512"/>
      <c r="AOF49" s="512"/>
      <c r="AOG49" s="512"/>
      <c r="AOH49" s="512"/>
      <c r="AOI49" s="512"/>
      <c r="AOJ49" s="512"/>
      <c r="AOK49" s="512"/>
      <c r="AOL49" s="512"/>
      <c r="AOM49" s="512"/>
      <c r="AON49" s="512"/>
      <c r="AOO49" s="512"/>
      <c r="AOP49" s="512"/>
      <c r="AOQ49" s="512"/>
      <c r="AOR49" s="512"/>
      <c r="AOS49" s="512"/>
      <c r="AOT49" s="512"/>
      <c r="AOU49" s="512"/>
      <c r="AOV49" s="512"/>
      <c r="AOW49" s="512"/>
      <c r="AOX49" s="512"/>
      <c r="AOY49" s="512"/>
      <c r="AOZ49" s="512"/>
      <c r="APA49" s="512"/>
      <c r="APB49" s="512"/>
      <c r="APC49" s="512"/>
      <c r="APD49" s="512"/>
      <c r="APE49" s="512"/>
      <c r="APF49" s="512"/>
      <c r="APG49" s="512"/>
      <c r="APH49" s="512"/>
      <c r="API49" s="512"/>
      <c r="APJ49" s="512"/>
      <c r="APK49" s="512"/>
      <c r="APL49" s="512"/>
      <c r="APM49" s="512"/>
      <c r="APN49" s="512"/>
      <c r="APO49" s="512"/>
      <c r="APP49" s="512"/>
      <c r="APQ49" s="512"/>
      <c r="APR49" s="512"/>
      <c r="APS49" s="512"/>
      <c r="APT49" s="512"/>
      <c r="APU49" s="512"/>
      <c r="APV49" s="512"/>
      <c r="APW49" s="512"/>
      <c r="APX49" s="512"/>
      <c r="APY49" s="512"/>
      <c r="APZ49" s="512"/>
      <c r="AQA49" s="512"/>
      <c r="AQB49" s="512"/>
      <c r="AQC49" s="512"/>
      <c r="AQD49" s="512"/>
      <c r="AQE49" s="512"/>
      <c r="AQF49" s="512"/>
      <c r="AQG49" s="512"/>
      <c r="AQH49" s="512"/>
      <c r="AQI49" s="512"/>
      <c r="AQJ49" s="512"/>
      <c r="AQK49" s="512"/>
      <c r="AQL49" s="512"/>
      <c r="AQM49" s="512"/>
      <c r="AQN49" s="512"/>
      <c r="AQO49" s="512"/>
      <c r="AQP49" s="512"/>
      <c r="AQQ49" s="512"/>
      <c r="AQR49" s="512"/>
      <c r="AQS49" s="512"/>
      <c r="AQT49" s="512"/>
      <c r="AQU49" s="512"/>
      <c r="AQV49" s="512"/>
      <c r="AQW49" s="512"/>
      <c r="AQX49" s="512"/>
      <c r="AQY49" s="512"/>
      <c r="AQZ49" s="512"/>
      <c r="ARA49" s="512"/>
      <c r="ARB49" s="512"/>
      <c r="ARC49" s="512"/>
      <c r="ARD49" s="512"/>
      <c r="ARE49" s="512"/>
      <c r="ARF49" s="512"/>
      <c r="ARG49" s="512"/>
      <c r="ARH49" s="512"/>
      <c r="ARI49" s="512"/>
      <c r="ARJ49" s="512"/>
      <c r="ARK49" s="512"/>
      <c r="ARL49" s="512"/>
      <c r="ARM49" s="512"/>
      <c r="ARN49" s="512"/>
      <c r="ARO49" s="512"/>
      <c r="ARP49" s="512"/>
      <c r="ARQ49" s="512"/>
      <c r="ARR49" s="512"/>
      <c r="ARS49" s="512"/>
      <c r="ART49" s="512"/>
      <c r="ARU49" s="512"/>
      <c r="ARV49" s="512"/>
      <c r="ARW49" s="512"/>
      <c r="ARX49" s="512"/>
      <c r="ARY49" s="512"/>
      <c r="ARZ49" s="512"/>
      <c r="ASA49" s="512"/>
      <c r="ASB49" s="512"/>
      <c r="ASC49" s="512"/>
      <c r="ASD49" s="512"/>
      <c r="ASE49" s="512"/>
      <c r="ASF49" s="512"/>
      <c r="ASG49" s="512"/>
      <c r="ASH49" s="512"/>
      <c r="ASI49" s="512"/>
      <c r="ASJ49" s="512"/>
      <c r="ASK49" s="512"/>
      <c r="ASL49" s="512"/>
      <c r="ASM49" s="512"/>
      <c r="ASN49" s="512"/>
      <c r="ASO49" s="512"/>
      <c r="ASP49" s="512"/>
      <c r="ASQ49" s="512"/>
      <c r="ASR49" s="512"/>
      <c r="ASS49" s="512"/>
      <c r="AST49" s="512"/>
      <c r="ASU49" s="512"/>
      <c r="ASV49" s="512"/>
      <c r="ASW49" s="512"/>
      <c r="ASX49" s="512"/>
      <c r="ASY49" s="512"/>
      <c r="ASZ49" s="512"/>
      <c r="ATA49" s="512"/>
      <c r="ATB49" s="512"/>
      <c r="ATC49" s="512"/>
      <c r="ATD49" s="512"/>
      <c r="ATE49" s="512"/>
      <c r="ATF49" s="512"/>
      <c r="ATG49" s="512"/>
      <c r="ATH49" s="512"/>
      <c r="ATI49" s="512"/>
      <c r="ATJ49" s="512"/>
      <c r="ATK49" s="512"/>
      <c r="ATL49" s="512"/>
      <c r="ATM49" s="512"/>
      <c r="ATN49" s="512"/>
      <c r="ATO49" s="512"/>
      <c r="ATP49" s="512"/>
      <c r="ATQ49" s="512"/>
      <c r="ATR49" s="512"/>
      <c r="ATS49" s="512"/>
      <c r="ATT49" s="512"/>
      <c r="ATU49" s="512"/>
      <c r="ATV49" s="512"/>
      <c r="ATW49" s="512"/>
      <c r="ATX49" s="512"/>
      <c r="ATY49" s="512"/>
      <c r="ATZ49" s="512"/>
      <c r="AUA49" s="512"/>
      <c r="AUB49" s="512"/>
      <c r="AUC49" s="512"/>
      <c r="AUD49" s="512"/>
      <c r="AUE49" s="512"/>
      <c r="AUF49" s="512"/>
      <c r="AUG49" s="512"/>
      <c r="AUH49" s="512"/>
      <c r="AUI49" s="512"/>
      <c r="AUJ49" s="512"/>
      <c r="AUK49" s="512"/>
      <c r="AUL49" s="512"/>
      <c r="AUM49" s="512"/>
      <c r="AUN49" s="512"/>
      <c r="AUO49" s="512"/>
      <c r="AUP49" s="512"/>
      <c r="AUQ49" s="512"/>
      <c r="AUR49" s="512"/>
      <c r="AUS49" s="512"/>
      <c r="AUT49" s="512"/>
      <c r="AUU49" s="512"/>
      <c r="AUV49" s="512"/>
      <c r="AUW49" s="512"/>
      <c r="AUX49" s="512"/>
      <c r="AUY49" s="512"/>
      <c r="AUZ49" s="512"/>
      <c r="AVA49" s="512"/>
      <c r="AVB49" s="512"/>
      <c r="AVC49" s="512"/>
      <c r="AVD49" s="512"/>
      <c r="AVE49" s="512"/>
      <c r="AVF49" s="512"/>
      <c r="AVG49" s="512"/>
      <c r="AVH49" s="512"/>
      <c r="AVI49" s="512"/>
      <c r="AVJ49" s="512"/>
      <c r="AVK49" s="512"/>
      <c r="AVL49" s="512"/>
      <c r="AVM49" s="512"/>
      <c r="AVN49" s="512"/>
      <c r="AVO49" s="512"/>
      <c r="AVP49" s="512"/>
      <c r="AVQ49" s="512"/>
      <c r="AVR49" s="512"/>
      <c r="AVS49" s="512"/>
      <c r="AVT49" s="512"/>
      <c r="AVU49" s="512"/>
      <c r="AVV49" s="512"/>
      <c r="AVW49" s="512"/>
      <c r="AVX49" s="512"/>
      <c r="AVY49" s="512"/>
      <c r="AVZ49" s="512"/>
      <c r="AWA49" s="512"/>
      <c r="AWB49" s="512"/>
      <c r="AWC49" s="512"/>
      <c r="AWD49" s="512"/>
      <c r="AWE49" s="512"/>
      <c r="AWF49" s="512"/>
      <c r="AWG49" s="512"/>
      <c r="AWH49" s="512"/>
      <c r="AWI49" s="512"/>
      <c r="AWJ49" s="512"/>
      <c r="AWK49" s="512"/>
      <c r="AWL49" s="512"/>
      <c r="AWM49" s="512"/>
      <c r="AWN49" s="512"/>
      <c r="AWO49" s="512"/>
      <c r="AWP49" s="512"/>
      <c r="AWQ49" s="512"/>
      <c r="AWR49" s="512"/>
      <c r="AWS49" s="512"/>
      <c r="AWT49" s="512"/>
      <c r="AWU49" s="512"/>
      <c r="AWV49" s="512"/>
      <c r="AWW49" s="512"/>
      <c r="AWX49" s="512"/>
      <c r="AWY49" s="512"/>
      <c r="AWZ49" s="512"/>
      <c r="AXA49" s="512"/>
      <c r="AXB49" s="512"/>
      <c r="AXC49" s="512"/>
      <c r="AXD49" s="512"/>
      <c r="AXE49" s="512"/>
      <c r="AXF49" s="512"/>
      <c r="AXG49" s="512"/>
      <c r="AXH49" s="512"/>
      <c r="AXI49" s="512"/>
      <c r="AXJ49" s="512"/>
      <c r="AXK49" s="512"/>
      <c r="AXL49" s="512"/>
      <c r="AXM49" s="512"/>
      <c r="AXN49" s="512"/>
      <c r="AXO49" s="512"/>
      <c r="AXP49" s="512"/>
      <c r="AXQ49" s="512"/>
      <c r="AXR49" s="512"/>
      <c r="AXS49" s="512"/>
      <c r="AXT49" s="512"/>
      <c r="AXU49" s="512"/>
      <c r="AXV49" s="512"/>
      <c r="AXW49" s="512"/>
      <c r="AXX49" s="512"/>
      <c r="AXY49" s="512"/>
      <c r="AXZ49" s="512"/>
      <c r="AYA49" s="512"/>
      <c r="AYB49" s="512"/>
      <c r="AYC49" s="512"/>
      <c r="AYD49" s="512"/>
      <c r="AYE49" s="512"/>
      <c r="AYF49" s="512"/>
      <c r="AYG49" s="512"/>
      <c r="AYH49" s="512"/>
      <c r="AYI49" s="512"/>
      <c r="AYJ49" s="512"/>
      <c r="AYK49" s="512"/>
      <c r="AYL49" s="512"/>
      <c r="AYM49" s="512"/>
      <c r="AYN49" s="512"/>
      <c r="AYO49" s="512"/>
      <c r="AYP49" s="512"/>
      <c r="AYQ49" s="512"/>
      <c r="AYR49" s="512"/>
      <c r="AYS49" s="512"/>
      <c r="AYT49" s="512"/>
      <c r="AYU49" s="512"/>
      <c r="AYV49" s="512"/>
      <c r="AYW49" s="512"/>
      <c r="AYX49" s="512"/>
      <c r="AYY49" s="512"/>
      <c r="AYZ49" s="512"/>
      <c r="AZA49" s="512"/>
      <c r="AZB49" s="512"/>
      <c r="AZC49" s="512"/>
      <c r="AZD49" s="512"/>
      <c r="AZE49" s="512"/>
      <c r="AZF49" s="512"/>
      <c r="AZG49" s="512"/>
      <c r="AZH49" s="512"/>
      <c r="AZI49" s="512"/>
      <c r="AZJ49" s="512"/>
      <c r="AZK49" s="512"/>
      <c r="AZL49" s="512"/>
      <c r="AZM49" s="512"/>
      <c r="AZN49" s="512"/>
      <c r="AZO49" s="512"/>
      <c r="AZP49" s="512"/>
      <c r="AZQ49" s="512"/>
      <c r="AZR49" s="512"/>
      <c r="AZS49" s="512"/>
      <c r="AZT49" s="512"/>
      <c r="AZU49" s="512"/>
      <c r="AZV49" s="512"/>
      <c r="AZW49" s="512"/>
      <c r="AZX49" s="512"/>
      <c r="AZY49" s="512"/>
      <c r="AZZ49" s="512"/>
      <c r="BAA49" s="512"/>
      <c r="BAB49" s="512"/>
      <c r="BAC49" s="512"/>
      <c r="BAD49" s="512"/>
      <c r="BAE49" s="512"/>
      <c r="BAF49" s="512"/>
      <c r="BAG49" s="512"/>
      <c r="BAH49" s="512"/>
      <c r="BAI49" s="512"/>
      <c r="BAJ49" s="512"/>
      <c r="BAK49" s="512"/>
      <c r="BAL49" s="512"/>
      <c r="BAM49" s="512"/>
      <c r="BAN49" s="512"/>
      <c r="BAO49" s="512"/>
      <c r="BAP49" s="512"/>
      <c r="BAQ49" s="512"/>
      <c r="BAR49" s="512"/>
      <c r="BAS49" s="512"/>
      <c r="BAT49" s="512"/>
      <c r="BAU49" s="512"/>
      <c r="BAV49" s="512"/>
      <c r="BAW49" s="512"/>
      <c r="BAX49" s="512"/>
      <c r="BAY49" s="512"/>
      <c r="BAZ49" s="512"/>
      <c r="BBA49" s="512"/>
      <c r="BBB49" s="512"/>
      <c r="BBC49" s="512"/>
      <c r="BBD49" s="512"/>
      <c r="BBE49" s="512"/>
      <c r="BBF49" s="512"/>
      <c r="BBG49" s="512"/>
      <c r="BBH49" s="512"/>
      <c r="BBI49" s="512"/>
      <c r="BBJ49" s="512"/>
      <c r="BBK49" s="512"/>
      <c r="BBL49" s="512"/>
      <c r="BBM49" s="512"/>
      <c r="BBN49" s="512"/>
      <c r="BBO49" s="512"/>
      <c r="BBP49" s="512"/>
      <c r="BBQ49" s="512"/>
      <c r="BBR49" s="512"/>
      <c r="BBS49" s="512"/>
      <c r="BBT49" s="512"/>
      <c r="BBU49" s="512"/>
      <c r="BBV49" s="512"/>
      <c r="BBW49" s="512"/>
      <c r="BBX49" s="512"/>
      <c r="BBY49" s="512"/>
      <c r="BBZ49" s="512"/>
      <c r="BCA49" s="512"/>
      <c r="BCB49" s="512"/>
      <c r="BCC49" s="512"/>
      <c r="BCD49" s="512"/>
      <c r="BCE49" s="512"/>
      <c r="BCF49" s="512"/>
      <c r="BCG49" s="512"/>
      <c r="BCH49" s="512"/>
      <c r="BCI49" s="512"/>
      <c r="BCJ49" s="512"/>
      <c r="BCK49" s="512"/>
      <c r="BCL49" s="512"/>
      <c r="BCM49" s="512"/>
      <c r="BCN49" s="512"/>
      <c r="BCO49" s="512"/>
      <c r="BCP49" s="512"/>
      <c r="BCQ49" s="512"/>
      <c r="BCR49" s="512"/>
      <c r="BCS49" s="512"/>
      <c r="BCT49" s="512"/>
      <c r="BCU49" s="512"/>
      <c r="BCV49" s="512"/>
      <c r="BCW49" s="512"/>
      <c r="BCX49" s="512"/>
      <c r="BCY49" s="512"/>
      <c r="BCZ49" s="512"/>
      <c r="BDA49" s="512"/>
      <c r="BDB49" s="512"/>
      <c r="BDC49" s="512"/>
      <c r="BDD49" s="512"/>
      <c r="BDE49" s="512"/>
      <c r="BDF49" s="512"/>
      <c r="BDG49" s="512"/>
      <c r="BDH49" s="512"/>
      <c r="BDI49" s="512"/>
      <c r="BDJ49" s="512"/>
      <c r="BDK49" s="512"/>
      <c r="BDL49" s="512"/>
      <c r="BDM49" s="512"/>
      <c r="BDN49" s="512"/>
      <c r="BDO49" s="512"/>
      <c r="BDP49" s="512"/>
      <c r="BDQ49" s="512"/>
      <c r="BDR49" s="512"/>
      <c r="BDS49" s="512"/>
      <c r="BDT49" s="512"/>
      <c r="BDU49" s="512"/>
      <c r="BDV49" s="512"/>
      <c r="BDW49" s="512"/>
      <c r="BDX49" s="512"/>
      <c r="BDY49" s="512"/>
      <c r="BDZ49" s="512"/>
      <c r="BEA49" s="512"/>
      <c r="BEB49" s="512"/>
      <c r="BEC49" s="512"/>
      <c r="BED49" s="512"/>
      <c r="BEE49" s="512"/>
      <c r="BEF49" s="512"/>
      <c r="BEG49" s="512"/>
      <c r="BEH49" s="512"/>
      <c r="BEI49" s="512"/>
      <c r="BEJ49" s="512"/>
      <c r="BEK49" s="512"/>
      <c r="BEL49" s="512"/>
      <c r="BEM49" s="512"/>
      <c r="BEN49" s="512"/>
      <c r="BEO49" s="512"/>
      <c r="BEP49" s="512"/>
      <c r="BEQ49" s="512"/>
      <c r="BER49" s="512"/>
      <c r="BES49" s="512"/>
      <c r="BET49" s="512"/>
      <c r="BEU49" s="512"/>
      <c r="BEV49" s="512"/>
      <c r="BEW49" s="512"/>
      <c r="BEX49" s="512"/>
      <c r="BEY49" s="512"/>
      <c r="BEZ49" s="512"/>
      <c r="BFA49" s="512"/>
      <c r="BFB49" s="512"/>
      <c r="BFC49" s="512"/>
      <c r="BFD49" s="512"/>
      <c r="BFE49" s="512"/>
      <c r="BFF49" s="512"/>
      <c r="BFG49" s="512"/>
      <c r="BFH49" s="512"/>
      <c r="BFI49" s="512"/>
      <c r="BFJ49" s="512"/>
      <c r="BFK49" s="512"/>
      <c r="BFL49" s="512"/>
      <c r="BFM49" s="512"/>
      <c r="BFN49" s="512"/>
      <c r="BFO49" s="512"/>
      <c r="BFP49" s="512"/>
      <c r="BFQ49" s="512"/>
      <c r="BFR49" s="512"/>
      <c r="BFS49" s="512"/>
      <c r="BFT49" s="512"/>
      <c r="BFU49" s="512"/>
      <c r="BFV49" s="512"/>
      <c r="BFW49" s="512"/>
      <c r="BFX49" s="512"/>
      <c r="BFY49" s="512"/>
      <c r="BFZ49" s="512"/>
      <c r="BGA49" s="512"/>
      <c r="BGB49" s="512"/>
      <c r="BGC49" s="512"/>
      <c r="BGD49" s="512"/>
      <c r="BGE49" s="512"/>
      <c r="BGF49" s="512"/>
      <c r="BGG49" s="512"/>
      <c r="BGH49" s="512"/>
      <c r="BGI49" s="512"/>
      <c r="BGJ49" s="512"/>
      <c r="BGK49" s="512"/>
      <c r="BGL49" s="512"/>
      <c r="BGM49" s="512"/>
      <c r="BGN49" s="512"/>
      <c r="BGO49" s="512"/>
      <c r="BGP49" s="512"/>
      <c r="BGQ49" s="512"/>
      <c r="BGR49" s="512"/>
      <c r="BGS49" s="512"/>
      <c r="BGT49" s="512"/>
      <c r="BGU49" s="512"/>
      <c r="BGV49" s="512"/>
      <c r="BGW49" s="512"/>
      <c r="BGX49" s="512"/>
      <c r="BGY49" s="512"/>
      <c r="BGZ49" s="512"/>
      <c r="BHA49" s="512"/>
      <c r="BHB49" s="512"/>
      <c r="BHC49" s="512"/>
      <c r="BHD49" s="512"/>
      <c r="BHE49" s="512"/>
      <c r="BHF49" s="512"/>
      <c r="BHG49" s="512"/>
      <c r="BHH49" s="512"/>
      <c r="BHI49" s="512"/>
      <c r="BHJ49" s="512"/>
      <c r="BHK49" s="512"/>
      <c r="BHL49" s="512"/>
      <c r="BHM49" s="512"/>
      <c r="BHN49" s="512"/>
      <c r="BHO49" s="512"/>
      <c r="BHP49" s="512"/>
      <c r="BHQ49" s="512"/>
      <c r="BHR49" s="512"/>
      <c r="BHS49" s="512"/>
      <c r="BHT49" s="512"/>
      <c r="BHU49" s="512"/>
      <c r="BHV49" s="512"/>
      <c r="BHW49" s="512"/>
      <c r="BHX49" s="512"/>
      <c r="BHY49" s="512"/>
      <c r="BHZ49" s="512"/>
      <c r="BIA49" s="512"/>
      <c r="BIB49" s="512"/>
      <c r="BIC49" s="512"/>
      <c r="BID49" s="512"/>
      <c r="BIE49" s="512"/>
      <c r="BIF49" s="512"/>
      <c r="BIG49" s="512"/>
      <c r="BIH49" s="512"/>
      <c r="BII49" s="512"/>
      <c r="BIJ49" s="512"/>
      <c r="BIK49" s="512"/>
      <c r="BIL49" s="512"/>
      <c r="BIM49" s="512"/>
      <c r="BIN49" s="512"/>
      <c r="BIO49" s="512"/>
      <c r="BIP49" s="512"/>
      <c r="BIQ49" s="512"/>
      <c r="BIR49" s="512"/>
      <c r="BIS49" s="512"/>
      <c r="BIT49" s="512"/>
      <c r="BIU49" s="512"/>
      <c r="BIV49" s="512"/>
      <c r="BIW49" s="512"/>
      <c r="BIX49" s="512"/>
      <c r="BIY49" s="512"/>
      <c r="BIZ49" s="512"/>
      <c r="BJA49" s="512"/>
      <c r="BJB49" s="512"/>
      <c r="BJC49" s="512"/>
      <c r="BJD49" s="512"/>
      <c r="BJE49" s="512"/>
      <c r="BJF49" s="512"/>
      <c r="BJG49" s="512"/>
      <c r="BJH49" s="512"/>
      <c r="BJI49" s="512"/>
      <c r="BJJ49" s="512"/>
      <c r="BJK49" s="512"/>
      <c r="BJL49" s="512"/>
      <c r="BJM49" s="512"/>
      <c r="BJN49" s="512"/>
      <c r="BJO49" s="512"/>
      <c r="BJP49" s="512"/>
      <c r="BJQ49" s="512"/>
      <c r="BJR49" s="512"/>
      <c r="BJS49" s="512"/>
      <c r="BJT49" s="512"/>
      <c r="BJU49" s="512"/>
      <c r="BJV49" s="512"/>
      <c r="BJW49" s="512"/>
      <c r="BJX49" s="512"/>
      <c r="BJY49" s="512"/>
      <c r="BJZ49" s="512"/>
      <c r="BKA49" s="512"/>
      <c r="BKB49" s="512"/>
      <c r="BKC49" s="512"/>
      <c r="BKD49" s="512"/>
      <c r="BKE49" s="512"/>
      <c r="BKF49" s="512"/>
      <c r="BKG49" s="512"/>
      <c r="BKH49" s="512"/>
      <c r="BKI49" s="512"/>
      <c r="BKJ49" s="512"/>
      <c r="BKK49" s="512"/>
      <c r="BKL49" s="512"/>
      <c r="BKM49" s="512"/>
      <c r="BKN49" s="512"/>
      <c r="BKO49" s="512"/>
      <c r="BKP49" s="512"/>
      <c r="BKQ49" s="512"/>
      <c r="BKR49" s="512"/>
      <c r="BKS49" s="512"/>
      <c r="BKT49" s="512"/>
      <c r="BKU49" s="512"/>
      <c r="BKV49" s="512"/>
      <c r="BKW49" s="512"/>
      <c r="BKX49" s="512"/>
      <c r="BKY49" s="512"/>
      <c r="BKZ49" s="512"/>
      <c r="BLA49" s="512"/>
      <c r="BLB49" s="512"/>
      <c r="BLC49" s="512"/>
      <c r="BLD49" s="512"/>
      <c r="BLE49" s="512"/>
      <c r="BLF49" s="512"/>
      <c r="BLG49" s="512"/>
      <c r="BLH49" s="512"/>
      <c r="BLI49" s="512"/>
      <c r="BLJ49" s="512"/>
      <c r="BLK49" s="512"/>
      <c r="BLL49" s="512"/>
      <c r="BLM49" s="512"/>
      <c r="BLN49" s="512"/>
      <c r="BLO49" s="512"/>
      <c r="BLP49" s="512"/>
      <c r="BLQ49" s="512"/>
      <c r="BLR49" s="512"/>
      <c r="BLS49" s="512"/>
      <c r="BLT49" s="512"/>
      <c r="BLU49" s="512"/>
      <c r="BLV49" s="512"/>
      <c r="BLW49" s="512"/>
      <c r="BLX49" s="512"/>
      <c r="BLY49" s="512"/>
      <c r="BLZ49" s="512"/>
      <c r="BMA49" s="512"/>
      <c r="BMB49" s="512"/>
      <c r="BMC49" s="512"/>
      <c r="BMD49" s="512"/>
      <c r="BME49" s="512"/>
      <c r="BMF49" s="512"/>
      <c r="BMG49" s="512"/>
      <c r="BMH49" s="512"/>
      <c r="BMI49" s="512"/>
      <c r="BMJ49" s="512"/>
      <c r="BMK49" s="512"/>
      <c r="BML49" s="512"/>
      <c r="BMM49" s="512"/>
      <c r="BMN49" s="512"/>
      <c r="BMO49" s="512"/>
      <c r="BMP49" s="512"/>
      <c r="BMQ49" s="512"/>
      <c r="BMR49" s="512"/>
      <c r="BMS49" s="512"/>
      <c r="BMT49" s="512"/>
      <c r="BMU49" s="512"/>
      <c r="BMV49" s="512"/>
      <c r="BMW49" s="512"/>
      <c r="BMX49" s="512"/>
      <c r="BMY49" s="512"/>
      <c r="BMZ49" s="512"/>
      <c r="BNA49" s="512"/>
      <c r="BNB49" s="512"/>
      <c r="BNC49" s="512"/>
      <c r="BND49" s="512"/>
      <c r="BNE49" s="512"/>
      <c r="BNF49" s="512"/>
      <c r="BNG49" s="512"/>
      <c r="BNH49" s="512"/>
      <c r="BNI49" s="512"/>
      <c r="BNJ49" s="512"/>
      <c r="BNK49" s="512"/>
      <c r="BNL49" s="512"/>
      <c r="BNM49" s="512"/>
      <c r="BNN49" s="512"/>
      <c r="BNO49" s="512"/>
      <c r="BNP49" s="512"/>
      <c r="BNQ49" s="512"/>
      <c r="BNR49" s="512"/>
      <c r="BNS49" s="512"/>
      <c r="BNT49" s="512"/>
      <c r="BNU49" s="512"/>
      <c r="BNV49" s="512"/>
      <c r="BNW49" s="512"/>
      <c r="BNX49" s="512"/>
      <c r="BNY49" s="512"/>
      <c r="BNZ49" s="512"/>
      <c r="BOA49" s="512"/>
      <c r="BOB49" s="512"/>
      <c r="BOC49" s="512"/>
      <c r="BOD49" s="512"/>
      <c r="BOE49" s="512"/>
      <c r="BOF49" s="512"/>
      <c r="BOG49" s="512"/>
      <c r="BOH49" s="512"/>
      <c r="BOI49" s="512"/>
      <c r="BOJ49" s="512"/>
      <c r="BOK49" s="512"/>
      <c r="BOL49" s="512"/>
      <c r="BOM49" s="512"/>
      <c r="BON49" s="512"/>
      <c r="BOO49" s="512"/>
      <c r="BOP49" s="512"/>
      <c r="BOQ49" s="512"/>
      <c r="BOR49" s="512"/>
      <c r="BOS49" s="512"/>
      <c r="BOT49" s="512"/>
      <c r="BOU49" s="512"/>
      <c r="BOV49" s="512"/>
      <c r="BOW49" s="512"/>
      <c r="BOX49" s="512"/>
      <c r="BOY49" s="512"/>
      <c r="BOZ49" s="512"/>
      <c r="BPA49" s="512"/>
      <c r="BPB49" s="512"/>
      <c r="BPC49" s="512"/>
      <c r="BPD49" s="512"/>
      <c r="BPE49" s="512"/>
      <c r="BPF49" s="512"/>
      <c r="BPG49" s="512"/>
      <c r="BPH49" s="512"/>
      <c r="BPI49" s="512"/>
      <c r="BPJ49" s="512"/>
      <c r="BPK49" s="512"/>
      <c r="BPL49" s="512"/>
      <c r="BPM49" s="512"/>
      <c r="BPN49" s="512"/>
      <c r="BPO49" s="512"/>
      <c r="BPP49" s="512"/>
      <c r="BPQ49" s="512"/>
      <c r="BPR49" s="512"/>
      <c r="BPS49" s="512"/>
      <c r="BPT49" s="512"/>
      <c r="BPU49" s="512"/>
      <c r="BPV49" s="512"/>
      <c r="BPW49" s="512"/>
      <c r="BPX49" s="512"/>
      <c r="BPY49" s="512"/>
      <c r="BPZ49" s="512"/>
      <c r="BQA49" s="512"/>
      <c r="BQB49" s="512"/>
      <c r="BQC49" s="512"/>
      <c r="BQD49" s="512"/>
      <c r="BQE49" s="512"/>
      <c r="BQF49" s="512"/>
      <c r="BQG49" s="512"/>
      <c r="BQH49" s="512"/>
      <c r="BQI49" s="512"/>
      <c r="BQJ49" s="512"/>
      <c r="BQK49" s="512"/>
      <c r="BQL49" s="512"/>
      <c r="BQM49" s="512"/>
      <c r="BQN49" s="512"/>
      <c r="BQO49" s="512"/>
      <c r="BQP49" s="512"/>
      <c r="BQQ49" s="512"/>
      <c r="BQR49" s="512"/>
      <c r="BQS49" s="512"/>
      <c r="BQT49" s="512"/>
      <c r="BQU49" s="512"/>
      <c r="BQV49" s="512"/>
      <c r="BQW49" s="512"/>
      <c r="BQX49" s="512"/>
      <c r="BQY49" s="512"/>
      <c r="BQZ49" s="512"/>
      <c r="BRA49" s="512"/>
      <c r="BRB49" s="512"/>
      <c r="BRC49" s="512"/>
      <c r="BRD49" s="512"/>
      <c r="BRE49" s="512"/>
      <c r="BRF49" s="512"/>
      <c r="BRG49" s="512"/>
      <c r="BRH49" s="512"/>
      <c r="BRI49" s="512"/>
      <c r="BRJ49" s="512"/>
      <c r="BRK49" s="512"/>
      <c r="BRL49" s="512"/>
      <c r="BRM49" s="512"/>
      <c r="BRN49" s="512"/>
      <c r="BRO49" s="512"/>
      <c r="BRP49" s="512"/>
      <c r="BRQ49" s="512"/>
      <c r="BRR49" s="512"/>
      <c r="BRS49" s="512"/>
      <c r="BRT49" s="512"/>
      <c r="BRU49" s="512"/>
      <c r="BRV49" s="512"/>
      <c r="BRW49" s="512"/>
      <c r="BRX49" s="512"/>
      <c r="BRY49" s="512"/>
      <c r="BRZ49" s="512"/>
      <c r="BSA49" s="512"/>
      <c r="BSB49" s="512"/>
      <c r="BSC49" s="512"/>
      <c r="BSD49" s="512"/>
      <c r="BSE49" s="512"/>
      <c r="BSF49" s="512"/>
      <c r="BSG49" s="512"/>
      <c r="BSH49" s="512"/>
      <c r="BSI49" s="512"/>
      <c r="BSJ49" s="512"/>
      <c r="BSK49" s="512"/>
      <c r="BSL49" s="512"/>
      <c r="BSM49" s="512"/>
      <c r="BSN49" s="512"/>
      <c r="BSO49" s="512"/>
      <c r="BSP49" s="512"/>
      <c r="BSQ49" s="512"/>
      <c r="BSR49" s="512"/>
      <c r="BSS49" s="512"/>
      <c r="BST49" s="512"/>
      <c r="BSU49" s="512"/>
      <c r="BSV49" s="512"/>
      <c r="BSW49" s="512"/>
      <c r="BSX49" s="512"/>
      <c r="BSY49" s="512"/>
      <c r="BSZ49" s="512"/>
      <c r="BTA49" s="512"/>
      <c r="BTB49" s="512"/>
      <c r="BTC49" s="512"/>
      <c r="BTD49" s="512"/>
      <c r="BTE49" s="512"/>
      <c r="BTF49" s="512"/>
      <c r="BTG49" s="512"/>
      <c r="BTH49" s="512"/>
      <c r="BTI49" s="512"/>
      <c r="BTJ49" s="512"/>
      <c r="BTK49" s="512"/>
      <c r="BTL49" s="512"/>
      <c r="BTM49" s="512"/>
      <c r="BTN49" s="512"/>
      <c r="BTO49" s="512"/>
      <c r="BTP49" s="512"/>
      <c r="BTQ49" s="512"/>
      <c r="BTR49" s="512"/>
      <c r="BTS49" s="512"/>
      <c r="BTT49" s="512"/>
      <c r="BTU49" s="512"/>
      <c r="BTV49" s="512"/>
      <c r="BTW49" s="512"/>
      <c r="BTX49" s="512"/>
      <c r="BTY49" s="512"/>
      <c r="BTZ49" s="512"/>
      <c r="BUA49" s="512"/>
      <c r="BUB49" s="512"/>
      <c r="BUC49" s="512"/>
      <c r="BUD49" s="512"/>
      <c r="BUE49" s="512"/>
      <c r="BUF49" s="512"/>
      <c r="BUG49" s="512"/>
      <c r="BUH49" s="512"/>
      <c r="BUI49" s="512"/>
      <c r="BUJ49" s="512"/>
      <c r="BUK49" s="512"/>
      <c r="BUL49" s="512"/>
      <c r="BUM49" s="512"/>
      <c r="BUN49" s="512"/>
      <c r="BUO49" s="512"/>
      <c r="BUP49" s="512"/>
      <c r="BUQ49" s="512"/>
      <c r="BUR49" s="512"/>
      <c r="BUS49" s="512"/>
      <c r="BUT49" s="512"/>
      <c r="BUU49" s="512"/>
      <c r="BUV49" s="512"/>
      <c r="BUW49" s="512"/>
      <c r="BUX49" s="512"/>
      <c r="BUY49" s="512"/>
      <c r="BUZ49" s="512"/>
      <c r="BVA49" s="512"/>
      <c r="BVB49" s="512"/>
      <c r="BVC49" s="512"/>
      <c r="BVD49" s="512"/>
      <c r="BVE49" s="512"/>
      <c r="BVF49" s="512"/>
      <c r="BVG49" s="512"/>
      <c r="BVH49" s="512"/>
      <c r="BVI49" s="512"/>
      <c r="BVJ49" s="512"/>
      <c r="BVK49" s="512"/>
      <c r="BVL49" s="512"/>
      <c r="BVM49" s="512"/>
      <c r="BVN49" s="512"/>
      <c r="BVO49" s="512"/>
      <c r="BVP49" s="512"/>
      <c r="BVQ49" s="512"/>
      <c r="BVR49" s="512"/>
      <c r="BVS49" s="512"/>
      <c r="BVT49" s="512"/>
      <c r="BVU49" s="512"/>
      <c r="BVV49" s="512"/>
      <c r="BVW49" s="512"/>
      <c r="BVX49" s="512"/>
      <c r="BVY49" s="512"/>
      <c r="BVZ49" s="512"/>
      <c r="BWA49" s="512"/>
      <c r="BWB49" s="512"/>
      <c r="BWC49" s="512"/>
      <c r="BWD49" s="512"/>
      <c r="BWE49" s="512"/>
      <c r="BWF49" s="512"/>
      <c r="BWG49" s="512"/>
      <c r="BWH49" s="512"/>
      <c r="BWI49" s="512"/>
      <c r="BWJ49" s="512"/>
      <c r="BWK49" s="512"/>
      <c r="BWL49" s="512"/>
      <c r="BWM49" s="512"/>
      <c r="BWN49" s="512"/>
      <c r="BWO49" s="512"/>
      <c r="BWP49" s="512"/>
      <c r="BWQ49" s="512"/>
      <c r="BWR49" s="512"/>
      <c r="BWS49" s="512"/>
      <c r="BWT49" s="512"/>
      <c r="BWU49" s="512"/>
      <c r="BWV49" s="512"/>
      <c r="BWW49" s="512"/>
      <c r="BWX49" s="512"/>
      <c r="BWY49" s="512"/>
      <c r="BWZ49" s="512"/>
      <c r="BXA49" s="512"/>
      <c r="BXB49" s="512"/>
      <c r="BXC49" s="512"/>
      <c r="BXD49" s="512"/>
      <c r="BXE49" s="512"/>
      <c r="BXF49" s="512"/>
      <c r="BXG49" s="512"/>
      <c r="BXH49" s="512"/>
      <c r="BXI49" s="512"/>
      <c r="BXJ49" s="512"/>
      <c r="BXK49" s="512"/>
      <c r="BXL49" s="512"/>
      <c r="BXM49" s="512"/>
      <c r="BXN49" s="512"/>
      <c r="BXO49" s="512"/>
      <c r="BXP49" s="512"/>
      <c r="BXQ49" s="512"/>
      <c r="BXR49" s="512"/>
      <c r="BXS49" s="512"/>
      <c r="BXT49" s="512"/>
      <c r="BXU49" s="512"/>
      <c r="BXV49" s="512"/>
      <c r="BXW49" s="512"/>
      <c r="BXX49" s="512"/>
      <c r="BXY49" s="512"/>
      <c r="BXZ49" s="512"/>
      <c r="BYA49" s="512"/>
      <c r="BYB49" s="512"/>
      <c r="BYC49" s="512"/>
      <c r="BYD49" s="512"/>
      <c r="BYE49" s="512"/>
      <c r="BYF49" s="512"/>
      <c r="BYG49" s="512"/>
      <c r="BYH49" s="512"/>
      <c r="BYI49" s="512"/>
      <c r="BYJ49" s="512"/>
      <c r="BYK49" s="512"/>
      <c r="BYL49" s="512"/>
      <c r="BYM49" s="512"/>
      <c r="BYN49" s="512"/>
      <c r="BYO49" s="512"/>
      <c r="BYP49" s="512"/>
      <c r="BYQ49" s="512"/>
      <c r="BYR49" s="512"/>
      <c r="BYS49" s="512"/>
      <c r="BYT49" s="512"/>
      <c r="BYU49" s="512"/>
      <c r="BYV49" s="512"/>
      <c r="BYW49" s="512"/>
      <c r="BYX49" s="512"/>
      <c r="BYY49" s="512"/>
      <c r="BYZ49" s="512"/>
      <c r="BZA49" s="512"/>
      <c r="BZB49" s="512"/>
      <c r="BZC49" s="512"/>
      <c r="BZD49" s="512"/>
      <c r="BZE49" s="512"/>
      <c r="BZF49" s="512"/>
      <c r="BZG49" s="512"/>
      <c r="BZH49" s="512"/>
      <c r="BZI49" s="512"/>
      <c r="BZJ49" s="512"/>
      <c r="BZK49" s="512"/>
      <c r="BZL49" s="512"/>
      <c r="BZM49" s="512"/>
      <c r="BZN49" s="512"/>
      <c r="BZO49" s="512"/>
      <c r="BZP49" s="512"/>
      <c r="BZQ49" s="512"/>
      <c r="BZR49" s="512"/>
      <c r="BZS49" s="512"/>
      <c r="BZT49" s="512"/>
      <c r="BZU49" s="512"/>
      <c r="BZV49" s="512"/>
      <c r="BZW49" s="512"/>
      <c r="BZX49" s="512"/>
      <c r="BZY49" s="512"/>
      <c r="BZZ49" s="512"/>
      <c r="CAA49" s="512"/>
      <c r="CAB49" s="512"/>
      <c r="CAC49" s="512"/>
      <c r="CAD49" s="512"/>
      <c r="CAE49" s="512"/>
      <c r="CAF49" s="512"/>
      <c r="CAG49" s="512"/>
      <c r="CAH49" s="512"/>
      <c r="CAI49" s="512"/>
      <c r="CAJ49" s="512"/>
      <c r="CAK49" s="512"/>
      <c r="CAL49" s="512"/>
      <c r="CAM49" s="512"/>
      <c r="CAN49" s="512"/>
      <c r="CAO49" s="512"/>
      <c r="CAP49" s="512"/>
      <c r="CAQ49" s="512"/>
      <c r="CAR49" s="512"/>
      <c r="CAS49" s="512"/>
      <c r="CAT49" s="512"/>
      <c r="CAU49" s="512"/>
      <c r="CAV49" s="512"/>
      <c r="CAW49" s="512"/>
      <c r="CAX49" s="512"/>
      <c r="CAY49" s="512"/>
      <c r="CAZ49" s="512"/>
      <c r="CBA49" s="512"/>
      <c r="CBB49" s="512"/>
      <c r="CBC49" s="512"/>
      <c r="CBD49" s="512"/>
      <c r="CBE49" s="512"/>
      <c r="CBF49" s="512"/>
      <c r="CBG49" s="512"/>
      <c r="CBH49" s="512"/>
      <c r="CBI49" s="512"/>
      <c r="CBJ49" s="512"/>
      <c r="CBK49" s="512"/>
      <c r="CBL49" s="512"/>
      <c r="CBM49" s="512"/>
      <c r="CBN49" s="512"/>
      <c r="CBO49" s="512"/>
      <c r="CBP49" s="512"/>
      <c r="CBQ49" s="512"/>
      <c r="CBR49" s="512"/>
      <c r="CBS49" s="512"/>
      <c r="CBT49" s="512"/>
      <c r="CBU49" s="512"/>
      <c r="CBV49" s="512"/>
      <c r="CBW49" s="512"/>
      <c r="CBX49" s="512"/>
      <c r="CBY49" s="512"/>
      <c r="CBZ49" s="512"/>
      <c r="CCA49" s="512"/>
      <c r="CCB49" s="512"/>
      <c r="CCC49" s="512"/>
      <c r="CCD49" s="512"/>
      <c r="CCE49" s="512"/>
      <c r="CCF49" s="512"/>
      <c r="CCG49" s="512"/>
      <c r="CCH49" s="512"/>
      <c r="CCI49" s="512"/>
      <c r="CCJ49" s="512"/>
      <c r="CCK49" s="512"/>
      <c r="CCL49" s="512"/>
      <c r="CCM49" s="512"/>
      <c r="CCN49" s="512"/>
      <c r="CCO49" s="512"/>
      <c r="CCP49" s="512"/>
      <c r="CCQ49" s="512"/>
      <c r="CCR49" s="512"/>
      <c r="CCS49" s="512"/>
      <c r="CCT49" s="512"/>
      <c r="CCU49" s="512"/>
      <c r="CCV49" s="512"/>
      <c r="CCW49" s="512"/>
      <c r="CCX49" s="512"/>
      <c r="CCY49" s="512"/>
      <c r="CCZ49" s="512"/>
      <c r="CDA49" s="512"/>
      <c r="CDB49" s="512"/>
      <c r="CDC49" s="512"/>
      <c r="CDD49" s="512"/>
      <c r="CDE49" s="512"/>
      <c r="CDF49" s="512"/>
      <c r="CDG49" s="512"/>
      <c r="CDH49" s="512"/>
      <c r="CDI49" s="512"/>
      <c r="CDJ49" s="512"/>
      <c r="CDK49" s="512"/>
      <c r="CDL49" s="512"/>
      <c r="CDM49" s="512"/>
      <c r="CDN49" s="512"/>
      <c r="CDO49" s="512"/>
      <c r="CDP49" s="512"/>
      <c r="CDQ49" s="512"/>
      <c r="CDR49" s="512"/>
      <c r="CDS49" s="512"/>
      <c r="CDT49" s="512"/>
      <c r="CDU49" s="512"/>
      <c r="CDV49" s="512"/>
      <c r="CDW49" s="512"/>
      <c r="CDX49" s="512"/>
      <c r="CDY49" s="512"/>
      <c r="CDZ49" s="512"/>
      <c r="CEA49" s="512"/>
      <c r="CEB49" s="512"/>
      <c r="CEC49" s="512"/>
      <c r="CED49" s="512"/>
      <c r="CEE49" s="512"/>
      <c r="CEF49" s="512"/>
      <c r="CEG49" s="512"/>
      <c r="CEH49" s="512"/>
      <c r="CEI49" s="512"/>
      <c r="CEJ49" s="512"/>
      <c r="CEK49" s="512"/>
      <c r="CEL49" s="512"/>
      <c r="CEM49" s="512"/>
      <c r="CEN49" s="512"/>
      <c r="CEO49" s="512"/>
      <c r="CEP49" s="512"/>
      <c r="CEQ49" s="512"/>
      <c r="CER49" s="512"/>
      <c r="CES49" s="512"/>
      <c r="CET49" s="512"/>
      <c r="CEU49" s="512"/>
      <c r="CEV49" s="512"/>
      <c r="CEW49" s="512"/>
      <c r="CEX49" s="512"/>
      <c r="CEY49" s="512"/>
      <c r="CEZ49" s="512"/>
      <c r="CFA49" s="512"/>
      <c r="CFB49" s="512"/>
      <c r="CFC49" s="512"/>
      <c r="CFD49" s="512"/>
      <c r="CFE49" s="512"/>
      <c r="CFF49" s="512"/>
      <c r="CFG49" s="512"/>
      <c r="CFH49" s="512"/>
      <c r="CFI49" s="512"/>
      <c r="CFJ49" s="512"/>
      <c r="CFK49" s="512"/>
      <c r="CFL49" s="512"/>
      <c r="CFM49" s="512"/>
      <c r="CFN49" s="512"/>
      <c r="CFO49" s="512"/>
      <c r="CFP49" s="512"/>
      <c r="CFQ49" s="512"/>
      <c r="CFR49" s="512"/>
      <c r="CFS49" s="512"/>
      <c r="CFT49" s="512"/>
      <c r="CFU49" s="512"/>
      <c r="CFV49" s="512"/>
      <c r="CFW49" s="512"/>
      <c r="CFX49" s="512"/>
      <c r="CFY49" s="512"/>
      <c r="CFZ49" s="512"/>
      <c r="CGA49" s="512"/>
      <c r="CGB49" s="512"/>
      <c r="CGC49" s="512"/>
      <c r="CGD49" s="512"/>
      <c r="CGE49" s="512"/>
      <c r="CGF49" s="512"/>
      <c r="CGG49" s="512"/>
      <c r="CGH49" s="512"/>
      <c r="CGI49" s="512"/>
      <c r="CGJ49" s="512"/>
      <c r="CGK49" s="512"/>
      <c r="CGL49" s="512"/>
      <c r="CGM49" s="512"/>
      <c r="CGN49" s="512"/>
      <c r="CGO49" s="512"/>
      <c r="CGP49" s="512"/>
      <c r="CGQ49" s="512"/>
      <c r="CGR49" s="512"/>
      <c r="CGS49" s="512"/>
      <c r="CGT49" s="512"/>
      <c r="CGU49" s="512"/>
      <c r="CGV49" s="512"/>
      <c r="CGW49" s="512"/>
      <c r="CGX49" s="512"/>
      <c r="CGY49" s="512"/>
      <c r="CGZ49" s="512"/>
      <c r="CHA49" s="512"/>
      <c r="CHB49" s="512"/>
      <c r="CHC49" s="512"/>
      <c r="CHD49" s="512"/>
      <c r="CHE49" s="512"/>
      <c r="CHF49" s="512"/>
      <c r="CHG49" s="512"/>
      <c r="CHH49" s="512"/>
      <c r="CHI49" s="512"/>
      <c r="CHJ49" s="512"/>
      <c r="CHK49" s="512"/>
      <c r="CHL49" s="512"/>
      <c r="CHM49" s="512"/>
      <c r="CHN49" s="512"/>
      <c r="CHO49" s="512"/>
      <c r="CHP49" s="512"/>
      <c r="CHQ49" s="512"/>
      <c r="CHR49" s="512"/>
      <c r="CHS49" s="512"/>
      <c r="CHT49" s="512"/>
      <c r="CHU49" s="512"/>
      <c r="CHV49" s="512"/>
      <c r="CHW49" s="512"/>
      <c r="CHX49" s="512"/>
      <c r="CHY49" s="512"/>
      <c r="CHZ49" s="512"/>
      <c r="CIA49" s="512"/>
      <c r="CIB49" s="512"/>
      <c r="CIC49" s="512"/>
      <c r="CID49" s="512"/>
      <c r="CIE49" s="512"/>
      <c r="CIF49" s="512"/>
      <c r="CIG49" s="512"/>
      <c r="CIH49" s="512"/>
      <c r="CII49" s="512"/>
      <c r="CIJ49" s="512"/>
      <c r="CIK49" s="512"/>
      <c r="CIL49" s="512"/>
      <c r="CIM49" s="512"/>
      <c r="CIN49" s="512"/>
      <c r="CIO49" s="512"/>
      <c r="CIP49" s="512"/>
      <c r="CIQ49" s="512"/>
      <c r="CIR49" s="512"/>
      <c r="CIS49" s="512"/>
      <c r="CIT49" s="512"/>
      <c r="CIU49" s="512"/>
      <c r="CIV49" s="512"/>
      <c r="CIW49" s="512"/>
      <c r="CIX49" s="512"/>
      <c r="CIY49" s="512"/>
      <c r="CIZ49" s="512"/>
      <c r="CJA49" s="512"/>
      <c r="CJB49" s="512"/>
      <c r="CJC49" s="512"/>
      <c r="CJD49" s="512"/>
      <c r="CJE49" s="512"/>
      <c r="CJF49" s="512"/>
      <c r="CJG49" s="512"/>
      <c r="CJH49" s="512"/>
      <c r="CJI49" s="512"/>
      <c r="CJJ49" s="512"/>
      <c r="CJK49" s="512"/>
      <c r="CJL49" s="512"/>
      <c r="CJM49" s="512"/>
      <c r="CJN49" s="512"/>
      <c r="CJO49" s="512"/>
      <c r="CJP49" s="512"/>
      <c r="CJQ49" s="512"/>
      <c r="CJR49" s="512"/>
      <c r="CJS49" s="512"/>
      <c r="CJT49" s="512"/>
      <c r="CJU49" s="512"/>
      <c r="CJV49" s="512"/>
      <c r="CJW49" s="512"/>
      <c r="CJX49" s="512"/>
      <c r="CJY49" s="512"/>
      <c r="CJZ49" s="512"/>
      <c r="CKA49" s="512"/>
      <c r="CKB49" s="512"/>
      <c r="CKC49" s="512"/>
      <c r="CKD49" s="512"/>
      <c r="CKE49" s="512"/>
      <c r="CKF49" s="512"/>
      <c r="CKG49" s="512"/>
      <c r="CKH49" s="512"/>
      <c r="CKI49" s="512"/>
      <c r="CKJ49" s="512"/>
      <c r="CKK49" s="512"/>
      <c r="CKL49" s="512"/>
      <c r="CKM49" s="512"/>
      <c r="CKN49" s="512"/>
      <c r="CKO49" s="512"/>
      <c r="CKP49" s="512"/>
      <c r="CKQ49" s="512"/>
      <c r="CKR49" s="512"/>
      <c r="CKS49" s="512"/>
      <c r="CKT49" s="512"/>
      <c r="CKU49" s="512"/>
      <c r="CKV49" s="512"/>
      <c r="CKW49" s="512"/>
      <c r="CKX49" s="512"/>
      <c r="CKY49" s="512"/>
      <c r="CKZ49" s="512"/>
      <c r="CLA49" s="512"/>
      <c r="CLB49" s="512"/>
      <c r="CLC49" s="512"/>
      <c r="CLD49" s="512"/>
      <c r="CLE49" s="512"/>
      <c r="CLF49" s="512"/>
      <c r="CLG49" s="512"/>
      <c r="CLH49" s="512"/>
      <c r="CLI49" s="512"/>
      <c r="CLJ49" s="512"/>
      <c r="CLK49" s="512"/>
      <c r="CLL49" s="512"/>
      <c r="CLM49" s="512"/>
      <c r="CLN49" s="512"/>
      <c r="CLO49" s="512"/>
      <c r="CLP49" s="512"/>
      <c r="CLQ49" s="512"/>
      <c r="CLR49" s="512"/>
      <c r="CLS49" s="512"/>
      <c r="CLT49" s="512"/>
      <c r="CLU49" s="512"/>
      <c r="CLV49" s="512"/>
      <c r="CLW49" s="512"/>
      <c r="CLX49" s="512"/>
      <c r="CLY49" s="512"/>
      <c r="CLZ49" s="512"/>
      <c r="CMA49" s="512"/>
      <c r="CMB49" s="512"/>
      <c r="CMC49" s="512"/>
      <c r="CMD49" s="512"/>
      <c r="CME49" s="512"/>
      <c r="CMF49" s="512"/>
      <c r="CMG49" s="512"/>
      <c r="CMH49" s="512"/>
      <c r="CMI49" s="512"/>
      <c r="CMJ49" s="512"/>
      <c r="CMK49" s="512"/>
      <c r="CML49" s="512"/>
      <c r="CMM49" s="512"/>
      <c r="CMN49" s="512"/>
      <c r="CMO49" s="512"/>
      <c r="CMP49" s="512"/>
      <c r="CMQ49" s="512"/>
      <c r="CMR49" s="512"/>
      <c r="CMS49" s="512"/>
      <c r="CMT49" s="512"/>
      <c r="CMU49" s="512"/>
      <c r="CMV49" s="512"/>
      <c r="CMW49" s="512"/>
      <c r="CMX49" s="512"/>
      <c r="CMY49" s="512"/>
      <c r="CMZ49" s="512"/>
      <c r="CNA49" s="512"/>
      <c r="CNB49" s="512"/>
      <c r="CNC49" s="512"/>
      <c r="CND49" s="512"/>
      <c r="CNE49" s="512"/>
      <c r="CNF49" s="512"/>
      <c r="CNG49" s="512"/>
      <c r="CNH49" s="512"/>
      <c r="CNI49" s="512"/>
      <c r="CNJ49" s="512"/>
      <c r="CNK49" s="512"/>
      <c r="CNL49" s="512"/>
      <c r="CNM49" s="512"/>
      <c r="CNN49" s="512"/>
      <c r="CNO49" s="512"/>
      <c r="CNP49" s="512"/>
      <c r="CNQ49" s="512"/>
      <c r="CNR49" s="512"/>
      <c r="CNS49" s="512"/>
      <c r="CNT49" s="512"/>
      <c r="CNU49" s="512"/>
      <c r="CNV49" s="512"/>
      <c r="CNW49" s="512"/>
      <c r="CNX49" s="512"/>
      <c r="CNY49" s="512"/>
      <c r="CNZ49" s="512"/>
      <c r="COA49" s="512"/>
      <c r="COB49" s="512"/>
      <c r="COC49" s="512"/>
      <c r="COD49" s="512"/>
      <c r="COE49" s="512"/>
      <c r="COF49" s="512"/>
      <c r="COG49" s="512"/>
      <c r="COH49" s="512"/>
      <c r="COI49" s="512"/>
      <c r="COJ49" s="512"/>
      <c r="COK49" s="512"/>
      <c r="COL49" s="512"/>
      <c r="COM49" s="512"/>
      <c r="CON49" s="512"/>
      <c r="COO49" s="512"/>
      <c r="COP49" s="512"/>
      <c r="COQ49" s="512"/>
      <c r="COR49" s="512"/>
      <c r="COS49" s="512"/>
      <c r="COT49" s="512"/>
      <c r="COU49" s="512"/>
      <c r="COV49" s="512"/>
      <c r="COW49" s="512"/>
      <c r="COX49" s="512"/>
      <c r="COY49" s="512"/>
      <c r="COZ49" s="512"/>
      <c r="CPA49" s="512"/>
      <c r="CPB49" s="512"/>
      <c r="CPC49" s="512"/>
      <c r="CPD49" s="512"/>
      <c r="CPE49" s="512"/>
      <c r="CPF49" s="512"/>
      <c r="CPG49" s="512"/>
      <c r="CPH49" s="512"/>
      <c r="CPI49" s="512"/>
      <c r="CPJ49" s="512"/>
      <c r="CPK49" s="512"/>
      <c r="CPL49" s="512"/>
      <c r="CPM49" s="512"/>
      <c r="CPN49" s="512"/>
      <c r="CPO49" s="512"/>
      <c r="CPP49" s="512"/>
      <c r="CPQ49" s="512"/>
      <c r="CPR49" s="512"/>
      <c r="CPS49" s="512"/>
      <c r="CPT49" s="512"/>
      <c r="CPU49" s="512"/>
      <c r="CPV49" s="512"/>
      <c r="CPW49" s="512"/>
      <c r="CPX49" s="512"/>
      <c r="CPY49" s="512"/>
      <c r="CPZ49" s="512"/>
      <c r="CQA49" s="512"/>
      <c r="CQB49" s="512"/>
      <c r="CQC49" s="512"/>
      <c r="CQD49" s="512"/>
      <c r="CQE49" s="512"/>
      <c r="CQF49" s="512"/>
      <c r="CQG49" s="512"/>
      <c r="CQH49" s="512"/>
      <c r="CQI49" s="512"/>
      <c r="CQJ49" s="512"/>
      <c r="CQK49" s="512"/>
      <c r="CQL49" s="512"/>
      <c r="CQM49" s="512"/>
      <c r="CQN49" s="512"/>
      <c r="CQO49" s="512"/>
      <c r="CQP49" s="512"/>
      <c r="CQQ49" s="512"/>
      <c r="CQR49" s="512"/>
      <c r="CQS49" s="512"/>
      <c r="CQT49" s="512"/>
      <c r="CQU49" s="512"/>
      <c r="CQV49" s="512"/>
      <c r="CQW49" s="512"/>
      <c r="CQX49" s="512"/>
      <c r="CQY49" s="512"/>
      <c r="CQZ49" s="512"/>
      <c r="CRA49" s="512"/>
      <c r="CRB49" s="512"/>
      <c r="CRC49" s="512"/>
      <c r="CRD49" s="512"/>
      <c r="CRE49" s="512"/>
      <c r="CRF49" s="512"/>
      <c r="CRG49" s="512"/>
      <c r="CRH49" s="512"/>
      <c r="CRI49" s="512"/>
      <c r="CRJ49" s="512"/>
      <c r="CRK49" s="512"/>
      <c r="CRL49" s="512"/>
      <c r="CRM49" s="512"/>
      <c r="CRN49" s="512"/>
      <c r="CRO49" s="512"/>
      <c r="CRP49" s="512"/>
      <c r="CRQ49" s="512"/>
      <c r="CRR49" s="512"/>
      <c r="CRS49" s="512"/>
      <c r="CRT49" s="512"/>
      <c r="CRU49" s="512"/>
      <c r="CRV49" s="512"/>
      <c r="CRW49" s="512"/>
      <c r="CRX49" s="512"/>
      <c r="CRY49" s="512"/>
      <c r="CRZ49" s="512"/>
      <c r="CSA49" s="512"/>
      <c r="CSB49" s="512"/>
      <c r="CSC49" s="512"/>
      <c r="CSD49" s="512"/>
      <c r="CSE49" s="512"/>
      <c r="CSF49" s="512"/>
      <c r="CSG49" s="512"/>
      <c r="CSH49" s="512"/>
      <c r="CSI49" s="512"/>
      <c r="CSJ49" s="512"/>
      <c r="CSK49" s="512"/>
      <c r="CSL49" s="512"/>
      <c r="CSM49" s="512"/>
      <c r="CSN49" s="512"/>
      <c r="CSO49" s="512"/>
      <c r="CSP49" s="512"/>
      <c r="CSQ49" s="512"/>
      <c r="CSR49" s="512"/>
      <c r="CSS49" s="512"/>
      <c r="CST49" s="512"/>
      <c r="CSU49" s="512"/>
      <c r="CSV49" s="512"/>
      <c r="CSW49" s="512"/>
      <c r="CSX49" s="512"/>
      <c r="CSY49" s="512"/>
      <c r="CSZ49" s="512"/>
      <c r="CTA49" s="512"/>
      <c r="CTB49" s="512"/>
      <c r="CTC49" s="512"/>
      <c r="CTD49" s="512"/>
      <c r="CTE49" s="512"/>
      <c r="CTF49" s="512"/>
      <c r="CTG49" s="512"/>
      <c r="CTH49" s="512"/>
      <c r="CTI49" s="512"/>
      <c r="CTJ49" s="512"/>
      <c r="CTK49" s="512"/>
      <c r="CTL49" s="512"/>
      <c r="CTM49" s="512"/>
      <c r="CTN49" s="512"/>
      <c r="CTO49" s="512"/>
      <c r="CTP49" s="512"/>
      <c r="CTQ49" s="512"/>
      <c r="CTR49" s="512"/>
      <c r="CTS49" s="512"/>
      <c r="CTT49" s="512"/>
      <c r="CTU49" s="512"/>
      <c r="CTV49" s="512"/>
      <c r="CTW49" s="512"/>
      <c r="CTX49" s="512"/>
      <c r="CTY49" s="512"/>
      <c r="CTZ49" s="512"/>
      <c r="CUA49" s="512"/>
      <c r="CUB49" s="512"/>
      <c r="CUC49" s="512"/>
      <c r="CUD49" s="512"/>
      <c r="CUE49" s="512"/>
      <c r="CUF49" s="512"/>
      <c r="CUG49" s="512"/>
      <c r="CUH49" s="512"/>
      <c r="CUI49" s="512"/>
      <c r="CUJ49" s="512"/>
      <c r="CUK49" s="512"/>
      <c r="CUL49" s="512"/>
      <c r="CUM49" s="512"/>
      <c r="CUN49" s="512"/>
      <c r="CUO49" s="512"/>
      <c r="CUP49" s="512"/>
      <c r="CUQ49" s="512"/>
      <c r="CUR49" s="512"/>
      <c r="CUS49" s="512"/>
      <c r="CUT49" s="512"/>
      <c r="CUU49" s="512"/>
      <c r="CUV49" s="512"/>
      <c r="CUW49" s="512"/>
      <c r="CUX49" s="512"/>
      <c r="CUY49" s="512"/>
      <c r="CUZ49" s="512"/>
      <c r="CVA49" s="512"/>
      <c r="CVB49" s="512"/>
      <c r="CVC49" s="512"/>
      <c r="CVD49" s="512"/>
      <c r="CVE49" s="512"/>
      <c r="CVF49" s="512"/>
      <c r="CVG49" s="512"/>
      <c r="CVH49" s="512"/>
      <c r="CVI49" s="512"/>
      <c r="CVJ49" s="512"/>
      <c r="CVK49" s="512"/>
      <c r="CVL49" s="512"/>
      <c r="CVM49" s="512"/>
      <c r="CVN49" s="512"/>
      <c r="CVO49" s="512"/>
      <c r="CVP49" s="512"/>
      <c r="CVQ49" s="512"/>
      <c r="CVR49" s="512"/>
      <c r="CVS49" s="512"/>
      <c r="CVT49" s="512"/>
      <c r="CVU49" s="512"/>
      <c r="CVV49" s="512"/>
      <c r="CVW49" s="512"/>
      <c r="CVX49" s="512"/>
      <c r="CVY49" s="512"/>
      <c r="CVZ49" s="512"/>
      <c r="CWA49" s="512"/>
      <c r="CWB49" s="512"/>
      <c r="CWC49" s="512"/>
      <c r="CWD49" s="512"/>
      <c r="CWE49" s="512"/>
      <c r="CWF49" s="512"/>
      <c r="CWG49" s="512"/>
      <c r="CWH49" s="512"/>
      <c r="CWI49" s="512"/>
      <c r="CWJ49" s="512"/>
      <c r="CWK49" s="512"/>
      <c r="CWL49" s="512"/>
      <c r="CWM49" s="512"/>
      <c r="CWN49" s="512"/>
      <c r="CWO49" s="512"/>
      <c r="CWP49" s="512"/>
      <c r="CWQ49" s="512"/>
      <c r="CWR49" s="512"/>
      <c r="CWS49" s="512"/>
      <c r="CWT49" s="512"/>
      <c r="CWU49" s="512"/>
      <c r="CWV49" s="512"/>
      <c r="CWW49" s="512"/>
      <c r="CWX49" s="512"/>
      <c r="CWY49" s="512"/>
      <c r="CWZ49" s="512"/>
      <c r="CXA49" s="512"/>
      <c r="CXB49" s="512"/>
      <c r="CXC49" s="512"/>
      <c r="CXD49" s="512"/>
      <c r="CXE49" s="512"/>
      <c r="CXF49" s="512"/>
      <c r="CXG49" s="512"/>
      <c r="CXH49" s="512"/>
      <c r="CXI49" s="512"/>
      <c r="CXJ49" s="512"/>
      <c r="CXK49" s="512"/>
      <c r="CXL49" s="512"/>
      <c r="CXM49" s="512"/>
      <c r="CXN49" s="512"/>
      <c r="CXO49" s="512"/>
      <c r="CXP49" s="512"/>
      <c r="CXQ49" s="512"/>
      <c r="CXR49" s="512"/>
      <c r="CXS49" s="512"/>
      <c r="CXT49" s="512"/>
      <c r="CXU49" s="512"/>
      <c r="CXV49" s="512"/>
      <c r="CXW49" s="512"/>
      <c r="CXX49" s="512"/>
      <c r="CXY49" s="512"/>
      <c r="CXZ49" s="512"/>
      <c r="CYA49" s="512"/>
      <c r="CYB49" s="512"/>
      <c r="CYC49" s="512"/>
      <c r="CYD49" s="512"/>
      <c r="CYE49" s="512"/>
      <c r="CYF49" s="512"/>
      <c r="CYG49" s="512"/>
      <c r="CYH49" s="512"/>
      <c r="CYI49" s="512"/>
      <c r="CYJ49" s="512"/>
      <c r="CYK49" s="512"/>
      <c r="CYL49" s="512"/>
      <c r="CYM49" s="512"/>
      <c r="CYN49" s="512"/>
      <c r="CYO49" s="512"/>
      <c r="CYP49" s="512"/>
      <c r="CYQ49" s="512"/>
      <c r="CYR49" s="512"/>
      <c r="CYS49" s="512"/>
      <c r="CYT49" s="512"/>
      <c r="CYU49" s="512"/>
      <c r="CYV49" s="512"/>
      <c r="CYW49" s="512"/>
      <c r="CYX49" s="512"/>
      <c r="CYY49" s="512"/>
      <c r="CYZ49" s="512"/>
      <c r="CZA49" s="512"/>
      <c r="CZB49" s="512"/>
      <c r="CZC49" s="512"/>
      <c r="CZD49" s="512"/>
      <c r="CZE49" s="512"/>
      <c r="CZF49" s="512"/>
      <c r="CZG49" s="512"/>
      <c r="CZH49" s="512"/>
      <c r="CZI49" s="512"/>
      <c r="CZJ49" s="512"/>
      <c r="CZK49" s="512"/>
      <c r="CZL49" s="512"/>
      <c r="CZM49" s="512"/>
      <c r="CZN49" s="512"/>
      <c r="CZO49" s="512"/>
      <c r="CZP49" s="512"/>
      <c r="CZQ49" s="512"/>
      <c r="CZR49" s="512"/>
      <c r="CZS49" s="512"/>
      <c r="CZT49" s="512"/>
      <c r="CZU49" s="512"/>
      <c r="CZV49" s="512"/>
      <c r="CZW49" s="512"/>
      <c r="CZX49" s="512"/>
      <c r="CZY49" s="512"/>
      <c r="CZZ49" s="512"/>
      <c r="DAA49" s="512"/>
      <c r="DAB49" s="512"/>
      <c r="DAC49" s="512"/>
      <c r="DAD49" s="512"/>
      <c r="DAE49" s="512"/>
      <c r="DAF49" s="512"/>
      <c r="DAG49" s="512"/>
      <c r="DAH49" s="512"/>
      <c r="DAI49" s="512"/>
      <c r="DAJ49" s="512"/>
      <c r="DAK49" s="512"/>
      <c r="DAL49" s="512"/>
      <c r="DAM49" s="512"/>
      <c r="DAN49" s="512"/>
      <c r="DAO49" s="512"/>
      <c r="DAP49" s="512"/>
      <c r="DAQ49" s="512"/>
      <c r="DAR49" s="512"/>
      <c r="DAS49" s="512"/>
      <c r="DAT49" s="512"/>
      <c r="DAU49" s="512"/>
      <c r="DAV49" s="512"/>
      <c r="DAW49" s="512"/>
      <c r="DAX49" s="512"/>
      <c r="DAY49" s="512"/>
      <c r="DAZ49" s="512"/>
      <c r="DBA49" s="512"/>
      <c r="DBB49" s="512"/>
      <c r="DBC49" s="512"/>
      <c r="DBD49" s="512"/>
      <c r="DBE49" s="512"/>
      <c r="DBF49" s="512"/>
      <c r="DBG49" s="512"/>
      <c r="DBH49" s="512"/>
      <c r="DBI49" s="512"/>
      <c r="DBJ49" s="512"/>
      <c r="DBK49" s="512"/>
      <c r="DBL49" s="512"/>
      <c r="DBM49" s="512"/>
      <c r="DBN49" s="512"/>
      <c r="DBO49" s="512"/>
      <c r="DBP49" s="512"/>
      <c r="DBQ49" s="512"/>
      <c r="DBR49" s="512"/>
      <c r="DBS49" s="512"/>
      <c r="DBT49" s="512"/>
      <c r="DBU49" s="512"/>
      <c r="DBV49" s="512"/>
      <c r="DBW49" s="512"/>
      <c r="DBX49" s="512"/>
      <c r="DBY49" s="512"/>
      <c r="DBZ49" s="512"/>
      <c r="DCA49" s="512"/>
      <c r="DCB49" s="512"/>
      <c r="DCC49" s="512"/>
      <c r="DCD49" s="512"/>
      <c r="DCE49" s="512"/>
      <c r="DCF49" s="512"/>
      <c r="DCG49" s="512"/>
      <c r="DCH49" s="512"/>
      <c r="DCI49" s="512"/>
      <c r="DCJ49" s="512"/>
      <c r="DCK49" s="512"/>
      <c r="DCL49" s="512"/>
      <c r="DCM49" s="512"/>
      <c r="DCN49" s="512"/>
      <c r="DCO49" s="512"/>
      <c r="DCP49" s="512"/>
      <c r="DCQ49" s="512"/>
      <c r="DCR49" s="512"/>
      <c r="DCS49" s="512"/>
      <c r="DCT49" s="512"/>
      <c r="DCU49" s="512"/>
      <c r="DCV49" s="512"/>
      <c r="DCW49" s="512"/>
      <c r="DCX49" s="512"/>
      <c r="DCY49" s="512"/>
      <c r="DCZ49" s="512"/>
      <c r="DDA49" s="512"/>
      <c r="DDB49" s="512"/>
      <c r="DDC49" s="512"/>
      <c r="DDD49" s="512"/>
      <c r="DDE49" s="512"/>
      <c r="DDF49" s="512"/>
      <c r="DDG49" s="512"/>
      <c r="DDH49" s="512"/>
      <c r="DDI49" s="512"/>
      <c r="DDJ49" s="512"/>
      <c r="DDK49" s="512"/>
      <c r="DDL49" s="512"/>
      <c r="DDM49" s="512"/>
      <c r="DDN49" s="512"/>
      <c r="DDO49" s="512"/>
      <c r="DDP49" s="512"/>
      <c r="DDQ49" s="512"/>
      <c r="DDR49" s="512"/>
      <c r="DDS49" s="512"/>
      <c r="DDT49" s="512"/>
      <c r="DDU49" s="512"/>
      <c r="DDV49" s="512"/>
      <c r="DDW49" s="512"/>
      <c r="DDX49" s="512"/>
      <c r="DDY49" s="512"/>
      <c r="DDZ49" s="512"/>
      <c r="DEA49" s="512"/>
      <c r="DEB49" s="512"/>
      <c r="DEC49" s="512"/>
      <c r="DED49" s="512"/>
      <c r="DEE49" s="512"/>
      <c r="DEF49" s="512"/>
      <c r="DEG49" s="512"/>
      <c r="DEH49" s="512"/>
      <c r="DEI49" s="512"/>
      <c r="DEJ49" s="512"/>
      <c r="DEK49" s="512"/>
      <c r="DEL49" s="512"/>
      <c r="DEM49" s="512"/>
      <c r="DEN49" s="512"/>
      <c r="DEO49" s="512"/>
      <c r="DEP49" s="512"/>
      <c r="DEQ49" s="512"/>
      <c r="DER49" s="512"/>
      <c r="DES49" s="512"/>
      <c r="DET49" s="512"/>
      <c r="DEU49" s="512"/>
      <c r="DEV49" s="512"/>
      <c r="DEW49" s="512"/>
      <c r="DEX49" s="512"/>
      <c r="DEY49" s="512"/>
      <c r="DEZ49" s="512"/>
      <c r="DFA49" s="512"/>
      <c r="DFB49" s="512"/>
      <c r="DFC49" s="512"/>
      <c r="DFD49" s="512"/>
      <c r="DFE49" s="512"/>
      <c r="DFF49" s="512"/>
      <c r="DFG49" s="512"/>
      <c r="DFH49" s="512"/>
      <c r="DFI49" s="512"/>
      <c r="DFJ49" s="512"/>
      <c r="DFK49" s="512"/>
      <c r="DFL49" s="512"/>
      <c r="DFM49" s="512"/>
      <c r="DFN49" s="512"/>
      <c r="DFO49" s="512"/>
      <c r="DFP49" s="512"/>
      <c r="DFQ49" s="512"/>
      <c r="DFR49" s="512"/>
      <c r="DFS49" s="512"/>
      <c r="DFT49" s="512"/>
      <c r="DFU49" s="512"/>
      <c r="DFV49" s="512"/>
      <c r="DFW49" s="512"/>
      <c r="DFX49" s="512"/>
      <c r="DFY49" s="512"/>
      <c r="DFZ49" s="512"/>
      <c r="DGA49" s="512"/>
      <c r="DGB49" s="512"/>
      <c r="DGC49" s="512"/>
      <c r="DGD49" s="512"/>
      <c r="DGE49" s="512"/>
      <c r="DGF49" s="512"/>
      <c r="DGG49" s="512"/>
      <c r="DGH49" s="512"/>
      <c r="DGI49" s="512"/>
      <c r="DGJ49" s="512"/>
      <c r="DGK49" s="512"/>
      <c r="DGL49" s="512"/>
      <c r="DGM49" s="512"/>
      <c r="DGN49" s="512"/>
      <c r="DGO49" s="512"/>
      <c r="DGP49" s="512"/>
      <c r="DGQ49" s="512"/>
      <c r="DGR49" s="512"/>
      <c r="DGS49" s="512"/>
      <c r="DGT49" s="512"/>
      <c r="DGU49" s="512"/>
      <c r="DGV49" s="512"/>
      <c r="DGW49" s="512"/>
      <c r="DGX49" s="512"/>
      <c r="DGY49" s="512"/>
      <c r="DGZ49" s="512"/>
      <c r="DHA49" s="512"/>
      <c r="DHB49" s="512"/>
      <c r="DHC49" s="512"/>
      <c r="DHD49" s="512"/>
      <c r="DHE49" s="512"/>
      <c r="DHF49" s="512"/>
      <c r="DHG49" s="512"/>
      <c r="DHH49" s="512"/>
      <c r="DHI49" s="512"/>
      <c r="DHJ49" s="512"/>
      <c r="DHK49" s="512"/>
      <c r="DHL49" s="512"/>
      <c r="DHM49" s="512"/>
      <c r="DHN49" s="512"/>
      <c r="DHO49" s="512"/>
      <c r="DHP49" s="512"/>
      <c r="DHQ49" s="512"/>
      <c r="DHR49" s="512"/>
      <c r="DHS49" s="512"/>
      <c r="DHT49" s="512"/>
      <c r="DHU49" s="512"/>
      <c r="DHV49" s="512"/>
      <c r="DHW49" s="512"/>
      <c r="DHX49" s="512"/>
      <c r="DHY49" s="512"/>
      <c r="DHZ49" s="512"/>
      <c r="DIA49" s="512"/>
      <c r="DIB49" s="512"/>
      <c r="DIC49" s="512"/>
      <c r="DID49" s="512"/>
      <c r="DIE49" s="512"/>
      <c r="DIF49" s="512"/>
      <c r="DIG49" s="512"/>
      <c r="DIH49" s="512"/>
      <c r="DII49" s="512"/>
      <c r="DIJ49" s="512"/>
      <c r="DIK49" s="512"/>
      <c r="DIL49" s="512"/>
      <c r="DIM49" s="512"/>
      <c r="DIN49" s="512"/>
      <c r="DIO49" s="512"/>
      <c r="DIP49" s="512"/>
      <c r="DIQ49" s="512"/>
      <c r="DIR49" s="512"/>
      <c r="DIS49" s="512"/>
      <c r="DIT49" s="512"/>
      <c r="DIU49" s="512"/>
      <c r="DIV49" s="512"/>
      <c r="DIW49" s="512"/>
      <c r="DIX49" s="512"/>
      <c r="DIY49" s="512"/>
      <c r="DIZ49" s="512"/>
      <c r="DJA49" s="512"/>
      <c r="DJB49" s="512"/>
      <c r="DJC49" s="512"/>
      <c r="DJD49" s="512"/>
      <c r="DJE49" s="512"/>
      <c r="DJF49" s="512"/>
      <c r="DJG49" s="512"/>
      <c r="DJH49" s="512"/>
      <c r="DJI49" s="512"/>
      <c r="DJJ49" s="512"/>
      <c r="DJK49" s="512"/>
      <c r="DJL49" s="512"/>
      <c r="DJM49" s="512"/>
      <c r="DJN49" s="512"/>
      <c r="DJO49" s="512"/>
      <c r="DJP49" s="512"/>
      <c r="DJQ49" s="512"/>
      <c r="DJR49" s="512"/>
      <c r="DJS49" s="512"/>
      <c r="DJT49" s="512"/>
      <c r="DJU49" s="512"/>
      <c r="DJV49" s="512"/>
      <c r="DJW49" s="512"/>
      <c r="DJX49" s="512"/>
      <c r="DJY49" s="512"/>
      <c r="DJZ49" s="512"/>
      <c r="DKA49" s="512"/>
      <c r="DKB49" s="512"/>
      <c r="DKC49" s="512"/>
      <c r="DKD49" s="512"/>
      <c r="DKE49" s="512"/>
      <c r="DKF49" s="512"/>
      <c r="DKG49" s="512"/>
      <c r="DKH49" s="512"/>
      <c r="DKI49" s="512"/>
      <c r="DKJ49" s="512"/>
      <c r="DKK49" s="512"/>
      <c r="DKL49" s="512"/>
      <c r="DKM49" s="512"/>
      <c r="DKN49" s="512"/>
      <c r="DKO49" s="512"/>
      <c r="DKP49" s="512"/>
      <c r="DKQ49" s="512"/>
      <c r="DKR49" s="512"/>
      <c r="DKS49" s="512"/>
      <c r="DKT49" s="512"/>
      <c r="DKU49" s="512"/>
      <c r="DKV49" s="512"/>
      <c r="DKW49" s="512"/>
      <c r="DKX49" s="512"/>
      <c r="DKY49" s="512"/>
      <c r="DKZ49" s="512"/>
      <c r="DLA49" s="512"/>
      <c r="DLB49" s="512"/>
      <c r="DLC49" s="512"/>
      <c r="DLD49" s="512"/>
      <c r="DLE49" s="512"/>
      <c r="DLF49" s="512"/>
      <c r="DLG49" s="512"/>
      <c r="DLH49" s="512"/>
      <c r="DLI49" s="512"/>
      <c r="DLJ49" s="512"/>
      <c r="DLK49" s="512"/>
      <c r="DLL49" s="512"/>
      <c r="DLM49" s="512"/>
      <c r="DLN49" s="512"/>
      <c r="DLO49" s="512"/>
      <c r="DLP49" s="512"/>
      <c r="DLQ49" s="512"/>
      <c r="DLR49" s="512"/>
      <c r="DLS49" s="512"/>
      <c r="DLT49" s="512"/>
      <c r="DLU49" s="512"/>
      <c r="DLV49" s="512"/>
      <c r="DLW49" s="512"/>
      <c r="DLX49" s="512"/>
      <c r="DLY49" s="512"/>
      <c r="DLZ49" s="512"/>
      <c r="DMA49" s="512"/>
      <c r="DMB49" s="512"/>
      <c r="DMC49" s="512"/>
      <c r="DMD49" s="512"/>
      <c r="DME49" s="512"/>
      <c r="DMF49" s="512"/>
      <c r="DMG49" s="512"/>
      <c r="DMH49" s="512"/>
      <c r="DMI49" s="512"/>
      <c r="DMJ49" s="512"/>
      <c r="DMK49" s="512"/>
      <c r="DML49" s="512"/>
      <c r="DMM49" s="512"/>
      <c r="DMN49" s="512"/>
      <c r="DMO49" s="512"/>
      <c r="DMP49" s="512"/>
      <c r="DMQ49" s="512"/>
      <c r="DMR49" s="512"/>
      <c r="DMS49" s="512"/>
      <c r="DMT49" s="512"/>
      <c r="DMU49" s="512"/>
      <c r="DMV49" s="512"/>
      <c r="DMW49" s="512"/>
      <c r="DMX49" s="512"/>
      <c r="DMY49" s="512"/>
      <c r="DMZ49" s="512"/>
      <c r="DNA49" s="512"/>
      <c r="DNB49" s="512"/>
      <c r="DNC49" s="512"/>
      <c r="DND49" s="512"/>
      <c r="DNE49" s="512"/>
      <c r="DNF49" s="512"/>
      <c r="DNG49" s="512"/>
      <c r="DNH49" s="512"/>
      <c r="DNI49" s="512"/>
      <c r="DNJ49" s="512"/>
      <c r="DNK49" s="512"/>
      <c r="DNL49" s="512"/>
      <c r="DNM49" s="512"/>
      <c r="DNN49" s="512"/>
      <c r="DNO49" s="512"/>
      <c r="DNP49" s="512"/>
      <c r="DNQ49" s="512"/>
      <c r="DNR49" s="512"/>
      <c r="DNS49" s="512"/>
      <c r="DNT49" s="512"/>
      <c r="DNU49" s="512"/>
      <c r="DNV49" s="512"/>
      <c r="DNW49" s="512"/>
      <c r="DNX49" s="512"/>
      <c r="DNY49" s="512"/>
      <c r="DNZ49" s="512"/>
      <c r="DOA49" s="512"/>
      <c r="DOB49" s="512"/>
      <c r="DOC49" s="512"/>
      <c r="DOD49" s="512"/>
      <c r="DOE49" s="512"/>
      <c r="DOF49" s="512"/>
      <c r="DOG49" s="512"/>
      <c r="DOH49" s="512"/>
      <c r="DOI49" s="512"/>
      <c r="DOJ49" s="512"/>
      <c r="DOK49" s="512"/>
      <c r="DOL49" s="512"/>
      <c r="DOM49" s="512"/>
      <c r="DON49" s="512"/>
      <c r="DOO49" s="512"/>
      <c r="DOP49" s="512"/>
      <c r="DOQ49" s="512"/>
      <c r="DOR49" s="512"/>
      <c r="DOS49" s="512"/>
      <c r="DOT49" s="512"/>
      <c r="DOU49" s="512"/>
      <c r="DOV49" s="512"/>
      <c r="DOW49" s="512"/>
      <c r="DOX49" s="512"/>
      <c r="DOY49" s="512"/>
      <c r="DOZ49" s="512"/>
      <c r="DPA49" s="512"/>
      <c r="DPB49" s="512"/>
      <c r="DPC49" s="512"/>
      <c r="DPD49" s="512"/>
      <c r="DPE49" s="512"/>
      <c r="DPF49" s="512"/>
      <c r="DPG49" s="512"/>
      <c r="DPH49" s="512"/>
      <c r="DPI49" s="512"/>
      <c r="DPJ49" s="512"/>
      <c r="DPK49" s="512"/>
      <c r="DPL49" s="512"/>
      <c r="DPM49" s="512"/>
      <c r="DPN49" s="512"/>
      <c r="DPO49" s="512"/>
      <c r="DPP49" s="512"/>
      <c r="DPQ49" s="512"/>
      <c r="DPR49" s="512"/>
      <c r="DPS49" s="512"/>
      <c r="DPT49" s="512"/>
      <c r="DPU49" s="512"/>
      <c r="DPV49" s="512"/>
      <c r="DPW49" s="512"/>
      <c r="DPX49" s="512"/>
      <c r="DPY49" s="512"/>
      <c r="DPZ49" s="512"/>
      <c r="DQA49" s="512"/>
      <c r="DQB49" s="512"/>
      <c r="DQC49" s="512"/>
      <c r="DQD49" s="512"/>
      <c r="DQE49" s="512"/>
      <c r="DQF49" s="512"/>
      <c r="DQG49" s="512"/>
      <c r="DQH49" s="512"/>
      <c r="DQI49" s="512"/>
      <c r="DQJ49" s="512"/>
      <c r="DQK49" s="512"/>
      <c r="DQL49" s="512"/>
      <c r="DQM49" s="512"/>
      <c r="DQN49" s="512"/>
      <c r="DQO49" s="512"/>
      <c r="DQP49" s="512"/>
      <c r="DQQ49" s="512"/>
      <c r="DQR49" s="512"/>
      <c r="DQS49" s="512"/>
      <c r="DQT49" s="512"/>
      <c r="DQU49" s="512"/>
      <c r="DQV49" s="512"/>
      <c r="DQW49" s="512"/>
      <c r="DQX49" s="512"/>
      <c r="DQY49" s="512"/>
      <c r="DQZ49" s="512"/>
      <c r="DRA49" s="512"/>
      <c r="DRB49" s="512"/>
      <c r="DRC49" s="512"/>
      <c r="DRD49" s="512"/>
      <c r="DRE49" s="512"/>
      <c r="DRF49" s="512"/>
      <c r="DRG49" s="512"/>
      <c r="DRH49" s="512"/>
      <c r="DRI49" s="512"/>
      <c r="DRJ49" s="512"/>
      <c r="DRK49" s="512"/>
      <c r="DRL49" s="512"/>
      <c r="DRM49" s="512"/>
      <c r="DRN49" s="512"/>
      <c r="DRO49" s="512"/>
      <c r="DRP49" s="512"/>
      <c r="DRQ49" s="512"/>
      <c r="DRR49" s="512"/>
      <c r="DRS49" s="512"/>
      <c r="DRT49" s="512"/>
      <c r="DRU49" s="512"/>
      <c r="DRV49" s="512"/>
      <c r="DRW49" s="512"/>
      <c r="DRX49" s="512"/>
      <c r="DRY49" s="512"/>
      <c r="DRZ49" s="512"/>
      <c r="DSA49" s="512"/>
      <c r="DSB49" s="512"/>
      <c r="DSC49" s="512"/>
      <c r="DSD49" s="512"/>
      <c r="DSE49" s="512"/>
      <c r="DSF49" s="512"/>
      <c r="DSG49" s="512"/>
      <c r="DSH49" s="512"/>
      <c r="DSI49" s="512"/>
      <c r="DSJ49" s="512"/>
      <c r="DSK49" s="512"/>
      <c r="DSL49" s="512"/>
      <c r="DSM49" s="512"/>
      <c r="DSN49" s="512"/>
      <c r="DSO49" s="512"/>
      <c r="DSP49" s="512"/>
      <c r="DSQ49" s="512"/>
      <c r="DSR49" s="512"/>
      <c r="DSS49" s="512"/>
      <c r="DST49" s="512"/>
      <c r="DSU49" s="512"/>
      <c r="DSV49" s="512"/>
      <c r="DSW49" s="512"/>
      <c r="DSX49" s="512"/>
      <c r="DSY49" s="512"/>
      <c r="DSZ49" s="512"/>
      <c r="DTA49" s="512"/>
      <c r="DTB49" s="512"/>
      <c r="DTC49" s="512"/>
      <c r="DTD49" s="512"/>
      <c r="DTE49" s="512"/>
      <c r="DTF49" s="512"/>
      <c r="DTG49" s="512"/>
      <c r="DTH49" s="512"/>
      <c r="DTI49" s="512"/>
      <c r="DTJ49" s="512"/>
      <c r="DTK49" s="512"/>
      <c r="DTL49" s="512"/>
      <c r="DTM49" s="512"/>
      <c r="DTN49" s="512"/>
      <c r="DTO49" s="512"/>
      <c r="DTP49" s="512"/>
      <c r="DTQ49" s="512"/>
      <c r="DTR49" s="512"/>
      <c r="DTS49" s="512"/>
      <c r="DTT49" s="512"/>
      <c r="DTU49" s="512"/>
      <c r="DTV49" s="512"/>
      <c r="DTW49" s="512"/>
      <c r="DTX49" s="512"/>
      <c r="DTY49" s="512"/>
      <c r="DTZ49" s="512"/>
      <c r="DUA49" s="512"/>
      <c r="DUB49" s="512"/>
      <c r="DUC49" s="512"/>
      <c r="DUD49" s="512"/>
      <c r="DUE49" s="512"/>
      <c r="DUF49" s="512"/>
      <c r="DUG49" s="512"/>
      <c r="DUH49" s="512"/>
      <c r="DUI49" s="512"/>
      <c r="DUJ49" s="512"/>
      <c r="DUK49" s="512"/>
      <c r="DUL49" s="512"/>
      <c r="DUM49" s="512"/>
      <c r="DUN49" s="512"/>
      <c r="DUO49" s="512"/>
      <c r="DUP49" s="512"/>
      <c r="DUQ49" s="512"/>
      <c r="DUR49" s="512"/>
      <c r="DUS49" s="512"/>
      <c r="DUT49" s="512"/>
      <c r="DUU49" s="512"/>
      <c r="DUV49" s="512"/>
      <c r="DUW49" s="512"/>
      <c r="DUX49" s="512"/>
      <c r="DUY49" s="512"/>
      <c r="DUZ49" s="512"/>
      <c r="DVA49" s="512"/>
      <c r="DVB49" s="512"/>
      <c r="DVC49" s="512"/>
      <c r="DVD49" s="512"/>
      <c r="DVE49" s="512"/>
      <c r="DVF49" s="512"/>
      <c r="DVG49" s="512"/>
      <c r="DVH49" s="512"/>
      <c r="DVI49" s="512"/>
      <c r="DVJ49" s="512"/>
      <c r="DVK49" s="512"/>
      <c r="DVL49" s="512"/>
      <c r="DVM49" s="512"/>
      <c r="DVN49" s="512"/>
      <c r="DVO49" s="512"/>
      <c r="DVP49" s="512"/>
      <c r="DVQ49" s="512"/>
      <c r="DVR49" s="512"/>
      <c r="DVS49" s="512"/>
      <c r="DVT49" s="512"/>
      <c r="DVU49" s="512"/>
      <c r="DVV49" s="512"/>
      <c r="DVW49" s="512"/>
      <c r="DVX49" s="512"/>
      <c r="DVY49" s="512"/>
      <c r="DVZ49" s="512"/>
      <c r="DWA49" s="512"/>
      <c r="DWB49" s="512"/>
      <c r="DWC49" s="512"/>
      <c r="DWD49" s="512"/>
      <c r="DWE49" s="512"/>
      <c r="DWF49" s="512"/>
      <c r="DWG49" s="512"/>
      <c r="DWH49" s="512"/>
      <c r="DWI49" s="512"/>
      <c r="DWJ49" s="512"/>
      <c r="DWK49" s="512"/>
      <c r="DWL49" s="512"/>
      <c r="DWM49" s="512"/>
      <c r="DWN49" s="512"/>
      <c r="DWO49" s="512"/>
      <c r="DWP49" s="512"/>
      <c r="DWQ49" s="512"/>
      <c r="DWR49" s="512"/>
      <c r="DWS49" s="512"/>
      <c r="DWT49" s="512"/>
      <c r="DWU49" s="512"/>
      <c r="DWV49" s="512"/>
      <c r="DWW49" s="512"/>
      <c r="DWX49" s="512"/>
      <c r="DWY49" s="512"/>
      <c r="DWZ49" s="512"/>
      <c r="DXA49" s="512"/>
      <c r="DXB49" s="512"/>
      <c r="DXC49" s="512"/>
      <c r="DXD49" s="512"/>
      <c r="DXE49" s="512"/>
      <c r="DXF49" s="512"/>
      <c r="DXG49" s="512"/>
      <c r="DXH49" s="512"/>
      <c r="DXI49" s="512"/>
      <c r="DXJ49" s="512"/>
      <c r="DXK49" s="512"/>
      <c r="DXL49" s="512"/>
      <c r="DXM49" s="512"/>
      <c r="DXN49" s="512"/>
      <c r="DXO49" s="512"/>
      <c r="DXP49" s="512"/>
      <c r="DXQ49" s="512"/>
      <c r="DXR49" s="512"/>
      <c r="DXS49" s="512"/>
      <c r="DXT49" s="512"/>
      <c r="DXU49" s="512"/>
      <c r="DXV49" s="512"/>
      <c r="DXW49" s="512"/>
      <c r="DXX49" s="512"/>
      <c r="DXY49" s="512"/>
      <c r="DXZ49" s="512"/>
      <c r="DYA49" s="512"/>
      <c r="DYB49" s="512"/>
      <c r="DYC49" s="512"/>
      <c r="DYD49" s="512"/>
      <c r="DYE49" s="512"/>
      <c r="DYF49" s="512"/>
      <c r="DYG49" s="512"/>
      <c r="DYH49" s="512"/>
      <c r="DYI49" s="512"/>
      <c r="DYJ49" s="512"/>
      <c r="DYK49" s="512"/>
      <c r="DYL49" s="512"/>
      <c r="DYM49" s="512"/>
      <c r="DYN49" s="512"/>
      <c r="DYO49" s="512"/>
      <c r="DYP49" s="512"/>
      <c r="DYQ49" s="512"/>
      <c r="DYR49" s="512"/>
      <c r="DYS49" s="512"/>
      <c r="DYT49" s="512"/>
      <c r="DYU49" s="512"/>
      <c r="DYV49" s="512"/>
      <c r="DYW49" s="512"/>
      <c r="DYX49" s="512"/>
      <c r="DYY49" s="512"/>
      <c r="DYZ49" s="512"/>
      <c r="DZA49" s="512"/>
      <c r="DZB49" s="512"/>
      <c r="DZC49" s="512"/>
      <c r="DZD49" s="512"/>
      <c r="DZE49" s="512"/>
      <c r="DZF49" s="512"/>
      <c r="DZG49" s="512"/>
      <c r="DZH49" s="512"/>
      <c r="DZI49" s="512"/>
      <c r="DZJ49" s="512"/>
      <c r="DZK49" s="512"/>
      <c r="DZL49" s="512"/>
      <c r="DZM49" s="512"/>
      <c r="DZN49" s="512"/>
      <c r="DZO49" s="512"/>
      <c r="DZP49" s="512"/>
      <c r="DZQ49" s="512"/>
      <c r="DZR49" s="512"/>
      <c r="DZS49" s="512"/>
      <c r="DZT49" s="512"/>
      <c r="DZU49" s="512"/>
      <c r="DZV49" s="512"/>
      <c r="DZW49" s="512"/>
      <c r="DZX49" s="512"/>
      <c r="DZY49" s="512"/>
      <c r="DZZ49" s="512"/>
      <c r="EAA49" s="512"/>
      <c r="EAB49" s="512"/>
      <c r="EAC49" s="512"/>
      <c r="EAD49" s="512"/>
      <c r="EAE49" s="512"/>
      <c r="EAF49" s="512"/>
      <c r="EAG49" s="512"/>
      <c r="EAH49" s="512"/>
      <c r="EAI49" s="512"/>
      <c r="EAJ49" s="512"/>
      <c r="EAK49" s="512"/>
      <c r="EAL49" s="512"/>
      <c r="EAM49" s="512"/>
      <c r="EAN49" s="512"/>
      <c r="EAO49" s="512"/>
      <c r="EAP49" s="512"/>
      <c r="EAQ49" s="512"/>
      <c r="EAR49" s="512"/>
      <c r="EAS49" s="512"/>
      <c r="EAT49" s="512"/>
      <c r="EAU49" s="512"/>
      <c r="EAV49" s="512"/>
      <c r="EAW49" s="512"/>
      <c r="EAX49" s="512"/>
      <c r="EAY49" s="512"/>
      <c r="EAZ49" s="512"/>
      <c r="EBA49" s="512"/>
      <c r="EBB49" s="512"/>
      <c r="EBC49" s="512"/>
      <c r="EBD49" s="512"/>
      <c r="EBE49" s="512"/>
      <c r="EBF49" s="512"/>
      <c r="EBG49" s="512"/>
      <c r="EBH49" s="512"/>
      <c r="EBI49" s="512"/>
      <c r="EBJ49" s="512"/>
      <c r="EBK49" s="512"/>
      <c r="EBL49" s="512"/>
      <c r="EBM49" s="512"/>
      <c r="EBN49" s="512"/>
      <c r="EBO49" s="512"/>
      <c r="EBP49" s="512"/>
      <c r="EBQ49" s="512"/>
      <c r="EBR49" s="512"/>
      <c r="EBS49" s="512"/>
      <c r="EBT49" s="512"/>
      <c r="EBU49" s="512"/>
      <c r="EBV49" s="512"/>
      <c r="EBW49" s="512"/>
      <c r="EBX49" s="512"/>
      <c r="EBY49" s="512"/>
      <c r="EBZ49" s="512"/>
      <c r="ECA49" s="512"/>
      <c r="ECB49" s="512"/>
      <c r="ECC49" s="512"/>
      <c r="ECD49" s="512"/>
      <c r="ECE49" s="512"/>
      <c r="ECF49" s="512"/>
      <c r="ECG49" s="512"/>
      <c r="ECH49" s="512"/>
      <c r="ECI49" s="512"/>
      <c r="ECJ49" s="512"/>
      <c r="ECK49" s="512"/>
      <c r="ECL49" s="512"/>
      <c r="ECM49" s="512"/>
      <c r="ECN49" s="512"/>
      <c r="ECO49" s="512"/>
      <c r="ECP49" s="512"/>
      <c r="ECQ49" s="512"/>
      <c r="ECR49" s="512"/>
      <c r="ECS49" s="512"/>
      <c r="ECT49" s="512"/>
      <c r="ECU49" s="512"/>
      <c r="ECV49" s="512"/>
      <c r="ECW49" s="512"/>
      <c r="ECX49" s="512"/>
      <c r="ECY49" s="512"/>
      <c r="ECZ49" s="512"/>
      <c r="EDA49" s="512"/>
      <c r="EDB49" s="512"/>
      <c r="EDC49" s="512"/>
      <c r="EDD49" s="512"/>
      <c r="EDE49" s="512"/>
      <c r="EDF49" s="512"/>
      <c r="EDG49" s="512"/>
      <c r="EDH49" s="512"/>
      <c r="EDI49" s="512"/>
      <c r="EDJ49" s="512"/>
      <c r="EDK49" s="512"/>
      <c r="EDL49" s="512"/>
      <c r="EDM49" s="512"/>
      <c r="EDN49" s="512"/>
      <c r="EDO49" s="512"/>
      <c r="EDP49" s="512"/>
      <c r="EDQ49" s="512"/>
      <c r="EDR49" s="512"/>
      <c r="EDS49" s="512"/>
      <c r="EDT49" s="512"/>
      <c r="EDU49" s="512"/>
      <c r="EDV49" s="512"/>
      <c r="EDW49" s="512"/>
      <c r="EDX49" s="512"/>
      <c r="EDY49" s="512"/>
      <c r="EDZ49" s="512"/>
      <c r="EEA49" s="512"/>
      <c r="EEB49" s="512"/>
      <c r="EEC49" s="512"/>
      <c r="EED49" s="512"/>
      <c r="EEE49" s="512"/>
      <c r="EEF49" s="512"/>
      <c r="EEG49" s="512"/>
      <c r="EEH49" s="512"/>
      <c r="EEI49" s="512"/>
      <c r="EEJ49" s="512"/>
      <c r="EEK49" s="512"/>
      <c r="EEL49" s="512"/>
      <c r="EEM49" s="512"/>
      <c r="EEN49" s="512"/>
      <c r="EEO49" s="512"/>
      <c r="EEP49" s="512"/>
      <c r="EEQ49" s="512"/>
      <c r="EER49" s="512"/>
      <c r="EES49" s="512"/>
      <c r="EET49" s="512"/>
      <c r="EEU49" s="512"/>
      <c r="EEV49" s="512"/>
      <c r="EEW49" s="512"/>
      <c r="EEX49" s="512"/>
      <c r="EEY49" s="512"/>
      <c r="EEZ49" s="512"/>
      <c r="EFA49" s="512"/>
      <c r="EFB49" s="512"/>
      <c r="EFC49" s="512"/>
      <c r="EFD49" s="512"/>
      <c r="EFE49" s="512"/>
      <c r="EFF49" s="512"/>
      <c r="EFG49" s="512"/>
      <c r="EFH49" s="512"/>
      <c r="EFI49" s="512"/>
      <c r="EFJ49" s="512"/>
      <c r="EFK49" s="512"/>
      <c r="EFL49" s="512"/>
      <c r="EFM49" s="512"/>
      <c r="EFN49" s="512"/>
      <c r="EFO49" s="512"/>
      <c r="EFP49" s="512"/>
      <c r="EFQ49" s="512"/>
      <c r="EFR49" s="512"/>
      <c r="EFS49" s="512"/>
      <c r="EFT49" s="512"/>
      <c r="EFU49" s="512"/>
      <c r="EFV49" s="512"/>
      <c r="EFW49" s="512"/>
      <c r="EFX49" s="512"/>
      <c r="EFY49" s="512"/>
      <c r="EFZ49" s="512"/>
      <c r="EGA49" s="512"/>
      <c r="EGB49" s="512"/>
      <c r="EGC49" s="512"/>
      <c r="EGD49" s="512"/>
      <c r="EGE49" s="512"/>
      <c r="EGF49" s="512"/>
      <c r="EGG49" s="512"/>
      <c r="EGH49" s="512"/>
      <c r="EGI49" s="512"/>
      <c r="EGJ49" s="512"/>
      <c r="EGK49" s="512"/>
      <c r="EGL49" s="512"/>
      <c r="EGM49" s="512"/>
      <c r="EGN49" s="512"/>
      <c r="EGO49" s="512"/>
      <c r="EGP49" s="512"/>
      <c r="EGQ49" s="512"/>
      <c r="EGR49" s="512"/>
      <c r="EGS49" s="512"/>
      <c r="EGT49" s="512"/>
      <c r="EGU49" s="512"/>
      <c r="EGV49" s="512"/>
      <c r="EGW49" s="512"/>
      <c r="EGX49" s="512"/>
      <c r="EGY49" s="512"/>
      <c r="EGZ49" s="512"/>
      <c r="EHA49" s="512"/>
      <c r="EHB49" s="512"/>
      <c r="EHC49" s="512"/>
      <c r="EHD49" s="512"/>
      <c r="EHE49" s="512"/>
      <c r="EHF49" s="512"/>
      <c r="EHG49" s="512"/>
      <c r="EHH49" s="512"/>
      <c r="EHI49" s="512"/>
      <c r="EHJ49" s="512"/>
      <c r="EHK49" s="512"/>
      <c r="EHL49" s="512"/>
      <c r="EHM49" s="512"/>
      <c r="EHN49" s="512"/>
      <c r="EHO49" s="512"/>
      <c r="EHP49" s="512"/>
      <c r="EHQ49" s="512"/>
      <c r="EHR49" s="512"/>
      <c r="EHS49" s="512"/>
      <c r="EHT49" s="512"/>
      <c r="EHU49" s="512"/>
      <c r="EHV49" s="512"/>
      <c r="EHW49" s="512"/>
      <c r="EHX49" s="512"/>
      <c r="EHY49" s="512"/>
      <c r="EHZ49" s="512"/>
      <c r="EIA49" s="512"/>
      <c r="EIB49" s="512"/>
      <c r="EIC49" s="512"/>
      <c r="EID49" s="512"/>
      <c r="EIE49" s="512"/>
      <c r="EIF49" s="512"/>
      <c r="EIG49" s="512"/>
      <c r="EIH49" s="512"/>
      <c r="EII49" s="512"/>
      <c r="EIJ49" s="512"/>
      <c r="EIK49" s="512"/>
      <c r="EIL49" s="512"/>
      <c r="EIM49" s="512"/>
      <c r="EIN49" s="512"/>
      <c r="EIO49" s="512"/>
      <c r="EIP49" s="512"/>
      <c r="EIQ49" s="512"/>
      <c r="EIR49" s="512"/>
      <c r="EIS49" s="512"/>
      <c r="EIT49" s="512"/>
      <c r="EIU49" s="512"/>
      <c r="EIV49" s="512"/>
      <c r="EIW49" s="512"/>
      <c r="EIX49" s="512"/>
      <c r="EIY49" s="512"/>
      <c r="EIZ49" s="512"/>
      <c r="EJA49" s="512"/>
      <c r="EJB49" s="512"/>
      <c r="EJC49" s="512"/>
      <c r="EJD49" s="512"/>
      <c r="EJE49" s="512"/>
      <c r="EJF49" s="512"/>
      <c r="EJG49" s="512"/>
      <c r="EJH49" s="512"/>
      <c r="EJI49" s="512"/>
      <c r="EJJ49" s="512"/>
      <c r="EJK49" s="512"/>
      <c r="EJL49" s="512"/>
      <c r="EJM49" s="512"/>
      <c r="EJN49" s="512"/>
      <c r="EJO49" s="512"/>
      <c r="EJP49" s="512"/>
      <c r="EJQ49" s="512"/>
      <c r="EJR49" s="512"/>
      <c r="EJS49" s="512"/>
      <c r="EJT49" s="512"/>
      <c r="EJU49" s="512"/>
      <c r="EJV49" s="512"/>
      <c r="EJW49" s="512"/>
      <c r="EJX49" s="512"/>
      <c r="EJY49" s="512"/>
      <c r="EJZ49" s="512"/>
      <c r="EKA49" s="512"/>
      <c r="EKB49" s="512"/>
      <c r="EKC49" s="512"/>
      <c r="EKD49" s="512"/>
      <c r="EKE49" s="512"/>
      <c r="EKF49" s="512"/>
      <c r="EKG49" s="512"/>
      <c r="EKH49" s="512"/>
      <c r="EKI49" s="512"/>
      <c r="EKJ49" s="512"/>
      <c r="EKK49" s="512"/>
      <c r="EKL49" s="512"/>
      <c r="EKM49" s="512"/>
      <c r="EKN49" s="512"/>
      <c r="EKO49" s="512"/>
      <c r="EKP49" s="512"/>
      <c r="EKQ49" s="512"/>
      <c r="EKR49" s="512"/>
      <c r="EKS49" s="512"/>
      <c r="EKT49" s="512"/>
      <c r="EKU49" s="512"/>
      <c r="EKV49" s="512"/>
      <c r="EKW49" s="512"/>
      <c r="EKX49" s="512"/>
      <c r="EKY49" s="512"/>
      <c r="EKZ49" s="512"/>
      <c r="ELA49" s="512"/>
      <c r="ELB49" s="512"/>
      <c r="ELC49" s="512"/>
      <c r="ELD49" s="512"/>
      <c r="ELE49" s="512"/>
      <c r="ELF49" s="512"/>
      <c r="ELG49" s="512"/>
      <c r="ELH49" s="512"/>
      <c r="ELI49" s="512"/>
      <c r="ELJ49" s="512"/>
      <c r="ELK49" s="512"/>
      <c r="ELL49" s="512"/>
      <c r="ELM49" s="512"/>
      <c r="ELN49" s="512"/>
      <c r="ELO49" s="512"/>
      <c r="ELP49" s="512"/>
      <c r="ELQ49" s="512"/>
      <c r="ELR49" s="512"/>
      <c r="ELS49" s="512"/>
      <c r="ELT49" s="512"/>
      <c r="ELU49" s="512"/>
      <c r="ELV49" s="512"/>
      <c r="ELW49" s="512"/>
      <c r="ELX49" s="512"/>
      <c r="ELY49" s="512"/>
      <c r="ELZ49" s="512"/>
      <c r="EMA49" s="512"/>
      <c r="EMB49" s="512"/>
      <c r="EMC49" s="512"/>
      <c r="EMD49" s="512"/>
      <c r="EME49" s="512"/>
      <c r="EMF49" s="512"/>
      <c r="EMG49" s="512"/>
      <c r="EMH49" s="512"/>
      <c r="EMI49" s="512"/>
      <c r="EMJ49" s="512"/>
      <c r="EMK49" s="512"/>
      <c r="EML49" s="512"/>
      <c r="EMM49" s="512"/>
      <c r="EMN49" s="512"/>
      <c r="EMO49" s="512"/>
      <c r="EMP49" s="512"/>
      <c r="EMQ49" s="512"/>
      <c r="EMR49" s="512"/>
      <c r="EMS49" s="512"/>
      <c r="EMT49" s="512"/>
      <c r="EMU49" s="512"/>
      <c r="EMV49" s="512"/>
      <c r="EMW49" s="512"/>
      <c r="EMX49" s="512"/>
      <c r="EMY49" s="512"/>
      <c r="EMZ49" s="512"/>
      <c r="ENA49" s="512"/>
      <c r="ENB49" s="512"/>
      <c r="ENC49" s="512"/>
      <c r="END49" s="512"/>
      <c r="ENE49" s="512"/>
      <c r="ENF49" s="512"/>
      <c r="ENG49" s="512"/>
      <c r="ENH49" s="512"/>
      <c r="ENI49" s="512"/>
      <c r="ENJ49" s="512"/>
      <c r="ENK49" s="512"/>
      <c r="ENL49" s="512"/>
      <c r="ENM49" s="512"/>
      <c r="ENN49" s="512"/>
      <c r="ENO49" s="512"/>
      <c r="ENP49" s="512"/>
      <c r="ENQ49" s="512"/>
      <c r="ENR49" s="512"/>
      <c r="ENS49" s="512"/>
      <c r="ENT49" s="512"/>
      <c r="ENU49" s="512"/>
      <c r="ENV49" s="512"/>
      <c r="ENW49" s="512"/>
      <c r="ENX49" s="512"/>
      <c r="ENY49" s="512"/>
      <c r="ENZ49" s="512"/>
      <c r="EOA49" s="512"/>
      <c r="EOB49" s="512"/>
      <c r="EOC49" s="512"/>
      <c r="EOD49" s="512"/>
      <c r="EOE49" s="512"/>
      <c r="EOF49" s="512"/>
      <c r="EOG49" s="512"/>
      <c r="EOH49" s="512"/>
      <c r="EOI49" s="512"/>
      <c r="EOJ49" s="512"/>
      <c r="EOK49" s="512"/>
      <c r="EOL49" s="512"/>
      <c r="EOM49" s="512"/>
      <c r="EON49" s="512"/>
      <c r="EOO49" s="512"/>
      <c r="EOP49" s="512"/>
      <c r="EOQ49" s="512"/>
      <c r="EOR49" s="512"/>
      <c r="EOS49" s="512"/>
      <c r="EOT49" s="512"/>
      <c r="EOU49" s="512"/>
      <c r="EOV49" s="512"/>
      <c r="EOW49" s="512"/>
      <c r="EOX49" s="512"/>
      <c r="EOY49" s="512"/>
      <c r="EOZ49" s="512"/>
      <c r="EPA49" s="512"/>
      <c r="EPB49" s="512"/>
      <c r="EPC49" s="512"/>
      <c r="EPD49" s="512"/>
      <c r="EPE49" s="512"/>
      <c r="EPF49" s="512"/>
      <c r="EPG49" s="512"/>
      <c r="EPH49" s="512"/>
      <c r="EPI49" s="512"/>
      <c r="EPJ49" s="512"/>
      <c r="EPK49" s="512"/>
      <c r="EPL49" s="512"/>
      <c r="EPM49" s="512"/>
      <c r="EPN49" s="512"/>
      <c r="EPO49" s="512"/>
      <c r="EPP49" s="512"/>
      <c r="EPQ49" s="512"/>
      <c r="EPR49" s="512"/>
      <c r="EPS49" s="512"/>
      <c r="EPT49" s="512"/>
      <c r="EPU49" s="512"/>
      <c r="EPV49" s="512"/>
      <c r="EPW49" s="512"/>
      <c r="EPX49" s="512"/>
      <c r="EPY49" s="512"/>
      <c r="EPZ49" s="512"/>
      <c r="EQA49" s="512"/>
      <c r="EQB49" s="512"/>
      <c r="EQC49" s="512"/>
      <c r="EQD49" s="512"/>
      <c r="EQE49" s="512"/>
      <c r="EQF49" s="512"/>
      <c r="EQG49" s="512"/>
      <c r="EQH49" s="512"/>
      <c r="EQI49" s="512"/>
      <c r="EQJ49" s="512"/>
      <c r="EQK49" s="512"/>
      <c r="EQL49" s="512"/>
      <c r="EQM49" s="512"/>
      <c r="EQN49" s="512"/>
      <c r="EQO49" s="512"/>
      <c r="EQP49" s="512"/>
      <c r="EQQ49" s="512"/>
      <c r="EQR49" s="512"/>
      <c r="EQS49" s="512"/>
      <c r="EQT49" s="512"/>
      <c r="EQU49" s="512"/>
      <c r="EQV49" s="512"/>
      <c r="EQW49" s="512"/>
      <c r="EQX49" s="512"/>
      <c r="EQY49" s="512"/>
      <c r="EQZ49" s="512"/>
      <c r="ERA49" s="512"/>
      <c r="ERB49" s="512"/>
      <c r="ERC49" s="512"/>
      <c r="ERD49" s="512"/>
      <c r="ERE49" s="512"/>
      <c r="ERF49" s="512"/>
      <c r="ERG49" s="512"/>
      <c r="ERH49" s="512"/>
      <c r="ERI49" s="512"/>
      <c r="ERJ49" s="512"/>
      <c r="ERK49" s="512"/>
      <c r="ERL49" s="512"/>
      <c r="ERM49" s="512"/>
      <c r="ERN49" s="512"/>
      <c r="ERO49" s="512"/>
      <c r="ERP49" s="512"/>
      <c r="ERQ49" s="512"/>
      <c r="ERR49" s="512"/>
      <c r="ERS49" s="512"/>
      <c r="ERT49" s="512"/>
      <c r="ERU49" s="512"/>
      <c r="ERV49" s="512"/>
      <c r="ERW49" s="512"/>
      <c r="ERX49" s="512"/>
      <c r="ERY49" s="512"/>
      <c r="ERZ49" s="512"/>
      <c r="ESA49" s="512"/>
      <c r="ESB49" s="512"/>
      <c r="ESC49" s="512"/>
      <c r="ESD49" s="512"/>
      <c r="ESE49" s="512"/>
      <c r="ESF49" s="512"/>
      <c r="ESG49" s="512"/>
      <c r="ESH49" s="512"/>
      <c r="ESI49" s="512"/>
      <c r="ESJ49" s="512"/>
      <c r="ESK49" s="512"/>
      <c r="ESL49" s="512"/>
      <c r="ESM49" s="512"/>
      <c r="ESN49" s="512"/>
      <c r="ESO49" s="512"/>
      <c r="ESP49" s="512"/>
      <c r="ESQ49" s="512"/>
      <c r="ESR49" s="512"/>
      <c r="ESS49" s="512"/>
      <c r="EST49" s="512"/>
      <c r="ESU49" s="512"/>
      <c r="ESV49" s="512"/>
      <c r="ESW49" s="512"/>
      <c r="ESX49" s="512"/>
      <c r="ESY49" s="512"/>
      <c r="ESZ49" s="512"/>
      <c r="ETA49" s="512"/>
      <c r="ETB49" s="512"/>
      <c r="ETC49" s="512"/>
      <c r="ETD49" s="512"/>
      <c r="ETE49" s="512"/>
      <c r="ETF49" s="512"/>
      <c r="ETG49" s="512"/>
      <c r="ETH49" s="512"/>
      <c r="ETI49" s="512"/>
      <c r="ETJ49" s="512"/>
      <c r="ETK49" s="512"/>
      <c r="ETL49" s="512"/>
      <c r="ETM49" s="512"/>
      <c r="ETN49" s="512"/>
      <c r="ETO49" s="512"/>
      <c r="ETP49" s="512"/>
      <c r="ETQ49" s="512"/>
      <c r="ETR49" s="512"/>
      <c r="ETS49" s="512"/>
      <c r="ETT49" s="512"/>
      <c r="ETU49" s="512"/>
      <c r="ETV49" s="512"/>
      <c r="ETW49" s="512"/>
      <c r="ETX49" s="512"/>
      <c r="ETY49" s="512"/>
      <c r="ETZ49" s="512"/>
      <c r="EUA49" s="512"/>
      <c r="EUB49" s="512"/>
      <c r="EUC49" s="512"/>
      <c r="EUD49" s="512"/>
      <c r="EUE49" s="512"/>
      <c r="EUF49" s="512"/>
      <c r="EUG49" s="512"/>
      <c r="EUH49" s="512"/>
      <c r="EUI49" s="512"/>
      <c r="EUJ49" s="512"/>
      <c r="EUK49" s="512"/>
      <c r="EUL49" s="512"/>
      <c r="EUM49" s="512"/>
      <c r="EUN49" s="512"/>
      <c r="EUO49" s="512"/>
      <c r="EUP49" s="512"/>
      <c r="EUQ49" s="512"/>
      <c r="EUR49" s="512"/>
      <c r="EUS49" s="512"/>
      <c r="EUT49" s="512"/>
      <c r="EUU49" s="512"/>
      <c r="EUV49" s="512"/>
      <c r="EUW49" s="512"/>
      <c r="EUX49" s="512"/>
      <c r="EUY49" s="512"/>
      <c r="EUZ49" s="512"/>
      <c r="EVA49" s="512"/>
      <c r="EVB49" s="512"/>
      <c r="EVC49" s="512"/>
      <c r="EVD49" s="512"/>
      <c r="EVE49" s="512"/>
      <c r="EVF49" s="512"/>
      <c r="EVG49" s="512"/>
      <c r="EVH49" s="512"/>
      <c r="EVI49" s="512"/>
      <c r="EVJ49" s="512"/>
      <c r="EVK49" s="512"/>
      <c r="EVL49" s="512"/>
      <c r="EVM49" s="512"/>
      <c r="EVN49" s="512"/>
      <c r="EVO49" s="512"/>
      <c r="EVP49" s="512"/>
      <c r="EVQ49" s="512"/>
      <c r="EVR49" s="512"/>
      <c r="EVS49" s="512"/>
      <c r="EVT49" s="512"/>
      <c r="EVU49" s="512"/>
      <c r="EVV49" s="512"/>
      <c r="EVW49" s="512"/>
      <c r="EVX49" s="512"/>
      <c r="EVY49" s="512"/>
      <c r="EVZ49" s="512"/>
      <c r="EWA49" s="512"/>
      <c r="EWB49" s="512"/>
      <c r="EWC49" s="512"/>
      <c r="EWD49" s="512"/>
      <c r="EWE49" s="512"/>
      <c r="EWF49" s="512"/>
      <c r="EWG49" s="512"/>
      <c r="EWH49" s="512"/>
      <c r="EWI49" s="512"/>
      <c r="EWJ49" s="512"/>
      <c r="EWK49" s="512"/>
      <c r="EWL49" s="512"/>
      <c r="EWM49" s="512"/>
      <c r="EWN49" s="512"/>
      <c r="EWO49" s="512"/>
      <c r="EWP49" s="512"/>
      <c r="EWQ49" s="512"/>
      <c r="EWR49" s="512"/>
      <c r="EWS49" s="512"/>
      <c r="EWT49" s="512"/>
      <c r="EWU49" s="512"/>
      <c r="EWV49" s="512"/>
      <c r="EWW49" s="512"/>
      <c r="EWX49" s="512"/>
      <c r="EWY49" s="512"/>
      <c r="EWZ49" s="512"/>
      <c r="EXA49" s="512"/>
      <c r="EXB49" s="512"/>
      <c r="EXC49" s="512"/>
      <c r="EXD49" s="512"/>
      <c r="EXE49" s="512"/>
      <c r="EXF49" s="512"/>
      <c r="EXG49" s="512"/>
      <c r="EXH49" s="512"/>
      <c r="EXI49" s="512"/>
      <c r="EXJ49" s="512"/>
      <c r="EXK49" s="512"/>
      <c r="EXL49" s="512"/>
      <c r="EXM49" s="512"/>
      <c r="EXN49" s="512"/>
      <c r="EXO49" s="512"/>
      <c r="EXP49" s="512"/>
      <c r="EXQ49" s="512"/>
      <c r="EXR49" s="512"/>
      <c r="EXS49" s="512"/>
      <c r="EXT49" s="512"/>
      <c r="EXU49" s="512"/>
      <c r="EXV49" s="512"/>
      <c r="EXW49" s="512"/>
      <c r="EXX49" s="512"/>
      <c r="EXY49" s="512"/>
      <c r="EXZ49" s="512"/>
      <c r="EYA49" s="512"/>
      <c r="EYB49" s="512"/>
      <c r="EYC49" s="512"/>
      <c r="EYD49" s="512"/>
      <c r="EYE49" s="512"/>
      <c r="EYF49" s="512"/>
      <c r="EYG49" s="512"/>
      <c r="EYH49" s="512"/>
      <c r="EYI49" s="512"/>
      <c r="EYJ49" s="512"/>
      <c r="EYK49" s="512"/>
      <c r="EYL49" s="512"/>
      <c r="EYM49" s="512"/>
      <c r="EYN49" s="512"/>
      <c r="EYO49" s="512"/>
      <c r="EYP49" s="512"/>
      <c r="EYQ49" s="512"/>
      <c r="EYR49" s="512"/>
      <c r="EYS49" s="512"/>
      <c r="EYT49" s="512"/>
      <c r="EYU49" s="512"/>
      <c r="EYV49" s="512"/>
      <c r="EYW49" s="512"/>
      <c r="EYX49" s="512"/>
      <c r="EYY49" s="512"/>
      <c r="EYZ49" s="512"/>
      <c r="EZA49" s="512"/>
      <c r="EZB49" s="512"/>
      <c r="EZC49" s="512"/>
      <c r="EZD49" s="512"/>
      <c r="EZE49" s="512"/>
      <c r="EZF49" s="512"/>
      <c r="EZG49" s="512"/>
      <c r="EZH49" s="512"/>
      <c r="EZI49" s="512"/>
      <c r="EZJ49" s="512"/>
      <c r="EZK49" s="512"/>
      <c r="EZL49" s="512"/>
      <c r="EZM49" s="512"/>
      <c r="EZN49" s="512"/>
      <c r="EZO49" s="512"/>
      <c r="EZP49" s="512"/>
      <c r="EZQ49" s="512"/>
      <c r="EZR49" s="512"/>
      <c r="EZS49" s="512"/>
      <c r="EZT49" s="512"/>
      <c r="EZU49" s="512"/>
      <c r="EZV49" s="512"/>
      <c r="EZW49" s="512"/>
      <c r="EZX49" s="512"/>
      <c r="EZY49" s="512"/>
      <c r="EZZ49" s="512"/>
      <c r="FAA49" s="512"/>
      <c r="FAB49" s="512"/>
      <c r="FAC49" s="512"/>
      <c r="FAD49" s="512"/>
      <c r="FAE49" s="512"/>
      <c r="FAF49" s="512"/>
      <c r="FAG49" s="512"/>
      <c r="FAH49" s="512"/>
      <c r="FAI49" s="512"/>
      <c r="FAJ49" s="512"/>
      <c r="FAK49" s="512"/>
      <c r="FAL49" s="512"/>
      <c r="FAM49" s="512"/>
      <c r="FAN49" s="512"/>
      <c r="FAO49" s="512"/>
      <c r="FAP49" s="512"/>
      <c r="FAQ49" s="512"/>
      <c r="FAR49" s="512"/>
      <c r="FAS49" s="512"/>
      <c r="FAT49" s="512"/>
      <c r="FAU49" s="512"/>
      <c r="FAV49" s="512"/>
      <c r="FAW49" s="512"/>
      <c r="FAX49" s="512"/>
      <c r="FAY49" s="512"/>
      <c r="FAZ49" s="512"/>
      <c r="FBA49" s="512"/>
      <c r="FBB49" s="512"/>
      <c r="FBC49" s="512"/>
      <c r="FBD49" s="512"/>
      <c r="FBE49" s="512"/>
      <c r="FBF49" s="512"/>
      <c r="FBG49" s="512"/>
      <c r="FBH49" s="512"/>
      <c r="FBI49" s="512"/>
      <c r="FBJ49" s="512"/>
      <c r="FBK49" s="512"/>
      <c r="FBL49" s="512"/>
      <c r="FBM49" s="512"/>
      <c r="FBN49" s="512"/>
      <c r="FBO49" s="512"/>
      <c r="FBP49" s="512"/>
      <c r="FBQ49" s="512"/>
      <c r="FBR49" s="512"/>
      <c r="FBS49" s="512"/>
      <c r="FBT49" s="512"/>
      <c r="FBU49" s="512"/>
      <c r="FBV49" s="512"/>
      <c r="FBW49" s="512"/>
      <c r="FBX49" s="512"/>
      <c r="FBY49" s="512"/>
      <c r="FBZ49" s="512"/>
      <c r="FCA49" s="512"/>
      <c r="FCB49" s="512"/>
      <c r="FCC49" s="512"/>
      <c r="FCD49" s="512"/>
      <c r="FCE49" s="512"/>
      <c r="FCF49" s="512"/>
      <c r="FCG49" s="512"/>
      <c r="FCH49" s="512"/>
      <c r="FCI49" s="512"/>
      <c r="FCJ49" s="512"/>
      <c r="FCK49" s="512"/>
      <c r="FCL49" s="512"/>
      <c r="FCM49" s="512"/>
      <c r="FCN49" s="512"/>
      <c r="FCO49" s="512"/>
      <c r="FCP49" s="512"/>
      <c r="FCQ49" s="512"/>
      <c r="FCR49" s="512"/>
      <c r="FCS49" s="512"/>
      <c r="FCT49" s="512"/>
      <c r="FCU49" s="512"/>
      <c r="FCV49" s="512"/>
      <c r="FCW49" s="512"/>
      <c r="FCX49" s="512"/>
      <c r="FCY49" s="512"/>
      <c r="FCZ49" s="512"/>
      <c r="FDA49" s="512"/>
      <c r="FDB49" s="512"/>
      <c r="FDC49" s="512"/>
      <c r="FDD49" s="512"/>
      <c r="FDE49" s="512"/>
      <c r="FDF49" s="512"/>
      <c r="FDG49" s="512"/>
      <c r="FDH49" s="512"/>
      <c r="FDI49" s="512"/>
      <c r="FDJ49" s="512"/>
      <c r="FDK49" s="512"/>
      <c r="FDL49" s="512"/>
      <c r="FDM49" s="512"/>
      <c r="FDN49" s="512"/>
      <c r="FDO49" s="512"/>
      <c r="FDP49" s="512"/>
      <c r="FDQ49" s="512"/>
      <c r="FDR49" s="512"/>
      <c r="FDS49" s="512"/>
      <c r="FDT49" s="512"/>
      <c r="FDU49" s="512"/>
      <c r="FDV49" s="512"/>
      <c r="FDW49" s="512"/>
      <c r="FDX49" s="512"/>
      <c r="FDY49" s="512"/>
      <c r="FDZ49" s="512"/>
      <c r="FEA49" s="512"/>
      <c r="FEB49" s="512"/>
      <c r="FEC49" s="512"/>
      <c r="FED49" s="512"/>
      <c r="FEE49" s="512"/>
      <c r="FEF49" s="512"/>
      <c r="FEG49" s="512"/>
      <c r="FEH49" s="512"/>
      <c r="FEI49" s="512"/>
      <c r="FEJ49" s="512"/>
      <c r="FEK49" s="512"/>
      <c r="FEL49" s="512"/>
      <c r="FEM49" s="512"/>
      <c r="FEN49" s="512"/>
      <c r="FEO49" s="512"/>
      <c r="FEP49" s="512"/>
      <c r="FEQ49" s="512"/>
      <c r="FER49" s="512"/>
      <c r="FES49" s="512"/>
      <c r="FET49" s="512"/>
      <c r="FEU49" s="512"/>
      <c r="FEV49" s="512"/>
      <c r="FEW49" s="512"/>
      <c r="FEX49" s="512"/>
      <c r="FEY49" s="512"/>
      <c r="FEZ49" s="512"/>
      <c r="FFA49" s="512"/>
      <c r="FFB49" s="512"/>
      <c r="FFC49" s="512"/>
      <c r="FFD49" s="512"/>
      <c r="FFE49" s="512"/>
      <c r="FFF49" s="512"/>
      <c r="FFG49" s="512"/>
      <c r="FFH49" s="512"/>
      <c r="FFI49" s="512"/>
      <c r="FFJ49" s="512"/>
      <c r="FFK49" s="512"/>
      <c r="FFL49" s="512"/>
      <c r="FFM49" s="512"/>
      <c r="FFN49" s="512"/>
      <c r="FFO49" s="512"/>
      <c r="FFP49" s="512"/>
      <c r="FFQ49" s="512"/>
      <c r="FFR49" s="512"/>
      <c r="FFS49" s="512"/>
      <c r="FFT49" s="512"/>
      <c r="FFU49" s="512"/>
      <c r="FFV49" s="512"/>
      <c r="FFW49" s="512"/>
      <c r="FFX49" s="512"/>
      <c r="FFY49" s="512"/>
      <c r="FFZ49" s="512"/>
      <c r="FGA49" s="512"/>
      <c r="FGB49" s="512"/>
      <c r="FGC49" s="512"/>
      <c r="FGD49" s="512"/>
      <c r="FGE49" s="512"/>
      <c r="FGF49" s="512"/>
      <c r="FGG49" s="512"/>
      <c r="FGH49" s="512"/>
      <c r="FGI49" s="512"/>
      <c r="FGJ49" s="512"/>
      <c r="FGK49" s="512"/>
      <c r="FGL49" s="512"/>
      <c r="FGM49" s="512"/>
      <c r="FGN49" s="512"/>
      <c r="FGO49" s="512"/>
      <c r="FGP49" s="512"/>
      <c r="FGQ49" s="512"/>
      <c r="FGR49" s="512"/>
      <c r="FGS49" s="512"/>
      <c r="FGT49" s="512"/>
      <c r="FGU49" s="512"/>
      <c r="FGV49" s="512"/>
      <c r="FGW49" s="512"/>
      <c r="FGX49" s="512"/>
      <c r="FGY49" s="512"/>
      <c r="FGZ49" s="512"/>
      <c r="FHA49" s="512"/>
      <c r="FHB49" s="512"/>
      <c r="FHC49" s="512"/>
      <c r="FHD49" s="512"/>
      <c r="FHE49" s="512"/>
      <c r="FHF49" s="512"/>
      <c r="FHG49" s="512"/>
      <c r="FHH49" s="512"/>
      <c r="FHI49" s="512"/>
      <c r="FHJ49" s="512"/>
      <c r="FHK49" s="512"/>
      <c r="FHL49" s="512"/>
      <c r="FHM49" s="512"/>
      <c r="FHN49" s="512"/>
      <c r="FHO49" s="512"/>
      <c r="FHP49" s="512"/>
      <c r="FHQ49" s="512"/>
      <c r="FHR49" s="512"/>
      <c r="FHS49" s="512"/>
      <c r="FHT49" s="512"/>
      <c r="FHU49" s="512"/>
      <c r="FHV49" s="512"/>
      <c r="FHW49" s="512"/>
      <c r="FHX49" s="512"/>
      <c r="FHY49" s="512"/>
      <c r="FHZ49" s="512"/>
      <c r="FIA49" s="512"/>
      <c r="FIB49" s="512"/>
      <c r="FIC49" s="512"/>
      <c r="FID49" s="512"/>
      <c r="FIE49" s="512"/>
      <c r="FIF49" s="512"/>
      <c r="FIG49" s="512"/>
      <c r="FIH49" s="512"/>
      <c r="FII49" s="512"/>
      <c r="FIJ49" s="512"/>
      <c r="FIK49" s="512"/>
      <c r="FIL49" s="512"/>
      <c r="FIM49" s="512"/>
      <c r="FIN49" s="512"/>
      <c r="FIO49" s="512"/>
      <c r="FIP49" s="512"/>
      <c r="FIQ49" s="512"/>
      <c r="FIR49" s="512"/>
      <c r="FIS49" s="512"/>
      <c r="FIT49" s="512"/>
      <c r="FIU49" s="512"/>
      <c r="FIV49" s="512"/>
      <c r="FIW49" s="512"/>
      <c r="FIX49" s="512"/>
      <c r="FIY49" s="512"/>
      <c r="FIZ49" s="512"/>
      <c r="FJA49" s="512"/>
      <c r="FJB49" s="512"/>
      <c r="FJC49" s="512"/>
      <c r="FJD49" s="512"/>
      <c r="FJE49" s="512"/>
      <c r="FJF49" s="512"/>
      <c r="FJG49" s="512"/>
      <c r="FJH49" s="512"/>
      <c r="FJI49" s="512"/>
      <c r="FJJ49" s="512"/>
      <c r="FJK49" s="512"/>
      <c r="FJL49" s="512"/>
      <c r="FJM49" s="512"/>
      <c r="FJN49" s="512"/>
      <c r="FJO49" s="512"/>
      <c r="FJP49" s="512"/>
      <c r="FJQ49" s="512"/>
      <c r="FJR49" s="512"/>
      <c r="FJS49" s="512"/>
      <c r="FJT49" s="512"/>
      <c r="FJU49" s="512"/>
      <c r="FJV49" s="512"/>
      <c r="FJW49" s="512"/>
      <c r="FJX49" s="512"/>
      <c r="FJY49" s="512"/>
      <c r="FJZ49" s="512"/>
      <c r="FKA49" s="512"/>
      <c r="FKB49" s="512"/>
      <c r="FKC49" s="512"/>
      <c r="FKD49" s="512"/>
      <c r="FKE49" s="512"/>
      <c r="FKF49" s="512"/>
      <c r="FKG49" s="512"/>
      <c r="FKH49" s="512"/>
      <c r="FKI49" s="512"/>
      <c r="FKJ49" s="512"/>
      <c r="FKK49" s="512"/>
      <c r="FKL49" s="512"/>
      <c r="FKM49" s="512"/>
      <c r="FKN49" s="512"/>
      <c r="FKO49" s="512"/>
      <c r="FKP49" s="512"/>
      <c r="FKQ49" s="512"/>
      <c r="FKR49" s="512"/>
      <c r="FKS49" s="512"/>
      <c r="FKT49" s="512"/>
      <c r="FKU49" s="512"/>
      <c r="FKV49" s="512"/>
      <c r="FKW49" s="512"/>
      <c r="FKX49" s="512"/>
      <c r="FKY49" s="512"/>
      <c r="FKZ49" s="512"/>
      <c r="FLA49" s="512"/>
      <c r="FLB49" s="512"/>
      <c r="FLC49" s="512"/>
      <c r="FLD49" s="512"/>
      <c r="FLE49" s="512"/>
      <c r="FLF49" s="512"/>
      <c r="FLG49" s="512"/>
      <c r="FLH49" s="512"/>
      <c r="FLI49" s="512"/>
      <c r="FLJ49" s="512"/>
      <c r="FLK49" s="512"/>
      <c r="FLL49" s="512"/>
      <c r="FLM49" s="512"/>
      <c r="FLN49" s="512"/>
      <c r="FLO49" s="512"/>
      <c r="FLP49" s="512"/>
      <c r="FLQ49" s="512"/>
      <c r="FLR49" s="512"/>
      <c r="FLS49" s="512"/>
      <c r="FLT49" s="512"/>
      <c r="FLU49" s="512"/>
      <c r="FLV49" s="512"/>
      <c r="FLW49" s="512"/>
      <c r="FLX49" s="512"/>
      <c r="FLY49" s="512"/>
      <c r="FLZ49" s="512"/>
      <c r="FMA49" s="512"/>
      <c r="FMB49" s="512"/>
      <c r="FMC49" s="512"/>
      <c r="FMD49" s="512"/>
      <c r="FME49" s="512"/>
      <c r="FMF49" s="512"/>
      <c r="FMG49" s="512"/>
      <c r="FMH49" s="512"/>
      <c r="FMI49" s="512"/>
      <c r="FMJ49" s="512"/>
      <c r="FMK49" s="512"/>
      <c r="FML49" s="512"/>
      <c r="FMM49" s="512"/>
      <c r="FMN49" s="512"/>
      <c r="FMO49" s="512"/>
      <c r="FMP49" s="512"/>
      <c r="FMQ49" s="512"/>
      <c r="FMR49" s="512"/>
      <c r="FMS49" s="512"/>
      <c r="FMT49" s="512"/>
      <c r="FMU49" s="512"/>
      <c r="FMV49" s="512"/>
      <c r="FMW49" s="512"/>
      <c r="FMX49" s="512"/>
      <c r="FMY49" s="512"/>
      <c r="FMZ49" s="512"/>
      <c r="FNA49" s="512"/>
      <c r="FNB49" s="512"/>
      <c r="FNC49" s="512"/>
      <c r="FND49" s="512"/>
      <c r="FNE49" s="512"/>
      <c r="FNF49" s="512"/>
      <c r="FNG49" s="512"/>
      <c r="FNH49" s="512"/>
      <c r="FNI49" s="512"/>
      <c r="FNJ49" s="512"/>
      <c r="FNK49" s="512"/>
      <c r="FNL49" s="512"/>
      <c r="FNM49" s="512"/>
      <c r="FNN49" s="512"/>
      <c r="FNO49" s="512"/>
      <c r="FNP49" s="512"/>
      <c r="FNQ49" s="512"/>
      <c r="FNR49" s="512"/>
      <c r="FNS49" s="512"/>
      <c r="FNT49" s="512"/>
      <c r="FNU49" s="512"/>
      <c r="FNV49" s="512"/>
      <c r="FNW49" s="512"/>
      <c r="FNX49" s="512"/>
      <c r="FNY49" s="512"/>
      <c r="FNZ49" s="512"/>
      <c r="FOA49" s="512"/>
      <c r="FOB49" s="512"/>
      <c r="FOC49" s="512"/>
      <c r="FOD49" s="512"/>
      <c r="FOE49" s="512"/>
      <c r="FOF49" s="512"/>
      <c r="FOG49" s="512"/>
      <c r="FOH49" s="512"/>
      <c r="FOI49" s="512"/>
      <c r="FOJ49" s="512"/>
      <c r="FOK49" s="512"/>
      <c r="FOL49" s="512"/>
      <c r="FOM49" s="512"/>
      <c r="FON49" s="512"/>
      <c r="FOO49" s="512"/>
      <c r="FOP49" s="512"/>
      <c r="FOQ49" s="512"/>
      <c r="FOR49" s="512"/>
      <c r="FOS49" s="512"/>
      <c r="FOT49" s="512"/>
      <c r="FOU49" s="512"/>
      <c r="FOV49" s="512"/>
      <c r="FOW49" s="512"/>
      <c r="FOX49" s="512"/>
      <c r="FOY49" s="512"/>
      <c r="FOZ49" s="512"/>
      <c r="FPA49" s="512"/>
      <c r="FPB49" s="512"/>
      <c r="FPC49" s="512"/>
      <c r="FPD49" s="512"/>
      <c r="FPE49" s="512"/>
      <c r="FPF49" s="512"/>
      <c r="FPG49" s="512"/>
      <c r="FPH49" s="512"/>
      <c r="FPI49" s="512"/>
      <c r="FPJ49" s="512"/>
      <c r="FPK49" s="512"/>
      <c r="FPL49" s="512"/>
      <c r="FPM49" s="512"/>
      <c r="FPN49" s="512"/>
      <c r="FPO49" s="512"/>
      <c r="FPP49" s="512"/>
      <c r="FPQ49" s="512"/>
      <c r="FPR49" s="512"/>
      <c r="FPS49" s="512"/>
      <c r="FPT49" s="512"/>
      <c r="FPU49" s="512"/>
      <c r="FPV49" s="512"/>
      <c r="FPW49" s="512"/>
      <c r="FPX49" s="512"/>
      <c r="FPY49" s="512"/>
      <c r="FPZ49" s="512"/>
      <c r="FQA49" s="512"/>
      <c r="FQB49" s="512"/>
      <c r="FQC49" s="512"/>
      <c r="FQD49" s="512"/>
      <c r="FQE49" s="512"/>
      <c r="FQF49" s="512"/>
      <c r="FQG49" s="512"/>
      <c r="FQH49" s="512"/>
      <c r="FQI49" s="512"/>
      <c r="FQJ49" s="512"/>
      <c r="FQK49" s="512"/>
      <c r="FQL49" s="512"/>
      <c r="FQM49" s="512"/>
      <c r="FQN49" s="512"/>
      <c r="FQO49" s="512"/>
      <c r="FQP49" s="512"/>
      <c r="FQQ49" s="512"/>
      <c r="FQR49" s="512"/>
      <c r="FQS49" s="512"/>
      <c r="FQT49" s="512"/>
      <c r="FQU49" s="512"/>
      <c r="FQV49" s="512"/>
      <c r="FQW49" s="512"/>
      <c r="FQX49" s="512"/>
      <c r="FQY49" s="512"/>
      <c r="FQZ49" s="512"/>
      <c r="FRA49" s="512"/>
      <c r="FRB49" s="512"/>
      <c r="FRC49" s="512"/>
      <c r="FRD49" s="512"/>
      <c r="FRE49" s="512"/>
      <c r="FRF49" s="512"/>
      <c r="FRG49" s="512"/>
      <c r="FRH49" s="512"/>
      <c r="FRI49" s="512"/>
      <c r="FRJ49" s="512"/>
      <c r="FRK49" s="512"/>
      <c r="FRL49" s="512"/>
      <c r="FRM49" s="512"/>
      <c r="FRN49" s="512"/>
      <c r="FRO49" s="512"/>
      <c r="FRP49" s="512"/>
      <c r="FRQ49" s="512"/>
      <c r="FRR49" s="512"/>
      <c r="FRS49" s="512"/>
      <c r="FRT49" s="512"/>
      <c r="FRU49" s="512"/>
      <c r="FRV49" s="512"/>
      <c r="FRW49" s="512"/>
      <c r="FRX49" s="512"/>
      <c r="FRY49" s="512"/>
      <c r="FRZ49" s="512"/>
      <c r="FSA49" s="512"/>
      <c r="FSB49" s="512"/>
      <c r="FSC49" s="512"/>
      <c r="FSD49" s="512"/>
      <c r="FSE49" s="512"/>
      <c r="FSF49" s="512"/>
      <c r="FSG49" s="512"/>
      <c r="FSH49" s="512"/>
      <c r="FSI49" s="512"/>
      <c r="FSJ49" s="512"/>
      <c r="FSK49" s="512"/>
      <c r="FSL49" s="512"/>
      <c r="FSM49" s="512"/>
      <c r="FSN49" s="512"/>
      <c r="FSO49" s="512"/>
      <c r="FSP49" s="512"/>
      <c r="FSQ49" s="512"/>
      <c r="FSR49" s="512"/>
      <c r="FSS49" s="512"/>
      <c r="FST49" s="512"/>
      <c r="FSU49" s="512"/>
      <c r="FSV49" s="512"/>
      <c r="FSW49" s="512"/>
      <c r="FSX49" s="512"/>
      <c r="FSY49" s="512"/>
      <c r="FSZ49" s="512"/>
      <c r="FTA49" s="512"/>
      <c r="FTB49" s="512"/>
      <c r="FTC49" s="512"/>
      <c r="FTD49" s="512"/>
      <c r="FTE49" s="512"/>
      <c r="FTF49" s="512"/>
      <c r="FTG49" s="512"/>
      <c r="FTH49" s="512"/>
      <c r="FTI49" s="512"/>
      <c r="FTJ49" s="512"/>
      <c r="FTK49" s="512"/>
      <c r="FTL49" s="512"/>
      <c r="FTM49" s="512"/>
      <c r="FTN49" s="512"/>
      <c r="FTO49" s="512"/>
      <c r="FTP49" s="512"/>
      <c r="FTQ49" s="512"/>
      <c r="FTR49" s="512"/>
      <c r="FTS49" s="512"/>
      <c r="FTT49" s="512"/>
      <c r="FTU49" s="512"/>
      <c r="FTV49" s="512"/>
      <c r="FTW49" s="512"/>
      <c r="FTX49" s="512"/>
      <c r="FTY49" s="512"/>
      <c r="FTZ49" s="512"/>
      <c r="FUA49" s="512"/>
      <c r="FUB49" s="512"/>
      <c r="FUC49" s="512"/>
      <c r="FUD49" s="512"/>
      <c r="FUE49" s="512"/>
      <c r="FUF49" s="512"/>
      <c r="FUG49" s="512"/>
      <c r="FUH49" s="512"/>
      <c r="FUI49" s="512"/>
      <c r="FUJ49" s="512"/>
      <c r="FUK49" s="512"/>
      <c r="FUL49" s="512"/>
      <c r="FUM49" s="512"/>
      <c r="FUN49" s="512"/>
      <c r="FUO49" s="512"/>
      <c r="FUP49" s="512"/>
      <c r="FUQ49" s="512"/>
      <c r="FUR49" s="512"/>
      <c r="FUS49" s="512"/>
      <c r="FUT49" s="512"/>
      <c r="FUU49" s="512"/>
      <c r="FUV49" s="512"/>
      <c r="FUW49" s="512"/>
      <c r="FUX49" s="512"/>
      <c r="FUY49" s="512"/>
      <c r="FUZ49" s="512"/>
      <c r="FVA49" s="512"/>
      <c r="FVB49" s="512"/>
      <c r="FVC49" s="512"/>
      <c r="FVD49" s="512"/>
      <c r="FVE49" s="512"/>
      <c r="FVF49" s="512"/>
      <c r="FVG49" s="512"/>
      <c r="FVH49" s="512"/>
      <c r="FVI49" s="512"/>
      <c r="FVJ49" s="512"/>
      <c r="FVK49" s="512"/>
      <c r="FVL49" s="512"/>
      <c r="FVM49" s="512"/>
      <c r="FVN49" s="512"/>
      <c r="FVO49" s="512"/>
      <c r="FVP49" s="512"/>
      <c r="FVQ49" s="512"/>
      <c r="FVR49" s="512"/>
      <c r="FVS49" s="512"/>
      <c r="FVT49" s="512"/>
      <c r="FVU49" s="512"/>
      <c r="FVV49" s="512"/>
      <c r="FVW49" s="512"/>
      <c r="FVX49" s="512"/>
      <c r="FVY49" s="512"/>
      <c r="FVZ49" s="512"/>
      <c r="FWA49" s="512"/>
      <c r="FWB49" s="512"/>
      <c r="FWC49" s="512"/>
      <c r="FWD49" s="512"/>
      <c r="FWE49" s="512"/>
      <c r="FWF49" s="512"/>
      <c r="FWG49" s="512"/>
      <c r="FWH49" s="512"/>
      <c r="FWI49" s="512"/>
      <c r="FWJ49" s="512"/>
      <c r="FWK49" s="512"/>
      <c r="FWL49" s="512"/>
      <c r="FWM49" s="512"/>
      <c r="FWN49" s="512"/>
      <c r="FWO49" s="512"/>
      <c r="FWP49" s="512"/>
      <c r="FWQ49" s="512"/>
      <c r="FWR49" s="512"/>
      <c r="FWS49" s="512"/>
      <c r="FWT49" s="512"/>
      <c r="FWU49" s="512"/>
      <c r="FWV49" s="512"/>
      <c r="FWW49" s="512"/>
      <c r="FWX49" s="512"/>
      <c r="FWY49" s="512"/>
      <c r="FWZ49" s="512"/>
      <c r="FXA49" s="512"/>
      <c r="FXB49" s="512"/>
      <c r="FXC49" s="512"/>
      <c r="FXD49" s="512"/>
      <c r="FXE49" s="512"/>
      <c r="FXF49" s="512"/>
      <c r="FXG49" s="512"/>
      <c r="FXH49" s="512"/>
      <c r="FXI49" s="512"/>
      <c r="FXJ49" s="512"/>
      <c r="FXK49" s="512"/>
      <c r="FXL49" s="512"/>
      <c r="FXM49" s="512"/>
      <c r="FXN49" s="512"/>
      <c r="FXO49" s="512"/>
      <c r="FXP49" s="512"/>
      <c r="FXQ49" s="512"/>
      <c r="FXR49" s="512"/>
      <c r="FXS49" s="512"/>
      <c r="FXT49" s="512"/>
      <c r="FXU49" s="512"/>
      <c r="FXV49" s="512"/>
      <c r="FXW49" s="512"/>
      <c r="FXX49" s="512"/>
      <c r="FXY49" s="512"/>
      <c r="FXZ49" s="512"/>
      <c r="FYA49" s="512"/>
      <c r="FYB49" s="512"/>
      <c r="FYC49" s="512"/>
      <c r="FYD49" s="512"/>
      <c r="FYE49" s="512"/>
      <c r="FYF49" s="512"/>
      <c r="FYG49" s="512"/>
      <c r="FYH49" s="512"/>
      <c r="FYI49" s="512"/>
      <c r="FYJ49" s="512"/>
      <c r="FYK49" s="512"/>
      <c r="FYL49" s="512"/>
      <c r="FYM49" s="512"/>
      <c r="FYN49" s="512"/>
      <c r="FYO49" s="512"/>
      <c r="FYP49" s="512"/>
      <c r="FYQ49" s="512"/>
      <c r="FYR49" s="512"/>
      <c r="FYS49" s="512"/>
      <c r="FYT49" s="512"/>
      <c r="FYU49" s="512"/>
      <c r="FYV49" s="512"/>
      <c r="FYW49" s="512"/>
      <c r="FYX49" s="512"/>
      <c r="FYY49" s="512"/>
      <c r="FYZ49" s="512"/>
      <c r="FZA49" s="512"/>
      <c r="FZB49" s="512"/>
      <c r="FZC49" s="512"/>
      <c r="FZD49" s="512"/>
      <c r="FZE49" s="512"/>
      <c r="FZF49" s="512"/>
      <c r="FZG49" s="512"/>
      <c r="FZH49" s="512"/>
      <c r="FZI49" s="512"/>
      <c r="FZJ49" s="512"/>
      <c r="FZK49" s="512"/>
      <c r="FZL49" s="512"/>
      <c r="FZM49" s="512"/>
      <c r="FZN49" s="512"/>
      <c r="FZO49" s="512"/>
      <c r="FZP49" s="512"/>
      <c r="FZQ49" s="512"/>
      <c r="FZR49" s="512"/>
      <c r="FZS49" s="512"/>
      <c r="FZT49" s="512"/>
      <c r="FZU49" s="512"/>
      <c r="FZV49" s="512"/>
      <c r="FZW49" s="512"/>
      <c r="FZX49" s="512"/>
      <c r="FZY49" s="512"/>
      <c r="FZZ49" s="512"/>
      <c r="GAA49" s="512"/>
      <c r="GAB49" s="512"/>
      <c r="GAC49" s="512"/>
      <c r="GAD49" s="512"/>
      <c r="GAE49" s="512"/>
      <c r="GAF49" s="512"/>
      <c r="GAG49" s="512"/>
      <c r="GAH49" s="512"/>
      <c r="GAI49" s="512"/>
      <c r="GAJ49" s="512"/>
      <c r="GAK49" s="512"/>
      <c r="GAL49" s="512"/>
      <c r="GAM49" s="512"/>
      <c r="GAN49" s="512"/>
      <c r="GAO49" s="512"/>
      <c r="GAP49" s="512"/>
      <c r="GAQ49" s="512"/>
      <c r="GAR49" s="512"/>
      <c r="GAS49" s="512"/>
      <c r="GAT49" s="512"/>
      <c r="GAU49" s="512"/>
      <c r="GAV49" s="512"/>
      <c r="GAW49" s="512"/>
      <c r="GAX49" s="512"/>
      <c r="GAY49" s="512"/>
      <c r="GAZ49" s="512"/>
      <c r="GBA49" s="512"/>
      <c r="GBB49" s="512"/>
      <c r="GBC49" s="512"/>
      <c r="GBD49" s="512"/>
      <c r="GBE49" s="512"/>
      <c r="GBF49" s="512"/>
      <c r="GBG49" s="512"/>
      <c r="GBH49" s="512"/>
      <c r="GBI49" s="512"/>
      <c r="GBJ49" s="512"/>
      <c r="GBK49" s="512"/>
      <c r="GBL49" s="512"/>
      <c r="GBM49" s="512"/>
      <c r="GBN49" s="512"/>
      <c r="GBO49" s="512"/>
      <c r="GBP49" s="512"/>
      <c r="GBQ49" s="512"/>
      <c r="GBR49" s="512"/>
      <c r="GBS49" s="512"/>
      <c r="GBT49" s="512"/>
      <c r="GBU49" s="512"/>
      <c r="GBV49" s="512"/>
      <c r="GBW49" s="512"/>
      <c r="GBX49" s="512"/>
      <c r="GBY49" s="512"/>
      <c r="GBZ49" s="512"/>
      <c r="GCA49" s="512"/>
      <c r="GCB49" s="512"/>
      <c r="GCC49" s="512"/>
      <c r="GCD49" s="512"/>
      <c r="GCE49" s="512"/>
      <c r="GCF49" s="512"/>
      <c r="GCG49" s="512"/>
      <c r="GCH49" s="512"/>
      <c r="GCI49" s="512"/>
      <c r="GCJ49" s="512"/>
      <c r="GCK49" s="512"/>
      <c r="GCL49" s="512"/>
      <c r="GCM49" s="512"/>
      <c r="GCN49" s="512"/>
      <c r="GCO49" s="512"/>
      <c r="GCP49" s="512"/>
      <c r="GCQ49" s="512"/>
      <c r="GCR49" s="512"/>
      <c r="GCS49" s="512"/>
      <c r="GCT49" s="512"/>
      <c r="GCU49" s="512"/>
      <c r="GCV49" s="512"/>
      <c r="GCW49" s="512"/>
      <c r="GCX49" s="512"/>
      <c r="GCY49" s="512"/>
      <c r="GCZ49" s="512"/>
      <c r="GDA49" s="512"/>
      <c r="GDB49" s="512"/>
      <c r="GDC49" s="512"/>
      <c r="GDD49" s="512"/>
      <c r="GDE49" s="512"/>
      <c r="GDF49" s="512"/>
      <c r="GDG49" s="512"/>
      <c r="GDH49" s="512"/>
      <c r="GDI49" s="512"/>
      <c r="GDJ49" s="512"/>
      <c r="GDK49" s="512"/>
      <c r="GDL49" s="512"/>
      <c r="GDM49" s="512"/>
      <c r="GDN49" s="512"/>
      <c r="GDO49" s="512"/>
      <c r="GDP49" s="512"/>
      <c r="GDQ49" s="512"/>
      <c r="GDR49" s="512"/>
      <c r="GDS49" s="512"/>
      <c r="GDT49" s="512"/>
      <c r="GDU49" s="512"/>
      <c r="GDV49" s="512"/>
      <c r="GDW49" s="512"/>
      <c r="GDX49" s="512"/>
      <c r="GDY49" s="512"/>
      <c r="GDZ49" s="512"/>
      <c r="GEA49" s="512"/>
      <c r="GEB49" s="512"/>
      <c r="GEC49" s="512"/>
      <c r="GED49" s="512"/>
      <c r="GEE49" s="512"/>
      <c r="GEF49" s="512"/>
      <c r="GEG49" s="512"/>
      <c r="GEH49" s="512"/>
      <c r="GEI49" s="512"/>
      <c r="GEJ49" s="512"/>
      <c r="GEK49" s="512"/>
      <c r="GEL49" s="512"/>
      <c r="GEM49" s="512"/>
      <c r="GEN49" s="512"/>
      <c r="GEO49" s="512"/>
      <c r="GEP49" s="512"/>
      <c r="GEQ49" s="512"/>
      <c r="GER49" s="512"/>
      <c r="GES49" s="512"/>
      <c r="GET49" s="512"/>
      <c r="GEU49" s="512"/>
      <c r="GEV49" s="512"/>
      <c r="GEW49" s="512"/>
      <c r="GEX49" s="512"/>
      <c r="GEY49" s="512"/>
      <c r="GEZ49" s="512"/>
      <c r="GFA49" s="512"/>
      <c r="GFB49" s="512"/>
      <c r="GFC49" s="512"/>
      <c r="GFD49" s="512"/>
      <c r="GFE49" s="512"/>
      <c r="GFF49" s="512"/>
      <c r="GFG49" s="512"/>
      <c r="GFH49" s="512"/>
      <c r="GFI49" s="512"/>
      <c r="GFJ49" s="512"/>
      <c r="GFK49" s="512"/>
      <c r="GFL49" s="512"/>
      <c r="GFM49" s="512"/>
      <c r="GFN49" s="512"/>
      <c r="GFO49" s="512"/>
      <c r="GFP49" s="512"/>
      <c r="GFQ49" s="512"/>
      <c r="GFR49" s="512"/>
      <c r="GFS49" s="512"/>
      <c r="GFT49" s="512"/>
      <c r="GFU49" s="512"/>
      <c r="GFV49" s="512"/>
      <c r="GFW49" s="512"/>
      <c r="GFX49" s="512"/>
      <c r="GFY49" s="512"/>
      <c r="GFZ49" s="512"/>
      <c r="GGA49" s="512"/>
      <c r="GGB49" s="512"/>
      <c r="GGC49" s="512"/>
      <c r="GGD49" s="512"/>
      <c r="GGE49" s="512"/>
      <c r="GGF49" s="512"/>
      <c r="GGG49" s="512"/>
      <c r="GGH49" s="512"/>
      <c r="GGI49" s="512"/>
      <c r="GGJ49" s="512"/>
      <c r="GGK49" s="512"/>
      <c r="GGL49" s="512"/>
      <c r="GGM49" s="512"/>
      <c r="GGN49" s="512"/>
      <c r="GGO49" s="512"/>
      <c r="GGP49" s="512"/>
      <c r="GGQ49" s="512"/>
      <c r="GGR49" s="512"/>
      <c r="GGS49" s="512"/>
      <c r="GGT49" s="512"/>
      <c r="GGU49" s="512"/>
      <c r="GGV49" s="512"/>
      <c r="GGW49" s="512"/>
      <c r="GGX49" s="512"/>
      <c r="GGY49" s="512"/>
      <c r="GGZ49" s="512"/>
      <c r="GHA49" s="512"/>
      <c r="GHB49" s="512"/>
      <c r="GHC49" s="512"/>
      <c r="GHD49" s="512"/>
      <c r="GHE49" s="512"/>
      <c r="GHF49" s="512"/>
      <c r="GHG49" s="512"/>
      <c r="GHH49" s="512"/>
      <c r="GHI49" s="512"/>
      <c r="GHJ49" s="512"/>
      <c r="GHK49" s="512"/>
      <c r="GHL49" s="512"/>
      <c r="GHM49" s="512"/>
      <c r="GHN49" s="512"/>
      <c r="GHO49" s="512"/>
      <c r="GHP49" s="512"/>
      <c r="GHQ49" s="512"/>
      <c r="GHR49" s="512"/>
      <c r="GHS49" s="512"/>
      <c r="GHT49" s="512"/>
      <c r="GHU49" s="512"/>
      <c r="GHV49" s="512"/>
      <c r="GHW49" s="512"/>
      <c r="GHX49" s="512"/>
      <c r="GHY49" s="512"/>
      <c r="GHZ49" s="512"/>
      <c r="GIA49" s="512"/>
      <c r="GIB49" s="512"/>
      <c r="GIC49" s="512"/>
      <c r="GID49" s="512"/>
      <c r="GIE49" s="512"/>
      <c r="GIF49" s="512"/>
      <c r="GIG49" s="512"/>
      <c r="GIH49" s="512"/>
      <c r="GII49" s="512"/>
      <c r="GIJ49" s="512"/>
      <c r="GIK49" s="512"/>
      <c r="GIL49" s="512"/>
      <c r="GIM49" s="512"/>
      <c r="GIN49" s="512"/>
      <c r="GIO49" s="512"/>
      <c r="GIP49" s="512"/>
      <c r="GIQ49" s="512"/>
      <c r="GIR49" s="512"/>
      <c r="GIS49" s="512"/>
      <c r="GIT49" s="512"/>
      <c r="GIU49" s="512"/>
      <c r="GIV49" s="512"/>
      <c r="GIW49" s="512"/>
      <c r="GIX49" s="512"/>
      <c r="GIY49" s="512"/>
      <c r="GIZ49" s="512"/>
      <c r="GJA49" s="512"/>
      <c r="GJB49" s="512"/>
      <c r="GJC49" s="512"/>
      <c r="GJD49" s="512"/>
      <c r="GJE49" s="512"/>
      <c r="GJF49" s="512"/>
      <c r="GJG49" s="512"/>
      <c r="GJH49" s="512"/>
      <c r="GJI49" s="512"/>
      <c r="GJJ49" s="512"/>
      <c r="GJK49" s="512"/>
      <c r="GJL49" s="512"/>
      <c r="GJM49" s="512"/>
      <c r="GJN49" s="512"/>
      <c r="GJO49" s="512"/>
      <c r="GJP49" s="512"/>
      <c r="GJQ49" s="512"/>
      <c r="GJR49" s="512"/>
      <c r="GJS49" s="512"/>
      <c r="GJT49" s="512"/>
      <c r="GJU49" s="512"/>
      <c r="GJV49" s="512"/>
      <c r="GJW49" s="512"/>
      <c r="GJX49" s="512"/>
      <c r="GJY49" s="512"/>
      <c r="GJZ49" s="512"/>
      <c r="GKA49" s="512"/>
      <c r="GKB49" s="512"/>
      <c r="GKC49" s="512"/>
      <c r="GKD49" s="512"/>
      <c r="GKE49" s="512"/>
      <c r="GKF49" s="512"/>
      <c r="GKG49" s="512"/>
      <c r="GKH49" s="512"/>
      <c r="GKI49" s="512"/>
      <c r="GKJ49" s="512"/>
      <c r="GKK49" s="512"/>
      <c r="GKL49" s="512"/>
      <c r="GKM49" s="512"/>
      <c r="GKN49" s="512"/>
      <c r="GKO49" s="512"/>
      <c r="GKP49" s="512"/>
      <c r="GKQ49" s="512"/>
      <c r="GKR49" s="512"/>
      <c r="GKS49" s="512"/>
      <c r="GKT49" s="512"/>
      <c r="GKU49" s="512"/>
      <c r="GKV49" s="512"/>
      <c r="GKW49" s="512"/>
      <c r="GKX49" s="512"/>
      <c r="GKY49" s="512"/>
      <c r="GKZ49" s="512"/>
      <c r="GLA49" s="512"/>
      <c r="GLB49" s="512"/>
      <c r="GLC49" s="512"/>
      <c r="GLD49" s="512"/>
      <c r="GLE49" s="512"/>
      <c r="GLF49" s="512"/>
      <c r="GLG49" s="512"/>
      <c r="GLH49" s="512"/>
      <c r="GLI49" s="512"/>
      <c r="GLJ49" s="512"/>
      <c r="GLK49" s="512"/>
      <c r="GLL49" s="512"/>
      <c r="GLM49" s="512"/>
      <c r="GLN49" s="512"/>
      <c r="GLO49" s="512"/>
      <c r="GLP49" s="512"/>
      <c r="GLQ49" s="512"/>
      <c r="GLR49" s="512"/>
      <c r="GLS49" s="512"/>
      <c r="GLT49" s="512"/>
      <c r="GLU49" s="512"/>
      <c r="GLV49" s="512"/>
      <c r="GLW49" s="512"/>
      <c r="GLX49" s="512"/>
      <c r="GLY49" s="512"/>
      <c r="GLZ49" s="512"/>
      <c r="GMA49" s="512"/>
      <c r="GMB49" s="512"/>
      <c r="GMC49" s="512"/>
      <c r="GMD49" s="512"/>
      <c r="GME49" s="512"/>
      <c r="GMF49" s="512"/>
      <c r="GMG49" s="512"/>
      <c r="GMH49" s="512"/>
      <c r="GMI49" s="512"/>
      <c r="GMJ49" s="512"/>
      <c r="GMK49" s="512"/>
      <c r="GML49" s="512"/>
      <c r="GMM49" s="512"/>
      <c r="GMN49" s="512"/>
      <c r="GMO49" s="512"/>
      <c r="GMP49" s="512"/>
      <c r="GMQ49" s="512"/>
      <c r="GMR49" s="512"/>
      <c r="GMS49" s="512"/>
      <c r="GMT49" s="512"/>
      <c r="GMU49" s="512"/>
      <c r="GMV49" s="512"/>
      <c r="GMW49" s="512"/>
      <c r="GMX49" s="512"/>
      <c r="GMY49" s="512"/>
      <c r="GMZ49" s="512"/>
      <c r="GNA49" s="512"/>
      <c r="GNB49" s="512"/>
      <c r="GNC49" s="512"/>
      <c r="GND49" s="512"/>
      <c r="GNE49" s="512"/>
      <c r="GNF49" s="512"/>
      <c r="GNG49" s="512"/>
      <c r="GNH49" s="512"/>
      <c r="GNI49" s="512"/>
      <c r="GNJ49" s="512"/>
      <c r="GNK49" s="512"/>
      <c r="GNL49" s="512"/>
      <c r="GNM49" s="512"/>
      <c r="GNN49" s="512"/>
      <c r="GNO49" s="512"/>
      <c r="GNP49" s="512"/>
      <c r="GNQ49" s="512"/>
      <c r="GNR49" s="512"/>
      <c r="GNS49" s="512"/>
      <c r="GNT49" s="512"/>
      <c r="GNU49" s="512"/>
      <c r="GNV49" s="512"/>
      <c r="GNW49" s="512"/>
      <c r="GNX49" s="512"/>
      <c r="GNY49" s="512"/>
      <c r="GNZ49" s="512"/>
      <c r="GOA49" s="512"/>
      <c r="GOB49" s="512"/>
      <c r="GOC49" s="512"/>
      <c r="GOD49" s="512"/>
      <c r="GOE49" s="512"/>
      <c r="GOF49" s="512"/>
      <c r="GOG49" s="512"/>
      <c r="GOH49" s="512"/>
      <c r="GOI49" s="512"/>
      <c r="GOJ49" s="512"/>
      <c r="GOK49" s="512"/>
      <c r="GOL49" s="512"/>
      <c r="GOM49" s="512"/>
      <c r="GON49" s="512"/>
      <c r="GOO49" s="512"/>
      <c r="GOP49" s="512"/>
      <c r="GOQ49" s="512"/>
      <c r="GOR49" s="512"/>
      <c r="GOS49" s="512"/>
      <c r="GOT49" s="512"/>
      <c r="GOU49" s="512"/>
      <c r="GOV49" s="512"/>
      <c r="GOW49" s="512"/>
      <c r="GOX49" s="512"/>
      <c r="GOY49" s="512"/>
      <c r="GOZ49" s="512"/>
      <c r="GPA49" s="512"/>
      <c r="GPB49" s="512"/>
      <c r="GPC49" s="512"/>
      <c r="GPD49" s="512"/>
      <c r="GPE49" s="512"/>
      <c r="GPF49" s="512"/>
      <c r="GPG49" s="512"/>
      <c r="GPH49" s="512"/>
      <c r="GPI49" s="512"/>
      <c r="GPJ49" s="512"/>
      <c r="GPK49" s="512"/>
      <c r="GPL49" s="512"/>
      <c r="GPM49" s="512"/>
      <c r="GPN49" s="512"/>
      <c r="GPO49" s="512"/>
      <c r="GPP49" s="512"/>
      <c r="GPQ49" s="512"/>
      <c r="GPR49" s="512"/>
      <c r="GPS49" s="512"/>
      <c r="GPT49" s="512"/>
      <c r="GPU49" s="512"/>
      <c r="GPV49" s="512"/>
      <c r="GPW49" s="512"/>
      <c r="GPX49" s="512"/>
      <c r="GPY49" s="512"/>
      <c r="GPZ49" s="512"/>
      <c r="GQA49" s="512"/>
      <c r="GQB49" s="512"/>
      <c r="GQC49" s="512"/>
      <c r="GQD49" s="512"/>
      <c r="GQE49" s="512"/>
      <c r="GQF49" s="512"/>
      <c r="GQG49" s="512"/>
      <c r="GQH49" s="512"/>
      <c r="GQI49" s="512"/>
      <c r="GQJ49" s="512"/>
      <c r="GQK49" s="512"/>
      <c r="GQL49" s="512"/>
      <c r="GQM49" s="512"/>
      <c r="GQN49" s="512"/>
      <c r="GQO49" s="512"/>
      <c r="GQP49" s="512"/>
      <c r="GQQ49" s="512"/>
      <c r="GQR49" s="512"/>
      <c r="GQS49" s="512"/>
      <c r="GQT49" s="512"/>
      <c r="GQU49" s="512"/>
      <c r="GQV49" s="512"/>
      <c r="GQW49" s="512"/>
      <c r="GQX49" s="512"/>
      <c r="GQY49" s="512"/>
      <c r="GQZ49" s="512"/>
      <c r="GRA49" s="512"/>
      <c r="GRB49" s="512"/>
      <c r="GRC49" s="512"/>
      <c r="GRD49" s="512"/>
      <c r="GRE49" s="512"/>
      <c r="GRF49" s="512"/>
      <c r="GRG49" s="512"/>
      <c r="GRH49" s="512"/>
      <c r="GRI49" s="512"/>
      <c r="GRJ49" s="512"/>
      <c r="GRK49" s="512"/>
      <c r="GRL49" s="512"/>
      <c r="GRM49" s="512"/>
      <c r="GRN49" s="512"/>
      <c r="GRO49" s="512"/>
      <c r="GRP49" s="512"/>
      <c r="GRQ49" s="512"/>
      <c r="GRR49" s="512"/>
      <c r="GRS49" s="512"/>
      <c r="GRT49" s="512"/>
      <c r="GRU49" s="512"/>
      <c r="GRV49" s="512"/>
      <c r="GRW49" s="512"/>
      <c r="GRX49" s="512"/>
      <c r="GRY49" s="512"/>
      <c r="GRZ49" s="512"/>
      <c r="GSA49" s="512"/>
      <c r="GSB49" s="512"/>
      <c r="GSC49" s="512"/>
      <c r="GSD49" s="512"/>
      <c r="GSE49" s="512"/>
      <c r="GSF49" s="512"/>
      <c r="GSG49" s="512"/>
      <c r="GSH49" s="512"/>
      <c r="GSI49" s="512"/>
      <c r="GSJ49" s="512"/>
      <c r="GSK49" s="512"/>
      <c r="GSL49" s="512"/>
      <c r="GSM49" s="512"/>
      <c r="GSN49" s="512"/>
      <c r="GSO49" s="512"/>
      <c r="GSP49" s="512"/>
      <c r="GSQ49" s="512"/>
      <c r="GSR49" s="512"/>
      <c r="GSS49" s="512"/>
      <c r="GST49" s="512"/>
      <c r="GSU49" s="512"/>
      <c r="GSV49" s="512"/>
      <c r="GSW49" s="512"/>
      <c r="GSX49" s="512"/>
      <c r="GSY49" s="512"/>
      <c r="GSZ49" s="512"/>
      <c r="GTA49" s="512"/>
      <c r="GTB49" s="512"/>
      <c r="GTC49" s="512"/>
      <c r="GTD49" s="512"/>
      <c r="GTE49" s="512"/>
      <c r="GTF49" s="512"/>
      <c r="GTG49" s="512"/>
      <c r="GTH49" s="512"/>
      <c r="GTI49" s="512"/>
      <c r="GTJ49" s="512"/>
      <c r="GTK49" s="512"/>
      <c r="GTL49" s="512"/>
      <c r="GTM49" s="512"/>
      <c r="GTN49" s="512"/>
      <c r="GTO49" s="512"/>
      <c r="GTP49" s="512"/>
      <c r="GTQ49" s="512"/>
      <c r="GTR49" s="512"/>
      <c r="GTS49" s="512"/>
      <c r="GTT49" s="512"/>
      <c r="GTU49" s="512"/>
      <c r="GTV49" s="512"/>
      <c r="GTW49" s="512"/>
      <c r="GTX49" s="512"/>
      <c r="GTY49" s="512"/>
      <c r="GTZ49" s="512"/>
      <c r="GUA49" s="512"/>
      <c r="GUB49" s="512"/>
      <c r="GUC49" s="512"/>
      <c r="GUD49" s="512"/>
      <c r="GUE49" s="512"/>
      <c r="GUF49" s="512"/>
      <c r="GUG49" s="512"/>
      <c r="GUH49" s="512"/>
      <c r="GUI49" s="512"/>
      <c r="GUJ49" s="512"/>
      <c r="GUK49" s="512"/>
      <c r="GUL49" s="512"/>
      <c r="GUM49" s="512"/>
      <c r="GUN49" s="512"/>
      <c r="GUO49" s="512"/>
      <c r="GUP49" s="512"/>
      <c r="GUQ49" s="512"/>
      <c r="GUR49" s="512"/>
      <c r="GUS49" s="512"/>
      <c r="GUT49" s="512"/>
      <c r="GUU49" s="512"/>
      <c r="GUV49" s="512"/>
      <c r="GUW49" s="512"/>
      <c r="GUX49" s="512"/>
      <c r="GUY49" s="512"/>
      <c r="GUZ49" s="512"/>
      <c r="GVA49" s="512"/>
      <c r="GVB49" s="512"/>
      <c r="GVC49" s="512"/>
      <c r="GVD49" s="512"/>
      <c r="GVE49" s="512"/>
      <c r="GVF49" s="512"/>
      <c r="GVG49" s="512"/>
      <c r="GVH49" s="512"/>
      <c r="GVI49" s="512"/>
      <c r="GVJ49" s="512"/>
      <c r="GVK49" s="512"/>
      <c r="GVL49" s="512"/>
      <c r="GVM49" s="512"/>
      <c r="GVN49" s="512"/>
      <c r="GVO49" s="512"/>
      <c r="GVP49" s="512"/>
      <c r="GVQ49" s="512"/>
      <c r="GVR49" s="512"/>
      <c r="GVS49" s="512"/>
      <c r="GVT49" s="512"/>
      <c r="GVU49" s="512"/>
      <c r="GVV49" s="512"/>
      <c r="GVW49" s="512"/>
      <c r="GVX49" s="512"/>
      <c r="GVY49" s="512"/>
      <c r="GVZ49" s="512"/>
      <c r="GWA49" s="512"/>
      <c r="GWB49" s="512"/>
      <c r="GWC49" s="512"/>
      <c r="GWD49" s="512"/>
      <c r="GWE49" s="512"/>
      <c r="GWF49" s="512"/>
      <c r="GWG49" s="512"/>
      <c r="GWH49" s="512"/>
      <c r="GWI49" s="512"/>
      <c r="GWJ49" s="512"/>
      <c r="GWK49" s="512"/>
      <c r="GWL49" s="512"/>
      <c r="GWM49" s="512"/>
      <c r="GWN49" s="512"/>
      <c r="GWO49" s="512"/>
      <c r="GWP49" s="512"/>
      <c r="GWQ49" s="512"/>
      <c r="GWR49" s="512"/>
      <c r="GWS49" s="512"/>
      <c r="GWT49" s="512"/>
      <c r="GWU49" s="512"/>
      <c r="GWV49" s="512"/>
      <c r="GWW49" s="512"/>
      <c r="GWX49" s="512"/>
      <c r="GWY49" s="512"/>
      <c r="GWZ49" s="512"/>
      <c r="GXA49" s="512"/>
      <c r="GXB49" s="512"/>
      <c r="GXC49" s="512"/>
      <c r="GXD49" s="512"/>
      <c r="GXE49" s="512"/>
      <c r="GXF49" s="512"/>
      <c r="GXG49" s="512"/>
      <c r="GXH49" s="512"/>
      <c r="GXI49" s="512"/>
      <c r="GXJ49" s="512"/>
      <c r="GXK49" s="512"/>
      <c r="GXL49" s="512"/>
      <c r="GXM49" s="512"/>
      <c r="GXN49" s="512"/>
      <c r="GXO49" s="512"/>
      <c r="GXP49" s="512"/>
      <c r="GXQ49" s="512"/>
      <c r="GXR49" s="512"/>
      <c r="GXS49" s="512"/>
      <c r="GXT49" s="512"/>
      <c r="GXU49" s="512"/>
      <c r="GXV49" s="512"/>
      <c r="GXW49" s="512"/>
      <c r="GXX49" s="512"/>
      <c r="GXY49" s="512"/>
      <c r="GXZ49" s="512"/>
      <c r="GYA49" s="512"/>
      <c r="GYB49" s="512"/>
      <c r="GYC49" s="512"/>
      <c r="GYD49" s="512"/>
      <c r="GYE49" s="512"/>
      <c r="GYF49" s="512"/>
      <c r="GYG49" s="512"/>
      <c r="GYH49" s="512"/>
      <c r="GYI49" s="512"/>
      <c r="GYJ49" s="512"/>
      <c r="GYK49" s="512"/>
      <c r="GYL49" s="512"/>
      <c r="GYM49" s="512"/>
      <c r="GYN49" s="512"/>
      <c r="GYO49" s="512"/>
      <c r="GYP49" s="512"/>
      <c r="GYQ49" s="512"/>
      <c r="GYR49" s="512"/>
      <c r="GYS49" s="512"/>
      <c r="GYT49" s="512"/>
      <c r="GYU49" s="512"/>
      <c r="GYV49" s="512"/>
      <c r="GYW49" s="512"/>
      <c r="GYX49" s="512"/>
      <c r="GYY49" s="512"/>
      <c r="GYZ49" s="512"/>
      <c r="GZA49" s="512"/>
      <c r="GZB49" s="512"/>
      <c r="GZC49" s="512"/>
      <c r="GZD49" s="512"/>
      <c r="GZE49" s="512"/>
      <c r="GZF49" s="512"/>
      <c r="GZG49" s="512"/>
      <c r="GZH49" s="512"/>
      <c r="GZI49" s="512"/>
      <c r="GZJ49" s="512"/>
      <c r="GZK49" s="512"/>
      <c r="GZL49" s="512"/>
      <c r="GZM49" s="512"/>
      <c r="GZN49" s="512"/>
      <c r="GZO49" s="512"/>
      <c r="GZP49" s="512"/>
      <c r="GZQ49" s="512"/>
      <c r="GZR49" s="512"/>
      <c r="GZS49" s="512"/>
      <c r="GZT49" s="512"/>
      <c r="GZU49" s="512"/>
      <c r="GZV49" s="512"/>
      <c r="GZW49" s="512"/>
      <c r="GZX49" s="512"/>
      <c r="GZY49" s="512"/>
      <c r="GZZ49" s="512"/>
      <c r="HAA49" s="512"/>
      <c r="HAB49" s="512"/>
      <c r="HAC49" s="512"/>
      <c r="HAD49" s="512"/>
      <c r="HAE49" s="512"/>
      <c r="HAF49" s="512"/>
      <c r="HAG49" s="512"/>
      <c r="HAH49" s="512"/>
      <c r="HAI49" s="512"/>
      <c r="HAJ49" s="512"/>
      <c r="HAK49" s="512"/>
      <c r="HAL49" s="512"/>
      <c r="HAM49" s="512"/>
      <c r="HAN49" s="512"/>
      <c r="HAO49" s="512"/>
      <c r="HAP49" s="512"/>
      <c r="HAQ49" s="512"/>
      <c r="HAR49" s="512"/>
      <c r="HAS49" s="512"/>
      <c r="HAT49" s="512"/>
      <c r="HAU49" s="512"/>
      <c r="HAV49" s="512"/>
      <c r="HAW49" s="512"/>
      <c r="HAX49" s="512"/>
      <c r="HAY49" s="512"/>
      <c r="HAZ49" s="512"/>
      <c r="HBA49" s="512"/>
      <c r="HBB49" s="512"/>
      <c r="HBC49" s="512"/>
      <c r="HBD49" s="512"/>
      <c r="HBE49" s="512"/>
      <c r="HBF49" s="512"/>
      <c r="HBG49" s="512"/>
      <c r="HBH49" s="512"/>
      <c r="HBI49" s="512"/>
      <c r="HBJ49" s="512"/>
      <c r="HBK49" s="512"/>
      <c r="HBL49" s="512"/>
      <c r="HBM49" s="512"/>
      <c r="HBN49" s="512"/>
      <c r="HBO49" s="512"/>
      <c r="HBP49" s="512"/>
      <c r="HBQ49" s="512"/>
      <c r="HBR49" s="512"/>
      <c r="HBS49" s="512"/>
      <c r="HBT49" s="512"/>
      <c r="HBU49" s="512"/>
      <c r="HBV49" s="512"/>
      <c r="HBW49" s="512"/>
      <c r="HBX49" s="512"/>
      <c r="HBY49" s="512"/>
      <c r="HBZ49" s="512"/>
      <c r="HCA49" s="512"/>
      <c r="HCB49" s="512"/>
      <c r="HCC49" s="512"/>
      <c r="HCD49" s="512"/>
      <c r="HCE49" s="512"/>
      <c r="HCF49" s="512"/>
      <c r="HCG49" s="512"/>
      <c r="HCH49" s="512"/>
      <c r="HCI49" s="512"/>
      <c r="HCJ49" s="512"/>
      <c r="HCK49" s="512"/>
      <c r="HCL49" s="512"/>
      <c r="HCM49" s="512"/>
      <c r="HCN49" s="512"/>
      <c r="HCO49" s="512"/>
      <c r="HCP49" s="512"/>
      <c r="HCQ49" s="512"/>
      <c r="HCR49" s="512"/>
      <c r="HCS49" s="512"/>
      <c r="HCT49" s="512"/>
      <c r="HCU49" s="512"/>
      <c r="HCV49" s="512"/>
      <c r="HCW49" s="512"/>
      <c r="HCX49" s="512"/>
      <c r="HCY49" s="512"/>
      <c r="HCZ49" s="512"/>
      <c r="HDA49" s="512"/>
      <c r="HDB49" s="512"/>
      <c r="HDC49" s="512"/>
      <c r="HDD49" s="512"/>
      <c r="HDE49" s="512"/>
      <c r="HDF49" s="512"/>
      <c r="HDG49" s="512"/>
      <c r="HDH49" s="512"/>
      <c r="HDI49" s="512"/>
      <c r="HDJ49" s="512"/>
      <c r="HDK49" s="512"/>
      <c r="HDL49" s="512"/>
      <c r="HDM49" s="512"/>
      <c r="HDN49" s="512"/>
      <c r="HDO49" s="512"/>
      <c r="HDP49" s="512"/>
      <c r="HDQ49" s="512"/>
      <c r="HDR49" s="512"/>
      <c r="HDS49" s="512"/>
      <c r="HDT49" s="512"/>
      <c r="HDU49" s="512"/>
      <c r="HDV49" s="512"/>
      <c r="HDW49" s="512"/>
      <c r="HDX49" s="512"/>
      <c r="HDY49" s="512"/>
      <c r="HDZ49" s="512"/>
      <c r="HEA49" s="512"/>
      <c r="HEB49" s="512"/>
      <c r="HEC49" s="512"/>
      <c r="HED49" s="512"/>
      <c r="HEE49" s="512"/>
      <c r="HEF49" s="512"/>
      <c r="HEG49" s="512"/>
      <c r="HEH49" s="512"/>
      <c r="HEI49" s="512"/>
      <c r="HEJ49" s="512"/>
      <c r="HEK49" s="512"/>
      <c r="HEL49" s="512"/>
      <c r="HEM49" s="512"/>
      <c r="HEN49" s="512"/>
      <c r="HEO49" s="512"/>
      <c r="HEP49" s="512"/>
      <c r="HEQ49" s="512"/>
      <c r="HER49" s="512"/>
      <c r="HES49" s="512"/>
      <c r="HET49" s="512"/>
      <c r="HEU49" s="512"/>
      <c r="HEV49" s="512"/>
      <c r="HEW49" s="512"/>
      <c r="HEX49" s="512"/>
      <c r="HEY49" s="512"/>
      <c r="HEZ49" s="512"/>
      <c r="HFA49" s="512"/>
      <c r="HFB49" s="512"/>
      <c r="HFC49" s="512"/>
      <c r="HFD49" s="512"/>
      <c r="HFE49" s="512"/>
      <c r="HFF49" s="512"/>
      <c r="HFG49" s="512"/>
      <c r="HFH49" s="512"/>
      <c r="HFI49" s="512"/>
      <c r="HFJ49" s="512"/>
      <c r="HFK49" s="512"/>
      <c r="HFL49" s="512"/>
      <c r="HFM49" s="512"/>
      <c r="HFN49" s="512"/>
      <c r="HFO49" s="512"/>
      <c r="HFP49" s="512"/>
      <c r="HFQ49" s="512"/>
      <c r="HFR49" s="512"/>
      <c r="HFS49" s="512"/>
      <c r="HFT49" s="512"/>
      <c r="HFU49" s="512"/>
      <c r="HFV49" s="512"/>
      <c r="HFW49" s="512"/>
      <c r="HFX49" s="512"/>
      <c r="HFY49" s="512"/>
      <c r="HFZ49" s="512"/>
      <c r="HGA49" s="512"/>
      <c r="HGB49" s="512"/>
      <c r="HGC49" s="512"/>
      <c r="HGD49" s="512"/>
      <c r="HGE49" s="512"/>
      <c r="HGF49" s="512"/>
      <c r="HGG49" s="512"/>
      <c r="HGH49" s="512"/>
      <c r="HGI49" s="512"/>
      <c r="HGJ49" s="512"/>
      <c r="HGK49" s="512"/>
      <c r="HGL49" s="512"/>
      <c r="HGM49" s="512"/>
      <c r="HGN49" s="512"/>
      <c r="HGO49" s="512"/>
      <c r="HGP49" s="512"/>
      <c r="HGQ49" s="512"/>
      <c r="HGR49" s="512"/>
      <c r="HGS49" s="512"/>
      <c r="HGT49" s="512"/>
      <c r="HGU49" s="512"/>
      <c r="HGV49" s="512"/>
      <c r="HGW49" s="512"/>
      <c r="HGX49" s="512"/>
      <c r="HGY49" s="512"/>
      <c r="HGZ49" s="512"/>
      <c r="HHA49" s="512"/>
      <c r="HHB49" s="512"/>
      <c r="HHC49" s="512"/>
      <c r="HHD49" s="512"/>
      <c r="HHE49" s="512"/>
      <c r="HHF49" s="512"/>
      <c r="HHG49" s="512"/>
      <c r="HHH49" s="512"/>
      <c r="HHI49" s="512"/>
      <c r="HHJ49" s="512"/>
      <c r="HHK49" s="512"/>
      <c r="HHL49" s="512"/>
      <c r="HHM49" s="512"/>
      <c r="HHN49" s="512"/>
      <c r="HHO49" s="512"/>
      <c r="HHP49" s="512"/>
      <c r="HHQ49" s="512"/>
      <c r="HHR49" s="512"/>
      <c r="HHS49" s="512"/>
      <c r="HHT49" s="512"/>
      <c r="HHU49" s="512"/>
      <c r="HHV49" s="512"/>
      <c r="HHW49" s="512"/>
      <c r="HHX49" s="512"/>
      <c r="HHY49" s="512"/>
      <c r="HHZ49" s="512"/>
      <c r="HIA49" s="512"/>
      <c r="HIB49" s="512"/>
      <c r="HIC49" s="512"/>
      <c r="HID49" s="512"/>
      <c r="HIE49" s="512"/>
      <c r="HIF49" s="512"/>
      <c r="HIG49" s="512"/>
      <c r="HIH49" s="512"/>
      <c r="HII49" s="512"/>
      <c r="HIJ49" s="512"/>
      <c r="HIK49" s="512"/>
      <c r="HIL49" s="512"/>
      <c r="HIM49" s="512"/>
      <c r="HIN49" s="512"/>
      <c r="HIO49" s="512"/>
      <c r="HIP49" s="512"/>
      <c r="HIQ49" s="512"/>
      <c r="HIR49" s="512"/>
      <c r="HIS49" s="512"/>
      <c r="HIT49" s="512"/>
      <c r="HIU49" s="512"/>
      <c r="HIV49" s="512"/>
      <c r="HIW49" s="512"/>
      <c r="HIX49" s="512"/>
      <c r="HIY49" s="512"/>
      <c r="HIZ49" s="512"/>
      <c r="HJA49" s="512"/>
      <c r="HJB49" s="512"/>
      <c r="HJC49" s="512"/>
      <c r="HJD49" s="512"/>
      <c r="HJE49" s="512"/>
      <c r="HJF49" s="512"/>
      <c r="HJG49" s="512"/>
      <c r="HJH49" s="512"/>
      <c r="HJI49" s="512"/>
      <c r="HJJ49" s="512"/>
      <c r="HJK49" s="512"/>
      <c r="HJL49" s="512"/>
      <c r="HJM49" s="512"/>
      <c r="HJN49" s="512"/>
      <c r="HJO49" s="512"/>
      <c r="HJP49" s="512"/>
      <c r="HJQ49" s="512"/>
      <c r="HJR49" s="512"/>
      <c r="HJS49" s="512"/>
      <c r="HJT49" s="512"/>
      <c r="HJU49" s="512"/>
      <c r="HJV49" s="512"/>
      <c r="HJW49" s="512"/>
      <c r="HJX49" s="512"/>
      <c r="HJY49" s="512"/>
      <c r="HJZ49" s="512"/>
      <c r="HKA49" s="512"/>
      <c r="HKB49" s="512"/>
      <c r="HKC49" s="512"/>
      <c r="HKD49" s="512"/>
      <c r="HKE49" s="512"/>
      <c r="HKF49" s="512"/>
      <c r="HKG49" s="512"/>
      <c r="HKH49" s="512"/>
      <c r="HKI49" s="512"/>
      <c r="HKJ49" s="512"/>
      <c r="HKK49" s="512"/>
      <c r="HKL49" s="512"/>
      <c r="HKM49" s="512"/>
      <c r="HKN49" s="512"/>
      <c r="HKO49" s="512"/>
      <c r="HKP49" s="512"/>
      <c r="HKQ49" s="512"/>
      <c r="HKR49" s="512"/>
      <c r="HKS49" s="512"/>
      <c r="HKT49" s="512"/>
      <c r="HKU49" s="512"/>
      <c r="HKV49" s="512"/>
      <c r="HKW49" s="512"/>
      <c r="HKX49" s="512"/>
      <c r="HKY49" s="512"/>
      <c r="HKZ49" s="512"/>
      <c r="HLA49" s="512"/>
      <c r="HLB49" s="512"/>
      <c r="HLC49" s="512"/>
      <c r="HLD49" s="512"/>
      <c r="HLE49" s="512"/>
      <c r="HLF49" s="512"/>
      <c r="HLG49" s="512"/>
      <c r="HLH49" s="512"/>
      <c r="HLI49" s="512"/>
      <c r="HLJ49" s="512"/>
      <c r="HLK49" s="512"/>
      <c r="HLL49" s="512"/>
      <c r="HLM49" s="512"/>
      <c r="HLN49" s="512"/>
      <c r="HLO49" s="512"/>
      <c r="HLP49" s="512"/>
      <c r="HLQ49" s="512"/>
      <c r="HLR49" s="512"/>
      <c r="HLS49" s="512"/>
      <c r="HLT49" s="512"/>
      <c r="HLU49" s="512"/>
      <c r="HLV49" s="512"/>
      <c r="HLW49" s="512"/>
      <c r="HLX49" s="512"/>
      <c r="HLY49" s="512"/>
      <c r="HLZ49" s="512"/>
      <c r="HMA49" s="512"/>
      <c r="HMB49" s="512"/>
      <c r="HMC49" s="512"/>
      <c r="HMD49" s="512"/>
      <c r="HME49" s="512"/>
      <c r="HMF49" s="512"/>
      <c r="HMG49" s="512"/>
      <c r="HMH49" s="512"/>
      <c r="HMI49" s="512"/>
      <c r="HMJ49" s="512"/>
      <c r="HMK49" s="512"/>
      <c r="HML49" s="512"/>
      <c r="HMM49" s="512"/>
      <c r="HMN49" s="512"/>
      <c r="HMO49" s="512"/>
      <c r="HMP49" s="512"/>
      <c r="HMQ49" s="512"/>
      <c r="HMR49" s="512"/>
      <c r="HMS49" s="512"/>
      <c r="HMT49" s="512"/>
      <c r="HMU49" s="512"/>
      <c r="HMV49" s="512"/>
      <c r="HMW49" s="512"/>
      <c r="HMX49" s="512"/>
      <c r="HMY49" s="512"/>
      <c r="HMZ49" s="512"/>
      <c r="HNA49" s="512"/>
      <c r="HNB49" s="512"/>
      <c r="HNC49" s="512"/>
      <c r="HND49" s="512"/>
      <c r="HNE49" s="512"/>
      <c r="HNF49" s="512"/>
      <c r="HNG49" s="512"/>
      <c r="HNH49" s="512"/>
      <c r="HNI49" s="512"/>
      <c r="HNJ49" s="512"/>
      <c r="HNK49" s="512"/>
      <c r="HNL49" s="512"/>
      <c r="HNM49" s="512"/>
      <c r="HNN49" s="512"/>
      <c r="HNO49" s="512"/>
      <c r="HNP49" s="512"/>
      <c r="HNQ49" s="512"/>
      <c r="HNR49" s="512"/>
      <c r="HNS49" s="512"/>
      <c r="HNT49" s="512"/>
      <c r="HNU49" s="512"/>
      <c r="HNV49" s="512"/>
      <c r="HNW49" s="512"/>
      <c r="HNX49" s="512"/>
      <c r="HNY49" s="512"/>
      <c r="HNZ49" s="512"/>
      <c r="HOA49" s="512"/>
      <c r="HOB49" s="512"/>
      <c r="HOC49" s="512"/>
      <c r="HOD49" s="512"/>
      <c r="HOE49" s="512"/>
      <c r="HOF49" s="512"/>
      <c r="HOG49" s="512"/>
      <c r="HOH49" s="512"/>
      <c r="HOI49" s="512"/>
      <c r="HOJ49" s="512"/>
      <c r="HOK49" s="512"/>
      <c r="HOL49" s="512"/>
      <c r="HOM49" s="512"/>
      <c r="HON49" s="512"/>
      <c r="HOO49" s="512"/>
      <c r="HOP49" s="512"/>
      <c r="HOQ49" s="512"/>
      <c r="HOR49" s="512"/>
      <c r="HOS49" s="512"/>
      <c r="HOT49" s="512"/>
      <c r="HOU49" s="512"/>
      <c r="HOV49" s="512"/>
      <c r="HOW49" s="512"/>
      <c r="HOX49" s="512"/>
      <c r="HOY49" s="512"/>
      <c r="HOZ49" s="512"/>
      <c r="HPA49" s="512"/>
      <c r="HPB49" s="512"/>
      <c r="HPC49" s="512"/>
      <c r="HPD49" s="512"/>
      <c r="HPE49" s="512"/>
      <c r="HPF49" s="512"/>
      <c r="HPG49" s="512"/>
      <c r="HPH49" s="512"/>
      <c r="HPI49" s="512"/>
      <c r="HPJ49" s="512"/>
      <c r="HPK49" s="512"/>
      <c r="HPL49" s="512"/>
      <c r="HPM49" s="512"/>
      <c r="HPN49" s="512"/>
      <c r="HPO49" s="512"/>
      <c r="HPP49" s="512"/>
      <c r="HPQ49" s="512"/>
      <c r="HPR49" s="512"/>
      <c r="HPS49" s="512"/>
      <c r="HPT49" s="512"/>
      <c r="HPU49" s="512"/>
      <c r="HPV49" s="512"/>
      <c r="HPW49" s="512"/>
      <c r="HPX49" s="512"/>
      <c r="HPY49" s="512"/>
      <c r="HPZ49" s="512"/>
      <c r="HQA49" s="512"/>
      <c r="HQB49" s="512"/>
      <c r="HQC49" s="512"/>
      <c r="HQD49" s="512"/>
      <c r="HQE49" s="512"/>
      <c r="HQF49" s="512"/>
      <c r="HQG49" s="512"/>
      <c r="HQH49" s="512"/>
      <c r="HQI49" s="512"/>
      <c r="HQJ49" s="512"/>
      <c r="HQK49" s="512"/>
      <c r="HQL49" s="512"/>
      <c r="HQM49" s="512"/>
      <c r="HQN49" s="512"/>
      <c r="HQO49" s="512"/>
      <c r="HQP49" s="512"/>
      <c r="HQQ49" s="512"/>
      <c r="HQR49" s="512"/>
      <c r="HQS49" s="512"/>
      <c r="HQT49" s="512"/>
      <c r="HQU49" s="512"/>
      <c r="HQV49" s="512"/>
      <c r="HQW49" s="512"/>
      <c r="HQX49" s="512"/>
      <c r="HQY49" s="512"/>
      <c r="HQZ49" s="512"/>
      <c r="HRA49" s="512"/>
      <c r="HRB49" s="512"/>
      <c r="HRC49" s="512"/>
      <c r="HRD49" s="512"/>
      <c r="HRE49" s="512"/>
      <c r="HRF49" s="512"/>
      <c r="HRG49" s="512"/>
      <c r="HRH49" s="512"/>
      <c r="HRI49" s="512"/>
      <c r="HRJ49" s="512"/>
      <c r="HRK49" s="512"/>
      <c r="HRL49" s="512"/>
      <c r="HRM49" s="512"/>
      <c r="HRN49" s="512"/>
      <c r="HRO49" s="512"/>
      <c r="HRP49" s="512"/>
      <c r="HRQ49" s="512"/>
      <c r="HRR49" s="512"/>
      <c r="HRS49" s="512"/>
      <c r="HRT49" s="512"/>
      <c r="HRU49" s="512"/>
      <c r="HRV49" s="512"/>
      <c r="HRW49" s="512"/>
      <c r="HRX49" s="512"/>
      <c r="HRY49" s="512"/>
      <c r="HRZ49" s="512"/>
      <c r="HSA49" s="512"/>
      <c r="HSB49" s="512"/>
      <c r="HSC49" s="512"/>
      <c r="HSD49" s="512"/>
      <c r="HSE49" s="512"/>
      <c r="HSF49" s="512"/>
      <c r="HSG49" s="512"/>
      <c r="HSH49" s="512"/>
      <c r="HSI49" s="512"/>
      <c r="HSJ49" s="512"/>
      <c r="HSK49" s="512"/>
      <c r="HSL49" s="512"/>
      <c r="HSM49" s="512"/>
      <c r="HSN49" s="512"/>
      <c r="HSO49" s="512"/>
      <c r="HSP49" s="512"/>
      <c r="HSQ49" s="512"/>
      <c r="HSR49" s="512"/>
      <c r="HSS49" s="512"/>
      <c r="HST49" s="512"/>
      <c r="HSU49" s="512"/>
      <c r="HSV49" s="512"/>
      <c r="HSW49" s="512"/>
      <c r="HSX49" s="512"/>
      <c r="HSY49" s="512"/>
      <c r="HSZ49" s="512"/>
      <c r="HTA49" s="512"/>
      <c r="HTB49" s="512"/>
      <c r="HTC49" s="512"/>
      <c r="HTD49" s="512"/>
      <c r="HTE49" s="512"/>
      <c r="HTF49" s="512"/>
      <c r="HTG49" s="512"/>
      <c r="HTH49" s="512"/>
      <c r="HTI49" s="512"/>
      <c r="HTJ49" s="512"/>
      <c r="HTK49" s="512"/>
      <c r="HTL49" s="512"/>
      <c r="HTM49" s="512"/>
      <c r="HTN49" s="512"/>
      <c r="HTO49" s="512"/>
      <c r="HTP49" s="512"/>
      <c r="HTQ49" s="512"/>
      <c r="HTR49" s="512"/>
      <c r="HTS49" s="512"/>
      <c r="HTT49" s="512"/>
      <c r="HTU49" s="512"/>
      <c r="HTV49" s="512"/>
      <c r="HTW49" s="512"/>
      <c r="HTX49" s="512"/>
      <c r="HTY49" s="512"/>
      <c r="HTZ49" s="512"/>
      <c r="HUA49" s="512"/>
      <c r="HUB49" s="512"/>
      <c r="HUC49" s="512"/>
      <c r="HUD49" s="512"/>
      <c r="HUE49" s="512"/>
      <c r="HUF49" s="512"/>
      <c r="HUG49" s="512"/>
      <c r="HUH49" s="512"/>
      <c r="HUI49" s="512"/>
      <c r="HUJ49" s="512"/>
      <c r="HUK49" s="512"/>
      <c r="HUL49" s="512"/>
      <c r="HUM49" s="512"/>
      <c r="HUN49" s="512"/>
      <c r="HUO49" s="512"/>
      <c r="HUP49" s="512"/>
      <c r="HUQ49" s="512"/>
      <c r="HUR49" s="512"/>
      <c r="HUS49" s="512"/>
      <c r="HUT49" s="512"/>
      <c r="HUU49" s="512"/>
      <c r="HUV49" s="512"/>
      <c r="HUW49" s="512"/>
      <c r="HUX49" s="512"/>
      <c r="HUY49" s="512"/>
      <c r="HUZ49" s="512"/>
      <c r="HVA49" s="512"/>
      <c r="HVB49" s="512"/>
      <c r="HVC49" s="512"/>
      <c r="HVD49" s="512"/>
      <c r="HVE49" s="512"/>
      <c r="HVF49" s="512"/>
      <c r="HVG49" s="512"/>
      <c r="HVH49" s="512"/>
      <c r="HVI49" s="512"/>
      <c r="HVJ49" s="512"/>
      <c r="HVK49" s="512"/>
      <c r="HVL49" s="512"/>
      <c r="HVM49" s="512"/>
      <c r="HVN49" s="512"/>
      <c r="HVO49" s="512"/>
      <c r="HVP49" s="512"/>
      <c r="HVQ49" s="512"/>
      <c r="HVR49" s="512"/>
      <c r="HVS49" s="512"/>
      <c r="HVT49" s="512"/>
      <c r="HVU49" s="512"/>
      <c r="HVV49" s="512"/>
      <c r="HVW49" s="512"/>
      <c r="HVX49" s="512"/>
      <c r="HVY49" s="512"/>
      <c r="HVZ49" s="512"/>
      <c r="HWA49" s="512"/>
      <c r="HWB49" s="512"/>
      <c r="HWC49" s="512"/>
      <c r="HWD49" s="512"/>
      <c r="HWE49" s="512"/>
      <c r="HWF49" s="512"/>
      <c r="HWG49" s="512"/>
      <c r="HWH49" s="512"/>
      <c r="HWI49" s="512"/>
      <c r="HWJ49" s="512"/>
      <c r="HWK49" s="512"/>
      <c r="HWL49" s="512"/>
      <c r="HWM49" s="512"/>
      <c r="HWN49" s="512"/>
      <c r="HWO49" s="512"/>
      <c r="HWP49" s="512"/>
      <c r="HWQ49" s="512"/>
      <c r="HWR49" s="512"/>
      <c r="HWS49" s="512"/>
      <c r="HWT49" s="512"/>
      <c r="HWU49" s="512"/>
      <c r="HWV49" s="512"/>
      <c r="HWW49" s="512"/>
      <c r="HWX49" s="512"/>
      <c r="HWY49" s="512"/>
      <c r="HWZ49" s="512"/>
      <c r="HXA49" s="512"/>
      <c r="HXB49" s="512"/>
      <c r="HXC49" s="512"/>
      <c r="HXD49" s="512"/>
      <c r="HXE49" s="512"/>
      <c r="HXF49" s="512"/>
      <c r="HXG49" s="512"/>
      <c r="HXH49" s="512"/>
      <c r="HXI49" s="512"/>
      <c r="HXJ49" s="512"/>
      <c r="HXK49" s="512"/>
      <c r="HXL49" s="512"/>
      <c r="HXM49" s="512"/>
      <c r="HXN49" s="512"/>
      <c r="HXO49" s="512"/>
      <c r="HXP49" s="512"/>
      <c r="HXQ49" s="512"/>
      <c r="HXR49" s="512"/>
      <c r="HXS49" s="512"/>
      <c r="HXT49" s="512"/>
      <c r="HXU49" s="512"/>
      <c r="HXV49" s="512"/>
      <c r="HXW49" s="512"/>
      <c r="HXX49" s="512"/>
      <c r="HXY49" s="512"/>
      <c r="HXZ49" s="512"/>
      <c r="HYA49" s="512"/>
      <c r="HYB49" s="512"/>
      <c r="HYC49" s="512"/>
      <c r="HYD49" s="512"/>
      <c r="HYE49" s="512"/>
      <c r="HYF49" s="512"/>
      <c r="HYG49" s="512"/>
      <c r="HYH49" s="512"/>
      <c r="HYI49" s="512"/>
      <c r="HYJ49" s="512"/>
      <c r="HYK49" s="512"/>
      <c r="HYL49" s="512"/>
      <c r="HYM49" s="512"/>
      <c r="HYN49" s="512"/>
      <c r="HYO49" s="512"/>
      <c r="HYP49" s="512"/>
      <c r="HYQ49" s="512"/>
      <c r="HYR49" s="512"/>
      <c r="HYS49" s="512"/>
      <c r="HYT49" s="512"/>
      <c r="HYU49" s="512"/>
      <c r="HYV49" s="512"/>
      <c r="HYW49" s="512"/>
      <c r="HYX49" s="512"/>
      <c r="HYY49" s="512"/>
      <c r="HYZ49" s="512"/>
      <c r="HZA49" s="512"/>
      <c r="HZB49" s="512"/>
      <c r="HZC49" s="512"/>
      <c r="HZD49" s="512"/>
      <c r="HZE49" s="512"/>
      <c r="HZF49" s="512"/>
      <c r="HZG49" s="512"/>
      <c r="HZH49" s="512"/>
      <c r="HZI49" s="512"/>
      <c r="HZJ49" s="512"/>
      <c r="HZK49" s="512"/>
      <c r="HZL49" s="512"/>
      <c r="HZM49" s="512"/>
      <c r="HZN49" s="512"/>
      <c r="HZO49" s="512"/>
      <c r="HZP49" s="512"/>
      <c r="HZQ49" s="512"/>
      <c r="HZR49" s="512"/>
      <c r="HZS49" s="512"/>
      <c r="HZT49" s="512"/>
      <c r="HZU49" s="512"/>
      <c r="HZV49" s="512"/>
      <c r="HZW49" s="512"/>
      <c r="HZX49" s="512"/>
      <c r="HZY49" s="512"/>
      <c r="HZZ49" s="512"/>
      <c r="IAA49" s="512"/>
      <c r="IAB49" s="512"/>
      <c r="IAC49" s="512"/>
      <c r="IAD49" s="512"/>
      <c r="IAE49" s="512"/>
      <c r="IAF49" s="512"/>
      <c r="IAG49" s="512"/>
      <c r="IAH49" s="512"/>
      <c r="IAI49" s="512"/>
      <c r="IAJ49" s="512"/>
      <c r="IAK49" s="512"/>
      <c r="IAL49" s="512"/>
      <c r="IAM49" s="512"/>
      <c r="IAN49" s="512"/>
      <c r="IAO49" s="512"/>
      <c r="IAP49" s="512"/>
      <c r="IAQ49" s="512"/>
      <c r="IAR49" s="512"/>
      <c r="IAS49" s="512"/>
      <c r="IAT49" s="512"/>
      <c r="IAU49" s="512"/>
      <c r="IAV49" s="512"/>
      <c r="IAW49" s="512"/>
      <c r="IAX49" s="512"/>
      <c r="IAY49" s="512"/>
      <c r="IAZ49" s="512"/>
      <c r="IBA49" s="512"/>
      <c r="IBB49" s="512"/>
      <c r="IBC49" s="512"/>
      <c r="IBD49" s="512"/>
      <c r="IBE49" s="512"/>
      <c r="IBF49" s="512"/>
      <c r="IBG49" s="512"/>
      <c r="IBH49" s="512"/>
      <c r="IBI49" s="512"/>
      <c r="IBJ49" s="512"/>
      <c r="IBK49" s="512"/>
      <c r="IBL49" s="512"/>
      <c r="IBM49" s="512"/>
      <c r="IBN49" s="512"/>
      <c r="IBO49" s="512"/>
      <c r="IBP49" s="512"/>
      <c r="IBQ49" s="512"/>
      <c r="IBR49" s="512"/>
      <c r="IBS49" s="512"/>
      <c r="IBT49" s="512"/>
      <c r="IBU49" s="512"/>
      <c r="IBV49" s="512"/>
      <c r="IBW49" s="512"/>
      <c r="IBX49" s="512"/>
      <c r="IBY49" s="512"/>
      <c r="IBZ49" s="512"/>
      <c r="ICA49" s="512"/>
      <c r="ICB49" s="512"/>
      <c r="ICC49" s="512"/>
      <c r="ICD49" s="512"/>
      <c r="ICE49" s="512"/>
      <c r="ICF49" s="512"/>
      <c r="ICG49" s="512"/>
      <c r="ICH49" s="512"/>
      <c r="ICI49" s="512"/>
      <c r="ICJ49" s="512"/>
      <c r="ICK49" s="512"/>
      <c r="ICL49" s="512"/>
      <c r="ICM49" s="512"/>
      <c r="ICN49" s="512"/>
      <c r="ICO49" s="512"/>
      <c r="ICP49" s="512"/>
      <c r="ICQ49" s="512"/>
      <c r="ICR49" s="512"/>
      <c r="ICS49" s="512"/>
      <c r="ICT49" s="512"/>
      <c r="ICU49" s="512"/>
      <c r="ICV49" s="512"/>
      <c r="ICW49" s="512"/>
      <c r="ICX49" s="512"/>
      <c r="ICY49" s="512"/>
      <c r="ICZ49" s="512"/>
      <c r="IDA49" s="512"/>
      <c r="IDB49" s="512"/>
      <c r="IDC49" s="512"/>
      <c r="IDD49" s="512"/>
      <c r="IDE49" s="512"/>
      <c r="IDF49" s="512"/>
      <c r="IDG49" s="512"/>
      <c r="IDH49" s="512"/>
      <c r="IDI49" s="512"/>
      <c r="IDJ49" s="512"/>
      <c r="IDK49" s="512"/>
      <c r="IDL49" s="512"/>
      <c r="IDM49" s="512"/>
      <c r="IDN49" s="512"/>
      <c r="IDO49" s="512"/>
      <c r="IDP49" s="512"/>
      <c r="IDQ49" s="512"/>
      <c r="IDR49" s="512"/>
      <c r="IDS49" s="512"/>
      <c r="IDT49" s="512"/>
      <c r="IDU49" s="512"/>
      <c r="IDV49" s="512"/>
      <c r="IDW49" s="512"/>
      <c r="IDX49" s="512"/>
      <c r="IDY49" s="512"/>
      <c r="IDZ49" s="512"/>
      <c r="IEA49" s="512"/>
      <c r="IEB49" s="512"/>
      <c r="IEC49" s="512"/>
      <c r="IED49" s="512"/>
      <c r="IEE49" s="512"/>
      <c r="IEF49" s="512"/>
      <c r="IEG49" s="512"/>
      <c r="IEH49" s="512"/>
      <c r="IEI49" s="512"/>
      <c r="IEJ49" s="512"/>
      <c r="IEK49" s="512"/>
      <c r="IEL49" s="512"/>
      <c r="IEM49" s="512"/>
      <c r="IEN49" s="512"/>
      <c r="IEO49" s="512"/>
      <c r="IEP49" s="512"/>
      <c r="IEQ49" s="512"/>
      <c r="IER49" s="512"/>
      <c r="IES49" s="512"/>
      <c r="IET49" s="512"/>
      <c r="IEU49" s="512"/>
      <c r="IEV49" s="512"/>
      <c r="IEW49" s="512"/>
      <c r="IEX49" s="512"/>
      <c r="IEY49" s="512"/>
      <c r="IEZ49" s="512"/>
      <c r="IFA49" s="512"/>
      <c r="IFB49" s="512"/>
      <c r="IFC49" s="512"/>
      <c r="IFD49" s="512"/>
      <c r="IFE49" s="512"/>
      <c r="IFF49" s="512"/>
      <c r="IFG49" s="512"/>
      <c r="IFH49" s="512"/>
      <c r="IFI49" s="512"/>
      <c r="IFJ49" s="512"/>
      <c r="IFK49" s="512"/>
      <c r="IFL49" s="512"/>
      <c r="IFM49" s="512"/>
      <c r="IFN49" s="512"/>
      <c r="IFO49" s="512"/>
      <c r="IFP49" s="512"/>
      <c r="IFQ49" s="512"/>
      <c r="IFR49" s="512"/>
      <c r="IFS49" s="512"/>
      <c r="IFT49" s="512"/>
      <c r="IFU49" s="512"/>
      <c r="IFV49" s="512"/>
      <c r="IFW49" s="512"/>
      <c r="IFX49" s="512"/>
      <c r="IFY49" s="512"/>
      <c r="IFZ49" s="512"/>
      <c r="IGA49" s="512"/>
      <c r="IGB49" s="512"/>
      <c r="IGC49" s="512"/>
      <c r="IGD49" s="512"/>
      <c r="IGE49" s="512"/>
      <c r="IGF49" s="512"/>
      <c r="IGG49" s="512"/>
      <c r="IGH49" s="512"/>
      <c r="IGI49" s="512"/>
      <c r="IGJ49" s="512"/>
      <c r="IGK49" s="512"/>
      <c r="IGL49" s="512"/>
      <c r="IGM49" s="512"/>
      <c r="IGN49" s="512"/>
      <c r="IGO49" s="512"/>
      <c r="IGP49" s="512"/>
      <c r="IGQ49" s="512"/>
      <c r="IGR49" s="512"/>
      <c r="IGS49" s="512"/>
      <c r="IGT49" s="512"/>
      <c r="IGU49" s="512"/>
      <c r="IGV49" s="512"/>
      <c r="IGW49" s="512"/>
      <c r="IGX49" s="512"/>
      <c r="IGY49" s="512"/>
      <c r="IGZ49" s="512"/>
      <c r="IHA49" s="512"/>
      <c r="IHB49" s="512"/>
      <c r="IHC49" s="512"/>
      <c r="IHD49" s="512"/>
      <c r="IHE49" s="512"/>
      <c r="IHF49" s="512"/>
      <c r="IHG49" s="512"/>
      <c r="IHH49" s="512"/>
      <c r="IHI49" s="512"/>
      <c r="IHJ49" s="512"/>
      <c r="IHK49" s="512"/>
      <c r="IHL49" s="512"/>
      <c r="IHM49" s="512"/>
      <c r="IHN49" s="512"/>
      <c r="IHO49" s="512"/>
      <c r="IHP49" s="512"/>
      <c r="IHQ49" s="512"/>
      <c r="IHR49" s="512"/>
      <c r="IHS49" s="512"/>
      <c r="IHT49" s="512"/>
      <c r="IHU49" s="512"/>
      <c r="IHV49" s="512"/>
      <c r="IHW49" s="512"/>
      <c r="IHX49" s="512"/>
      <c r="IHY49" s="512"/>
      <c r="IHZ49" s="512"/>
      <c r="IIA49" s="512"/>
      <c r="IIB49" s="512"/>
      <c r="IIC49" s="512"/>
      <c r="IID49" s="512"/>
      <c r="IIE49" s="512"/>
      <c r="IIF49" s="512"/>
      <c r="IIG49" s="512"/>
      <c r="IIH49" s="512"/>
      <c r="III49" s="512"/>
      <c r="IIJ49" s="512"/>
      <c r="IIK49" s="512"/>
      <c r="IIL49" s="512"/>
      <c r="IIM49" s="512"/>
      <c r="IIN49" s="512"/>
      <c r="IIO49" s="512"/>
      <c r="IIP49" s="512"/>
      <c r="IIQ49" s="512"/>
      <c r="IIR49" s="512"/>
      <c r="IIS49" s="512"/>
      <c r="IIT49" s="512"/>
      <c r="IIU49" s="512"/>
      <c r="IIV49" s="512"/>
      <c r="IIW49" s="512"/>
      <c r="IIX49" s="512"/>
      <c r="IIY49" s="512"/>
      <c r="IIZ49" s="512"/>
      <c r="IJA49" s="512"/>
      <c r="IJB49" s="512"/>
      <c r="IJC49" s="512"/>
      <c r="IJD49" s="512"/>
      <c r="IJE49" s="512"/>
      <c r="IJF49" s="512"/>
      <c r="IJG49" s="512"/>
      <c r="IJH49" s="512"/>
      <c r="IJI49" s="512"/>
      <c r="IJJ49" s="512"/>
      <c r="IJK49" s="512"/>
      <c r="IJL49" s="512"/>
      <c r="IJM49" s="512"/>
      <c r="IJN49" s="512"/>
      <c r="IJO49" s="512"/>
      <c r="IJP49" s="512"/>
      <c r="IJQ49" s="512"/>
      <c r="IJR49" s="512"/>
      <c r="IJS49" s="512"/>
      <c r="IJT49" s="512"/>
      <c r="IJU49" s="512"/>
      <c r="IJV49" s="512"/>
      <c r="IJW49" s="512"/>
      <c r="IJX49" s="512"/>
      <c r="IJY49" s="512"/>
      <c r="IJZ49" s="512"/>
      <c r="IKA49" s="512"/>
      <c r="IKB49" s="512"/>
      <c r="IKC49" s="512"/>
      <c r="IKD49" s="512"/>
      <c r="IKE49" s="512"/>
      <c r="IKF49" s="512"/>
      <c r="IKG49" s="512"/>
      <c r="IKH49" s="512"/>
      <c r="IKI49" s="512"/>
      <c r="IKJ49" s="512"/>
      <c r="IKK49" s="512"/>
      <c r="IKL49" s="512"/>
      <c r="IKM49" s="512"/>
      <c r="IKN49" s="512"/>
      <c r="IKO49" s="512"/>
      <c r="IKP49" s="512"/>
      <c r="IKQ49" s="512"/>
      <c r="IKR49" s="512"/>
      <c r="IKS49" s="512"/>
      <c r="IKT49" s="512"/>
      <c r="IKU49" s="512"/>
      <c r="IKV49" s="512"/>
      <c r="IKW49" s="512"/>
      <c r="IKX49" s="512"/>
      <c r="IKY49" s="512"/>
      <c r="IKZ49" s="512"/>
      <c r="ILA49" s="512"/>
      <c r="ILB49" s="512"/>
      <c r="ILC49" s="512"/>
      <c r="ILD49" s="512"/>
      <c r="ILE49" s="512"/>
      <c r="ILF49" s="512"/>
      <c r="ILG49" s="512"/>
      <c r="ILH49" s="512"/>
      <c r="ILI49" s="512"/>
      <c r="ILJ49" s="512"/>
      <c r="ILK49" s="512"/>
      <c r="ILL49" s="512"/>
      <c r="ILM49" s="512"/>
      <c r="ILN49" s="512"/>
      <c r="ILO49" s="512"/>
      <c r="ILP49" s="512"/>
      <c r="ILQ49" s="512"/>
      <c r="ILR49" s="512"/>
      <c r="ILS49" s="512"/>
      <c r="ILT49" s="512"/>
      <c r="ILU49" s="512"/>
      <c r="ILV49" s="512"/>
      <c r="ILW49" s="512"/>
      <c r="ILX49" s="512"/>
      <c r="ILY49" s="512"/>
      <c r="ILZ49" s="512"/>
      <c r="IMA49" s="512"/>
      <c r="IMB49" s="512"/>
      <c r="IMC49" s="512"/>
      <c r="IMD49" s="512"/>
      <c r="IME49" s="512"/>
      <c r="IMF49" s="512"/>
      <c r="IMG49" s="512"/>
      <c r="IMH49" s="512"/>
      <c r="IMI49" s="512"/>
      <c r="IMJ49" s="512"/>
      <c r="IMK49" s="512"/>
      <c r="IML49" s="512"/>
      <c r="IMM49" s="512"/>
      <c r="IMN49" s="512"/>
      <c r="IMO49" s="512"/>
      <c r="IMP49" s="512"/>
      <c r="IMQ49" s="512"/>
      <c r="IMR49" s="512"/>
      <c r="IMS49" s="512"/>
      <c r="IMT49" s="512"/>
      <c r="IMU49" s="512"/>
      <c r="IMV49" s="512"/>
      <c r="IMW49" s="512"/>
      <c r="IMX49" s="512"/>
      <c r="IMY49" s="512"/>
      <c r="IMZ49" s="512"/>
      <c r="INA49" s="512"/>
      <c r="INB49" s="512"/>
      <c r="INC49" s="512"/>
      <c r="IND49" s="512"/>
      <c r="INE49" s="512"/>
      <c r="INF49" s="512"/>
      <c r="ING49" s="512"/>
      <c r="INH49" s="512"/>
      <c r="INI49" s="512"/>
      <c r="INJ49" s="512"/>
      <c r="INK49" s="512"/>
      <c r="INL49" s="512"/>
      <c r="INM49" s="512"/>
      <c r="INN49" s="512"/>
      <c r="INO49" s="512"/>
      <c r="INP49" s="512"/>
      <c r="INQ49" s="512"/>
      <c r="INR49" s="512"/>
      <c r="INS49" s="512"/>
      <c r="INT49" s="512"/>
      <c r="INU49" s="512"/>
      <c r="INV49" s="512"/>
      <c r="INW49" s="512"/>
      <c r="INX49" s="512"/>
      <c r="INY49" s="512"/>
      <c r="INZ49" s="512"/>
      <c r="IOA49" s="512"/>
      <c r="IOB49" s="512"/>
      <c r="IOC49" s="512"/>
      <c r="IOD49" s="512"/>
      <c r="IOE49" s="512"/>
      <c r="IOF49" s="512"/>
      <c r="IOG49" s="512"/>
      <c r="IOH49" s="512"/>
      <c r="IOI49" s="512"/>
      <c r="IOJ49" s="512"/>
      <c r="IOK49" s="512"/>
      <c r="IOL49" s="512"/>
      <c r="IOM49" s="512"/>
      <c r="ION49" s="512"/>
      <c r="IOO49" s="512"/>
      <c r="IOP49" s="512"/>
      <c r="IOQ49" s="512"/>
      <c r="IOR49" s="512"/>
      <c r="IOS49" s="512"/>
      <c r="IOT49" s="512"/>
      <c r="IOU49" s="512"/>
      <c r="IOV49" s="512"/>
      <c r="IOW49" s="512"/>
      <c r="IOX49" s="512"/>
      <c r="IOY49" s="512"/>
      <c r="IOZ49" s="512"/>
      <c r="IPA49" s="512"/>
      <c r="IPB49" s="512"/>
      <c r="IPC49" s="512"/>
      <c r="IPD49" s="512"/>
      <c r="IPE49" s="512"/>
      <c r="IPF49" s="512"/>
      <c r="IPG49" s="512"/>
      <c r="IPH49" s="512"/>
      <c r="IPI49" s="512"/>
      <c r="IPJ49" s="512"/>
      <c r="IPK49" s="512"/>
      <c r="IPL49" s="512"/>
      <c r="IPM49" s="512"/>
      <c r="IPN49" s="512"/>
      <c r="IPO49" s="512"/>
      <c r="IPP49" s="512"/>
      <c r="IPQ49" s="512"/>
      <c r="IPR49" s="512"/>
      <c r="IPS49" s="512"/>
      <c r="IPT49" s="512"/>
      <c r="IPU49" s="512"/>
      <c r="IPV49" s="512"/>
      <c r="IPW49" s="512"/>
      <c r="IPX49" s="512"/>
      <c r="IPY49" s="512"/>
      <c r="IPZ49" s="512"/>
      <c r="IQA49" s="512"/>
      <c r="IQB49" s="512"/>
      <c r="IQC49" s="512"/>
      <c r="IQD49" s="512"/>
      <c r="IQE49" s="512"/>
      <c r="IQF49" s="512"/>
      <c r="IQG49" s="512"/>
      <c r="IQH49" s="512"/>
      <c r="IQI49" s="512"/>
      <c r="IQJ49" s="512"/>
      <c r="IQK49" s="512"/>
      <c r="IQL49" s="512"/>
      <c r="IQM49" s="512"/>
      <c r="IQN49" s="512"/>
      <c r="IQO49" s="512"/>
      <c r="IQP49" s="512"/>
      <c r="IQQ49" s="512"/>
      <c r="IQR49" s="512"/>
      <c r="IQS49" s="512"/>
      <c r="IQT49" s="512"/>
      <c r="IQU49" s="512"/>
      <c r="IQV49" s="512"/>
      <c r="IQW49" s="512"/>
      <c r="IQX49" s="512"/>
      <c r="IQY49" s="512"/>
      <c r="IQZ49" s="512"/>
      <c r="IRA49" s="512"/>
      <c r="IRB49" s="512"/>
      <c r="IRC49" s="512"/>
      <c r="IRD49" s="512"/>
      <c r="IRE49" s="512"/>
      <c r="IRF49" s="512"/>
      <c r="IRG49" s="512"/>
      <c r="IRH49" s="512"/>
      <c r="IRI49" s="512"/>
      <c r="IRJ49" s="512"/>
      <c r="IRK49" s="512"/>
      <c r="IRL49" s="512"/>
      <c r="IRM49" s="512"/>
      <c r="IRN49" s="512"/>
      <c r="IRO49" s="512"/>
      <c r="IRP49" s="512"/>
      <c r="IRQ49" s="512"/>
      <c r="IRR49" s="512"/>
      <c r="IRS49" s="512"/>
      <c r="IRT49" s="512"/>
      <c r="IRU49" s="512"/>
      <c r="IRV49" s="512"/>
      <c r="IRW49" s="512"/>
      <c r="IRX49" s="512"/>
      <c r="IRY49" s="512"/>
      <c r="IRZ49" s="512"/>
      <c r="ISA49" s="512"/>
      <c r="ISB49" s="512"/>
      <c r="ISC49" s="512"/>
      <c r="ISD49" s="512"/>
      <c r="ISE49" s="512"/>
      <c r="ISF49" s="512"/>
      <c r="ISG49" s="512"/>
      <c r="ISH49" s="512"/>
      <c r="ISI49" s="512"/>
      <c r="ISJ49" s="512"/>
      <c r="ISK49" s="512"/>
      <c r="ISL49" s="512"/>
      <c r="ISM49" s="512"/>
      <c r="ISN49" s="512"/>
      <c r="ISO49" s="512"/>
      <c r="ISP49" s="512"/>
      <c r="ISQ49" s="512"/>
      <c r="ISR49" s="512"/>
      <c r="ISS49" s="512"/>
      <c r="IST49" s="512"/>
      <c r="ISU49" s="512"/>
      <c r="ISV49" s="512"/>
      <c r="ISW49" s="512"/>
      <c r="ISX49" s="512"/>
      <c r="ISY49" s="512"/>
      <c r="ISZ49" s="512"/>
      <c r="ITA49" s="512"/>
      <c r="ITB49" s="512"/>
      <c r="ITC49" s="512"/>
      <c r="ITD49" s="512"/>
      <c r="ITE49" s="512"/>
      <c r="ITF49" s="512"/>
      <c r="ITG49" s="512"/>
      <c r="ITH49" s="512"/>
      <c r="ITI49" s="512"/>
      <c r="ITJ49" s="512"/>
      <c r="ITK49" s="512"/>
      <c r="ITL49" s="512"/>
      <c r="ITM49" s="512"/>
      <c r="ITN49" s="512"/>
      <c r="ITO49" s="512"/>
      <c r="ITP49" s="512"/>
      <c r="ITQ49" s="512"/>
      <c r="ITR49" s="512"/>
      <c r="ITS49" s="512"/>
      <c r="ITT49" s="512"/>
      <c r="ITU49" s="512"/>
      <c r="ITV49" s="512"/>
      <c r="ITW49" s="512"/>
      <c r="ITX49" s="512"/>
      <c r="ITY49" s="512"/>
      <c r="ITZ49" s="512"/>
      <c r="IUA49" s="512"/>
      <c r="IUB49" s="512"/>
      <c r="IUC49" s="512"/>
      <c r="IUD49" s="512"/>
      <c r="IUE49" s="512"/>
      <c r="IUF49" s="512"/>
      <c r="IUG49" s="512"/>
      <c r="IUH49" s="512"/>
      <c r="IUI49" s="512"/>
      <c r="IUJ49" s="512"/>
      <c r="IUK49" s="512"/>
      <c r="IUL49" s="512"/>
      <c r="IUM49" s="512"/>
      <c r="IUN49" s="512"/>
      <c r="IUO49" s="512"/>
      <c r="IUP49" s="512"/>
      <c r="IUQ49" s="512"/>
      <c r="IUR49" s="512"/>
      <c r="IUS49" s="512"/>
      <c r="IUT49" s="512"/>
      <c r="IUU49" s="512"/>
      <c r="IUV49" s="512"/>
      <c r="IUW49" s="512"/>
      <c r="IUX49" s="512"/>
      <c r="IUY49" s="512"/>
      <c r="IUZ49" s="512"/>
      <c r="IVA49" s="512"/>
      <c r="IVB49" s="512"/>
      <c r="IVC49" s="512"/>
      <c r="IVD49" s="512"/>
      <c r="IVE49" s="512"/>
      <c r="IVF49" s="512"/>
      <c r="IVG49" s="512"/>
      <c r="IVH49" s="512"/>
      <c r="IVI49" s="512"/>
      <c r="IVJ49" s="512"/>
      <c r="IVK49" s="512"/>
      <c r="IVL49" s="512"/>
      <c r="IVM49" s="512"/>
      <c r="IVN49" s="512"/>
      <c r="IVO49" s="512"/>
      <c r="IVP49" s="512"/>
      <c r="IVQ49" s="512"/>
      <c r="IVR49" s="512"/>
      <c r="IVS49" s="512"/>
      <c r="IVT49" s="512"/>
      <c r="IVU49" s="512"/>
      <c r="IVV49" s="512"/>
      <c r="IVW49" s="512"/>
      <c r="IVX49" s="512"/>
      <c r="IVY49" s="512"/>
      <c r="IVZ49" s="512"/>
      <c r="IWA49" s="512"/>
      <c r="IWB49" s="512"/>
      <c r="IWC49" s="512"/>
      <c r="IWD49" s="512"/>
      <c r="IWE49" s="512"/>
      <c r="IWF49" s="512"/>
      <c r="IWG49" s="512"/>
      <c r="IWH49" s="512"/>
      <c r="IWI49" s="512"/>
      <c r="IWJ49" s="512"/>
      <c r="IWK49" s="512"/>
      <c r="IWL49" s="512"/>
      <c r="IWM49" s="512"/>
      <c r="IWN49" s="512"/>
      <c r="IWO49" s="512"/>
      <c r="IWP49" s="512"/>
      <c r="IWQ49" s="512"/>
      <c r="IWR49" s="512"/>
      <c r="IWS49" s="512"/>
      <c r="IWT49" s="512"/>
      <c r="IWU49" s="512"/>
      <c r="IWV49" s="512"/>
      <c r="IWW49" s="512"/>
      <c r="IWX49" s="512"/>
      <c r="IWY49" s="512"/>
      <c r="IWZ49" s="512"/>
      <c r="IXA49" s="512"/>
      <c r="IXB49" s="512"/>
      <c r="IXC49" s="512"/>
      <c r="IXD49" s="512"/>
      <c r="IXE49" s="512"/>
      <c r="IXF49" s="512"/>
      <c r="IXG49" s="512"/>
      <c r="IXH49" s="512"/>
      <c r="IXI49" s="512"/>
      <c r="IXJ49" s="512"/>
      <c r="IXK49" s="512"/>
      <c r="IXL49" s="512"/>
      <c r="IXM49" s="512"/>
      <c r="IXN49" s="512"/>
      <c r="IXO49" s="512"/>
      <c r="IXP49" s="512"/>
      <c r="IXQ49" s="512"/>
      <c r="IXR49" s="512"/>
      <c r="IXS49" s="512"/>
      <c r="IXT49" s="512"/>
      <c r="IXU49" s="512"/>
      <c r="IXV49" s="512"/>
      <c r="IXW49" s="512"/>
      <c r="IXX49" s="512"/>
      <c r="IXY49" s="512"/>
      <c r="IXZ49" s="512"/>
      <c r="IYA49" s="512"/>
      <c r="IYB49" s="512"/>
      <c r="IYC49" s="512"/>
      <c r="IYD49" s="512"/>
      <c r="IYE49" s="512"/>
      <c r="IYF49" s="512"/>
      <c r="IYG49" s="512"/>
      <c r="IYH49" s="512"/>
      <c r="IYI49" s="512"/>
      <c r="IYJ49" s="512"/>
      <c r="IYK49" s="512"/>
      <c r="IYL49" s="512"/>
      <c r="IYM49" s="512"/>
      <c r="IYN49" s="512"/>
      <c r="IYO49" s="512"/>
      <c r="IYP49" s="512"/>
      <c r="IYQ49" s="512"/>
      <c r="IYR49" s="512"/>
      <c r="IYS49" s="512"/>
      <c r="IYT49" s="512"/>
      <c r="IYU49" s="512"/>
      <c r="IYV49" s="512"/>
      <c r="IYW49" s="512"/>
      <c r="IYX49" s="512"/>
      <c r="IYY49" s="512"/>
      <c r="IYZ49" s="512"/>
      <c r="IZA49" s="512"/>
      <c r="IZB49" s="512"/>
      <c r="IZC49" s="512"/>
      <c r="IZD49" s="512"/>
      <c r="IZE49" s="512"/>
      <c r="IZF49" s="512"/>
      <c r="IZG49" s="512"/>
      <c r="IZH49" s="512"/>
      <c r="IZI49" s="512"/>
      <c r="IZJ49" s="512"/>
      <c r="IZK49" s="512"/>
      <c r="IZL49" s="512"/>
      <c r="IZM49" s="512"/>
      <c r="IZN49" s="512"/>
      <c r="IZO49" s="512"/>
      <c r="IZP49" s="512"/>
      <c r="IZQ49" s="512"/>
      <c r="IZR49" s="512"/>
      <c r="IZS49" s="512"/>
      <c r="IZT49" s="512"/>
      <c r="IZU49" s="512"/>
      <c r="IZV49" s="512"/>
      <c r="IZW49" s="512"/>
      <c r="IZX49" s="512"/>
      <c r="IZY49" s="512"/>
      <c r="IZZ49" s="512"/>
      <c r="JAA49" s="512"/>
      <c r="JAB49" s="512"/>
      <c r="JAC49" s="512"/>
      <c r="JAD49" s="512"/>
      <c r="JAE49" s="512"/>
      <c r="JAF49" s="512"/>
      <c r="JAG49" s="512"/>
      <c r="JAH49" s="512"/>
      <c r="JAI49" s="512"/>
      <c r="JAJ49" s="512"/>
      <c r="JAK49" s="512"/>
      <c r="JAL49" s="512"/>
      <c r="JAM49" s="512"/>
      <c r="JAN49" s="512"/>
      <c r="JAO49" s="512"/>
      <c r="JAP49" s="512"/>
      <c r="JAQ49" s="512"/>
      <c r="JAR49" s="512"/>
      <c r="JAS49" s="512"/>
      <c r="JAT49" s="512"/>
      <c r="JAU49" s="512"/>
      <c r="JAV49" s="512"/>
      <c r="JAW49" s="512"/>
      <c r="JAX49" s="512"/>
      <c r="JAY49" s="512"/>
      <c r="JAZ49" s="512"/>
      <c r="JBA49" s="512"/>
      <c r="JBB49" s="512"/>
      <c r="JBC49" s="512"/>
      <c r="JBD49" s="512"/>
      <c r="JBE49" s="512"/>
      <c r="JBF49" s="512"/>
      <c r="JBG49" s="512"/>
      <c r="JBH49" s="512"/>
      <c r="JBI49" s="512"/>
      <c r="JBJ49" s="512"/>
      <c r="JBK49" s="512"/>
      <c r="JBL49" s="512"/>
      <c r="JBM49" s="512"/>
      <c r="JBN49" s="512"/>
      <c r="JBO49" s="512"/>
      <c r="JBP49" s="512"/>
      <c r="JBQ49" s="512"/>
      <c r="JBR49" s="512"/>
      <c r="JBS49" s="512"/>
      <c r="JBT49" s="512"/>
      <c r="JBU49" s="512"/>
      <c r="JBV49" s="512"/>
      <c r="JBW49" s="512"/>
      <c r="JBX49" s="512"/>
      <c r="JBY49" s="512"/>
      <c r="JBZ49" s="512"/>
      <c r="JCA49" s="512"/>
      <c r="JCB49" s="512"/>
      <c r="JCC49" s="512"/>
      <c r="JCD49" s="512"/>
      <c r="JCE49" s="512"/>
      <c r="JCF49" s="512"/>
      <c r="JCG49" s="512"/>
      <c r="JCH49" s="512"/>
      <c r="JCI49" s="512"/>
      <c r="JCJ49" s="512"/>
      <c r="JCK49" s="512"/>
      <c r="JCL49" s="512"/>
      <c r="JCM49" s="512"/>
      <c r="JCN49" s="512"/>
      <c r="JCO49" s="512"/>
      <c r="JCP49" s="512"/>
      <c r="JCQ49" s="512"/>
      <c r="JCR49" s="512"/>
      <c r="JCS49" s="512"/>
      <c r="JCT49" s="512"/>
      <c r="JCU49" s="512"/>
      <c r="JCV49" s="512"/>
      <c r="JCW49" s="512"/>
      <c r="JCX49" s="512"/>
      <c r="JCY49" s="512"/>
      <c r="JCZ49" s="512"/>
      <c r="JDA49" s="512"/>
      <c r="JDB49" s="512"/>
      <c r="JDC49" s="512"/>
      <c r="JDD49" s="512"/>
      <c r="JDE49" s="512"/>
      <c r="JDF49" s="512"/>
      <c r="JDG49" s="512"/>
      <c r="JDH49" s="512"/>
      <c r="JDI49" s="512"/>
      <c r="JDJ49" s="512"/>
      <c r="JDK49" s="512"/>
      <c r="JDL49" s="512"/>
      <c r="JDM49" s="512"/>
      <c r="JDN49" s="512"/>
      <c r="JDO49" s="512"/>
      <c r="JDP49" s="512"/>
      <c r="JDQ49" s="512"/>
      <c r="JDR49" s="512"/>
      <c r="JDS49" s="512"/>
      <c r="JDT49" s="512"/>
      <c r="JDU49" s="512"/>
      <c r="JDV49" s="512"/>
      <c r="JDW49" s="512"/>
      <c r="JDX49" s="512"/>
      <c r="JDY49" s="512"/>
      <c r="JDZ49" s="512"/>
      <c r="JEA49" s="512"/>
      <c r="JEB49" s="512"/>
      <c r="JEC49" s="512"/>
      <c r="JED49" s="512"/>
      <c r="JEE49" s="512"/>
      <c r="JEF49" s="512"/>
      <c r="JEG49" s="512"/>
      <c r="JEH49" s="512"/>
      <c r="JEI49" s="512"/>
      <c r="JEJ49" s="512"/>
      <c r="JEK49" s="512"/>
      <c r="JEL49" s="512"/>
      <c r="JEM49" s="512"/>
      <c r="JEN49" s="512"/>
      <c r="JEO49" s="512"/>
      <c r="JEP49" s="512"/>
      <c r="JEQ49" s="512"/>
      <c r="JER49" s="512"/>
      <c r="JES49" s="512"/>
      <c r="JET49" s="512"/>
      <c r="JEU49" s="512"/>
      <c r="JEV49" s="512"/>
      <c r="JEW49" s="512"/>
      <c r="JEX49" s="512"/>
      <c r="JEY49" s="512"/>
      <c r="JEZ49" s="512"/>
      <c r="JFA49" s="512"/>
      <c r="JFB49" s="512"/>
      <c r="JFC49" s="512"/>
      <c r="JFD49" s="512"/>
      <c r="JFE49" s="512"/>
      <c r="JFF49" s="512"/>
      <c r="JFG49" s="512"/>
      <c r="JFH49" s="512"/>
      <c r="JFI49" s="512"/>
      <c r="JFJ49" s="512"/>
      <c r="JFK49" s="512"/>
      <c r="JFL49" s="512"/>
      <c r="JFM49" s="512"/>
      <c r="JFN49" s="512"/>
      <c r="JFO49" s="512"/>
      <c r="JFP49" s="512"/>
      <c r="JFQ49" s="512"/>
      <c r="JFR49" s="512"/>
      <c r="JFS49" s="512"/>
      <c r="JFT49" s="512"/>
      <c r="JFU49" s="512"/>
      <c r="JFV49" s="512"/>
      <c r="JFW49" s="512"/>
      <c r="JFX49" s="512"/>
      <c r="JFY49" s="512"/>
      <c r="JFZ49" s="512"/>
      <c r="JGA49" s="512"/>
      <c r="JGB49" s="512"/>
      <c r="JGC49" s="512"/>
      <c r="JGD49" s="512"/>
      <c r="JGE49" s="512"/>
      <c r="JGF49" s="512"/>
      <c r="JGG49" s="512"/>
      <c r="JGH49" s="512"/>
      <c r="JGI49" s="512"/>
      <c r="JGJ49" s="512"/>
      <c r="JGK49" s="512"/>
      <c r="JGL49" s="512"/>
      <c r="JGM49" s="512"/>
      <c r="JGN49" s="512"/>
      <c r="JGO49" s="512"/>
      <c r="JGP49" s="512"/>
      <c r="JGQ49" s="512"/>
      <c r="JGR49" s="512"/>
      <c r="JGS49" s="512"/>
      <c r="JGT49" s="512"/>
      <c r="JGU49" s="512"/>
      <c r="JGV49" s="512"/>
      <c r="JGW49" s="512"/>
      <c r="JGX49" s="512"/>
      <c r="JGY49" s="512"/>
      <c r="JGZ49" s="512"/>
      <c r="JHA49" s="512"/>
      <c r="JHB49" s="512"/>
      <c r="JHC49" s="512"/>
      <c r="JHD49" s="512"/>
      <c r="JHE49" s="512"/>
      <c r="JHF49" s="512"/>
      <c r="JHG49" s="512"/>
      <c r="JHH49" s="512"/>
      <c r="JHI49" s="512"/>
      <c r="JHJ49" s="512"/>
      <c r="JHK49" s="512"/>
      <c r="JHL49" s="512"/>
      <c r="JHM49" s="512"/>
      <c r="JHN49" s="512"/>
      <c r="JHO49" s="512"/>
      <c r="JHP49" s="512"/>
      <c r="JHQ49" s="512"/>
      <c r="JHR49" s="512"/>
      <c r="JHS49" s="512"/>
      <c r="JHT49" s="512"/>
      <c r="JHU49" s="512"/>
      <c r="JHV49" s="512"/>
      <c r="JHW49" s="512"/>
      <c r="JHX49" s="512"/>
      <c r="JHY49" s="512"/>
      <c r="JHZ49" s="512"/>
      <c r="JIA49" s="512"/>
      <c r="JIB49" s="512"/>
      <c r="JIC49" s="512"/>
      <c r="JID49" s="512"/>
      <c r="JIE49" s="512"/>
      <c r="JIF49" s="512"/>
      <c r="JIG49" s="512"/>
      <c r="JIH49" s="512"/>
      <c r="JII49" s="512"/>
      <c r="JIJ49" s="512"/>
      <c r="JIK49" s="512"/>
      <c r="JIL49" s="512"/>
      <c r="JIM49" s="512"/>
      <c r="JIN49" s="512"/>
      <c r="JIO49" s="512"/>
      <c r="JIP49" s="512"/>
      <c r="JIQ49" s="512"/>
      <c r="JIR49" s="512"/>
      <c r="JIS49" s="512"/>
      <c r="JIT49" s="512"/>
      <c r="JIU49" s="512"/>
      <c r="JIV49" s="512"/>
      <c r="JIW49" s="512"/>
      <c r="JIX49" s="512"/>
      <c r="JIY49" s="512"/>
      <c r="JIZ49" s="512"/>
      <c r="JJA49" s="512"/>
      <c r="JJB49" s="512"/>
      <c r="JJC49" s="512"/>
      <c r="JJD49" s="512"/>
      <c r="JJE49" s="512"/>
      <c r="JJF49" s="512"/>
      <c r="JJG49" s="512"/>
      <c r="JJH49" s="512"/>
      <c r="JJI49" s="512"/>
      <c r="JJJ49" s="512"/>
      <c r="JJK49" s="512"/>
      <c r="JJL49" s="512"/>
      <c r="JJM49" s="512"/>
      <c r="JJN49" s="512"/>
      <c r="JJO49" s="512"/>
      <c r="JJP49" s="512"/>
      <c r="JJQ49" s="512"/>
      <c r="JJR49" s="512"/>
      <c r="JJS49" s="512"/>
      <c r="JJT49" s="512"/>
      <c r="JJU49" s="512"/>
      <c r="JJV49" s="512"/>
      <c r="JJW49" s="512"/>
      <c r="JJX49" s="512"/>
      <c r="JJY49" s="512"/>
      <c r="JJZ49" s="512"/>
      <c r="JKA49" s="512"/>
      <c r="JKB49" s="512"/>
      <c r="JKC49" s="512"/>
      <c r="JKD49" s="512"/>
      <c r="JKE49" s="512"/>
      <c r="JKF49" s="512"/>
      <c r="JKG49" s="512"/>
      <c r="JKH49" s="512"/>
      <c r="JKI49" s="512"/>
      <c r="JKJ49" s="512"/>
      <c r="JKK49" s="512"/>
      <c r="JKL49" s="512"/>
      <c r="JKM49" s="512"/>
      <c r="JKN49" s="512"/>
      <c r="JKO49" s="512"/>
      <c r="JKP49" s="512"/>
      <c r="JKQ49" s="512"/>
      <c r="JKR49" s="512"/>
      <c r="JKS49" s="512"/>
      <c r="JKT49" s="512"/>
      <c r="JKU49" s="512"/>
      <c r="JKV49" s="512"/>
      <c r="JKW49" s="512"/>
      <c r="JKX49" s="512"/>
      <c r="JKY49" s="512"/>
      <c r="JKZ49" s="512"/>
      <c r="JLA49" s="512"/>
      <c r="JLB49" s="512"/>
      <c r="JLC49" s="512"/>
      <c r="JLD49" s="512"/>
      <c r="JLE49" s="512"/>
      <c r="JLF49" s="512"/>
      <c r="JLG49" s="512"/>
      <c r="JLH49" s="512"/>
      <c r="JLI49" s="512"/>
      <c r="JLJ49" s="512"/>
      <c r="JLK49" s="512"/>
      <c r="JLL49" s="512"/>
      <c r="JLM49" s="512"/>
      <c r="JLN49" s="512"/>
      <c r="JLO49" s="512"/>
      <c r="JLP49" s="512"/>
      <c r="JLQ49" s="512"/>
      <c r="JLR49" s="512"/>
      <c r="JLS49" s="512"/>
      <c r="JLT49" s="512"/>
      <c r="JLU49" s="512"/>
      <c r="JLV49" s="512"/>
      <c r="JLW49" s="512"/>
      <c r="JLX49" s="512"/>
      <c r="JLY49" s="512"/>
      <c r="JLZ49" s="512"/>
      <c r="JMA49" s="512"/>
      <c r="JMB49" s="512"/>
      <c r="JMC49" s="512"/>
      <c r="JMD49" s="512"/>
      <c r="JME49" s="512"/>
      <c r="JMF49" s="512"/>
      <c r="JMG49" s="512"/>
      <c r="JMH49" s="512"/>
      <c r="JMI49" s="512"/>
      <c r="JMJ49" s="512"/>
      <c r="JMK49" s="512"/>
      <c r="JML49" s="512"/>
      <c r="JMM49" s="512"/>
      <c r="JMN49" s="512"/>
      <c r="JMO49" s="512"/>
      <c r="JMP49" s="512"/>
      <c r="JMQ49" s="512"/>
      <c r="JMR49" s="512"/>
      <c r="JMS49" s="512"/>
      <c r="JMT49" s="512"/>
      <c r="JMU49" s="512"/>
      <c r="JMV49" s="512"/>
      <c r="JMW49" s="512"/>
      <c r="JMX49" s="512"/>
      <c r="JMY49" s="512"/>
      <c r="JMZ49" s="512"/>
      <c r="JNA49" s="512"/>
      <c r="JNB49" s="512"/>
      <c r="JNC49" s="512"/>
      <c r="JND49" s="512"/>
      <c r="JNE49" s="512"/>
      <c r="JNF49" s="512"/>
      <c r="JNG49" s="512"/>
      <c r="JNH49" s="512"/>
      <c r="JNI49" s="512"/>
      <c r="JNJ49" s="512"/>
      <c r="JNK49" s="512"/>
      <c r="JNL49" s="512"/>
      <c r="JNM49" s="512"/>
      <c r="JNN49" s="512"/>
      <c r="JNO49" s="512"/>
      <c r="JNP49" s="512"/>
      <c r="JNQ49" s="512"/>
      <c r="JNR49" s="512"/>
      <c r="JNS49" s="512"/>
      <c r="JNT49" s="512"/>
      <c r="JNU49" s="512"/>
      <c r="JNV49" s="512"/>
      <c r="JNW49" s="512"/>
      <c r="JNX49" s="512"/>
      <c r="JNY49" s="512"/>
      <c r="JNZ49" s="512"/>
      <c r="JOA49" s="512"/>
      <c r="JOB49" s="512"/>
      <c r="JOC49" s="512"/>
      <c r="JOD49" s="512"/>
      <c r="JOE49" s="512"/>
      <c r="JOF49" s="512"/>
      <c r="JOG49" s="512"/>
      <c r="JOH49" s="512"/>
      <c r="JOI49" s="512"/>
      <c r="JOJ49" s="512"/>
      <c r="JOK49" s="512"/>
      <c r="JOL49" s="512"/>
      <c r="JOM49" s="512"/>
      <c r="JON49" s="512"/>
      <c r="JOO49" s="512"/>
      <c r="JOP49" s="512"/>
      <c r="JOQ49" s="512"/>
      <c r="JOR49" s="512"/>
      <c r="JOS49" s="512"/>
      <c r="JOT49" s="512"/>
      <c r="JOU49" s="512"/>
      <c r="JOV49" s="512"/>
      <c r="JOW49" s="512"/>
      <c r="JOX49" s="512"/>
      <c r="JOY49" s="512"/>
      <c r="JOZ49" s="512"/>
      <c r="JPA49" s="512"/>
      <c r="JPB49" s="512"/>
      <c r="JPC49" s="512"/>
      <c r="JPD49" s="512"/>
      <c r="JPE49" s="512"/>
      <c r="JPF49" s="512"/>
      <c r="JPG49" s="512"/>
      <c r="JPH49" s="512"/>
      <c r="JPI49" s="512"/>
      <c r="JPJ49" s="512"/>
      <c r="JPK49" s="512"/>
      <c r="JPL49" s="512"/>
      <c r="JPM49" s="512"/>
      <c r="JPN49" s="512"/>
      <c r="JPO49" s="512"/>
      <c r="JPP49" s="512"/>
      <c r="JPQ49" s="512"/>
      <c r="JPR49" s="512"/>
      <c r="JPS49" s="512"/>
      <c r="JPT49" s="512"/>
      <c r="JPU49" s="512"/>
      <c r="JPV49" s="512"/>
      <c r="JPW49" s="512"/>
      <c r="JPX49" s="512"/>
      <c r="JPY49" s="512"/>
      <c r="JPZ49" s="512"/>
      <c r="JQA49" s="512"/>
      <c r="JQB49" s="512"/>
      <c r="JQC49" s="512"/>
      <c r="JQD49" s="512"/>
      <c r="JQE49" s="512"/>
      <c r="JQF49" s="512"/>
      <c r="JQG49" s="512"/>
      <c r="JQH49" s="512"/>
      <c r="JQI49" s="512"/>
      <c r="JQJ49" s="512"/>
      <c r="JQK49" s="512"/>
      <c r="JQL49" s="512"/>
      <c r="JQM49" s="512"/>
      <c r="JQN49" s="512"/>
      <c r="JQO49" s="512"/>
      <c r="JQP49" s="512"/>
      <c r="JQQ49" s="512"/>
      <c r="JQR49" s="512"/>
      <c r="JQS49" s="512"/>
      <c r="JQT49" s="512"/>
      <c r="JQU49" s="512"/>
      <c r="JQV49" s="512"/>
      <c r="JQW49" s="512"/>
      <c r="JQX49" s="512"/>
      <c r="JQY49" s="512"/>
      <c r="JQZ49" s="512"/>
      <c r="JRA49" s="512"/>
      <c r="JRB49" s="512"/>
      <c r="JRC49" s="512"/>
      <c r="JRD49" s="512"/>
      <c r="JRE49" s="512"/>
      <c r="JRF49" s="512"/>
      <c r="JRG49" s="512"/>
      <c r="JRH49" s="512"/>
      <c r="JRI49" s="512"/>
      <c r="JRJ49" s="512"/>
      <c r="JRK49" s="512"/>
      <c r="JRL49" s="512"/>
      <c r="JRM49" s="512"/>
      <c r="JRN49" s="512"/>
      <c r="JRO49" s="512"/>
      <c r="JRP49" s="512"/>
      <c r="JRQ49" s="512"/>
      <c r="JRR49" s="512"/>
      <c r="JRS49" s="512"/>
      <c r="JRT49" s="512"/>
      <c r="JRU49" s="512"/>
      <c r="JRV49" s="512"/>
      <c r="JRW49" s="512"/>
      <c r="JRX49" s="512"/>
      <c r="JRY49" s="512"/>
      <c r="JRZ49" s="512"/>
      <c r="JSA49" s="512"/>
      <c r="JSB49" s="512"/>
      <c r="JSC49" s="512"/>
      <c r="JSD49" s="512"/>
      <c r="JSE49" s="512"/>
      <c r="JSF49" s="512"/>
      <c r="JSG49" s="512"/>
      <c r="JSH49" s="512"/>
      <c r="JSI49" s="512"/>
      <c r="JSJ49" s="512"/>
      <c r="JSK49" s="512"/>
      <c r="JSL49" s="512"/>
      <c r="JSM49" s="512"/>
      <c r="JSN49" s="512"/>
      <c r="JSO49" s="512"/>
      <c r="JSP49" s="512"/>
      <c r="JSQ49" s="512"/>
      <c r="JSR49" s="512"/>
      <c r="JSS49" s="512"/>
      <c r="JST49" s="512"/>
      <c r="JSU49" s="512"/>
      <c r="JSV49" s="512"/>
      <c r="JSW49" s="512"/>
      <c r="JSX49" s="512"/>
      <c r="JSY49" s="512"/>
      <c r="JSZ49" s="512"/>
      <c r="JTA49" s="512"/>
      <c r="JTB49" s="512"/>
      <c r="JTC49" s="512"/>
      <c r="JTD49" s="512"/>
      <c r="JTE49" s="512"/>
      <c r="JTF49" s="512"/>
      <c r="JTG49" s="512"/>
      <c r="JTH49" s="512"/>
      <c r="JTI49" s="512"/>
      <c r="JTJ49" s="512"/>
      <c r="JTK49" s="512"/>
      <c r="JTL49" s="512"/>
      <c r="JTM49" s="512"/>
      <c r="JTN49" s="512"/>
      <c r="JTO49" s="512"/>
      <c r="JTP49" s="512"/>
      <c r="JTQ49" s="512"/>
      <c r="JTR49" s="512"/>
      <c r="JTS49" s="512"/>
      <c r="JTT49" s="512"/>
      <c r="JTU49" s="512"/>
      <c r="JTV49" s="512"/>
      <c r="JTW49" s="512"/>
      <c r="JTX49" s="512"/>
      <c r="JTY49" s="512"/>
      <c r="JTZ49" s="512"/>
      <c r="JUA49" s="512"/>
      <c r="JUB49" s="512"/>
      <c r="JUC49" s="512"/>
      <c r="JUD49" s="512"/>
      <c r="JUE49" s="512"/>
      <c r="JUF49" s="512"/>
      <c r="JUG49" s="512"/>
      <c r="JUH49" s="512"/>
      <c r="JUI49" s="512"/>
      <c r="JUJ49" s="512"/>
      <c r="JUK49" s="512"/>
      <c r="JUL49" s="512"/>
      <c r="JUM49" s="512"/>
      <c r="JUN49" s="512"/>
      <c r="JUO49" s="512"/>
      <c r="JUP49" s="512"/>
      <c r="JUQ49" s="512"/>
      <c r="JUR49" s="512"/>
      <c r="JUS49" s="512"/>
      <c r="JUT49" s="512"/>
      <c r="JUU49" s="512"/>
      <c r="JUV49" s="512"/>
      <c r="JUW49" s="512"/>
      <c r="JUX49" s="512"/>
      <c r="JUY49" s="512"/>
      <c r="JUZ49" s="512"/>
      <c r="JVA49" s="512"/>
      <c r="JVB49" s="512"/>
      <c r="JVC49" s="512"/>
      <c r="JVD49" s="512"/>
      <c r="JVE49" s="512"/>
      <c r="JVF49" s="512"/>
      <c r="JVG49" s="512"/>
      <c r="JVH49" s="512"/>
      <c r="JVI49" s="512"/>
      <c r="JVJ49" s="512"/>
      <c r="JVK49" s="512"/>
      <c r="JVL49" s="512"/>
      <c r="JVM49" s="512"/>
      <c r="JVN49" s="512"/>
      <c r="JVO49" s="512"/>
      <c r="JVP49" s="512"/>
      <c r="JVQ49" s="512"/>
      <c r="JVR49" s="512"/>
      <c r="JVS49" s="512"/>
      <c r="JVT49" s="512"/>
      <c r="JVU49" s="512"/>
      <c r="JVV49" s="512"/>
      <c r="JVW49" s="512"/>
      <c r="JVX49" s="512"/>
      <c r="JVY49" s="512"/>
      <c r="JVZ49" s="512"/>
      <c r="JWA49" s="512"/>
      <c r="JWB49" s="512"/>
      <c r="JWC49" s="512"/>
      <c r="JWD49" s="512"/>
      <c r="JWE49" s="512"/>
      <c r="JWF49" s="512"/>
      <c r="JWG49" s="512"/>
      <c r="JWH49" s="512"/>
      <c r="JWI49" s="512"/>
      <c r="JWJ49" s="512"/>
      <c r="JWK49" s="512"/>
      <c r="JWL49" s="512"/>
      <c r="JWM49" s="512"/>
      <c r="JWN49" s="512"/>
      <c r="JWO49" s="512"/>
      <c r="JWP49" s="512"/>
      <c r="JWQ49" s="512"/>
      <c r="JWR49" s="512"/>
      <c r="JWS49" s="512"/>
      <c r="JWT49" s="512"/>
      <c r="JWU49" s="512"/>
      <c r="JWV49" s="512"/>
      <c r="JWW49" s="512"/>
      <c r="JWX49" s="512"/>
      <c r="JWY49" s="512"/>
      <c r="JWZ49" s="512"/>
      <c r="JXA49" s="512"/>
      <c r="JXB49" s="512"/>
      <c r="JXC49" s="512"/>
      <c r="JXD49" s="512"/>
      <c r="JXE49" s="512"/>
      <c r="JXF49" s="512"/>
      <c r="JXG49" s="512"/>
      <c r="JXH49" s="512"/>
      <c r="JXI49" s="512"/>
      <c r="JXJ49" s="512"/>
      <c r="JXK49" s="512"/>
      <c r="JXL49" s="512"/>
      <c r="JXM49" s="512"/>
      <c r="JXN49" s="512"/>
      <c r="JXO49" s="512"/>
      <c r="JXP49" s="512"/>
      <c r="JXQ49" s="512"/>
      <c r="JXR49" s="512"/>
      <c r="JXS49" s="512"/>
      <c r="JXT49" s="512"/>
      <c r="JXU49" s="512"/>
      <c r="JXV49" s="512"/>
      <c r="JXW49" s="512"/>
      <c r="JXX49" s="512"/>
      <c r="JXY49" s="512"/>
      <c r="JXZ49" s="512"/>
      <c r="JYA49" s="512"/>
      <c r="JYB49" s="512"/>
      <c r="JYC49" s="512"/>
      <c r="JYD49" s="512"/>
      <c r="JYE49" s="512"/>
      <c r="JYF49" s="512"/>
      <c r="JYG49" s="512"/>
      <c r="JYH49" s="512"/>
      <c r="JYI49" s="512"/>
      <c r="JYJ49" s="512"/>
      <c r="JYK49" s="512"/>
      <c r="JYL49" s="512"/>
      <c r="JYM49" s="512"/>
      <c r="JYN49" s="512"/>
      <c r="JYO49" s="512"/>
      <c r="JYP49" s="512"/>
      <c r="JYQ49" s="512"/>
      <c r="JYR49" s="512"/>
      <c r="JYS49" s="512"/>
      <c r="JYT49" s="512"/>
      <c r="JYU49" s="512"/>
      <c r="JYV49" s="512"/>
      <c r="JYW49" s="512"/>
      <c r="JYX49" s="512"/>
      <c r="JYY49" s="512"/>
      <c r="JYZ49" s="512"/>
      <c r="JZA49" s="512"/>
      <c r="JZB49" s="512"/>
      <c r="JZC49" s="512"/>
      <c r="JZD49" s="512"/>
      <c r="JZE49" s="512"/>
      <c r="JZF49" s="512"/>
      <c r="JZG49" s="512"/>
      <c r="JZH49" s="512"/>
      <c r="JZI49" s="512"/>
      <c r="JZJ49" s="512"/>
      <c r="JZK49" s="512"/>
      <c r="JZL49" s="512"/>
      <c r="JZM49" s="512"/>
      <c r="JZN49" s="512"/>
      <c r="JZO49" s="512"/>
      <c r="JZP49" s="512"/>
      <c r="JZQ49" s="512"/>
      <c r="JZR49" s="512"/>
      <c r="JZS49" s="512"/>
      <c r="JZT49" s="512"/>
      <c r="JZU49" s="512"/>
      <c r="JZV49" s="512"/>
      <c r="JZW49" s="512"/>
      <c r="JZX49" s="512"/>
      <c r="JZY49" s="512"/>
      <c r="JZZ49" s="512"/>
      <c r="KAA49" s="512"/>
      <c r="KAB49" s="512"/>
      <c r="KAC49" s="512"/>
      <c r="KAD49" s="512"/>
      <c r="KAE49" s="512"/>
      <c r="KAF49" s="512"/>
      <c r="KAG49" s="512"/>
      <c r="KAH49" s="512"/>
      <c r="KAI49" s="512"/>
      <c r="KAJ49" s="512"/>
      <c r="KAK49" s="512"/>
      <c r="KAL49" s="512"/>
      <c r="KAM49" s="512"/>
      <c r="KAN49" s="512"/>
      <c r="KAO49" s="512"/>
      <c r="KAP49" s="512"/>
      <c r="KAQ49" s="512"/>
      <c r="KAR49" s="512"/>
      <c r="KAS49" s="512"/>
      <c r="KAT49" s="512"/>
      <c r="KAU49" s="512"/>
      <c r="KAV49" s="512"/>
      <c r="KAW49" s="512"/>
      <c r="KAX49" s="512"/>
      <c r="KAY49" s="512"/>
      <c r="KAZ49" s="512"/>
      <c r="KBA49" s="512"/>
      <c r="KBB49" s="512"/>
      <c r="KBC49" s="512"/>
      <c r="KBD49" s="512"/>
      <c r="KBE49" s="512"/>
      <c r="KBF49" s="512"/>
      <c r="KBG49" s="512"/>
      <c r="KBH49" s="512"/>
      <c r="KBI49" s="512"/>
      <c r="KBJ49" s="512"/>
      <c r="KBK49" s="512"/>
      <c r="KBL49" s="512"/>
      <c r="KBM49" s="512"/>
      <c r="KBN49" s="512"/>
      <c r="KBO49" s="512"/>
      <c r="KBP49" s="512"/>
      <c r="KBQ49" s="512"/>
      <c r="KBR49" s="512"/>
      <c r="KBS49" s="512"/>
      <c r="KBT49" s="512"/>
      <c r="KBU49" s="512"/>
      <c r="KBV49" s="512"/>
      <c r="KBW49" s="512"/>
      <c r="KBX49" s="512"/>
      <c r="KBY49" s="512"/>
      <c r="KBZ49" s="512"/>
      <c r="KCA49" s="512"/>
      <c r="KCB49" s="512"/>
      <c r="KCC49" s="512"/>
      <c r="KCD49" s="512"/>
      <c r="KCE49" s="512"/>
      <c r="KCF49" s="512"/>
      <c r="KCG49" s="512"/>
      <c r="KCH49" s="512"/>
      <c r="KCI49" s="512"/>
      <c r="KCJ49" s="512"/>
      <c r="KCK49" s="512"/>
      <c r="KCL49" s="512"/>
      <c r="KCM49" s="512"/>
      <c r="KCN49" s="512"/>
      <c r="KCO49" s="512"/>
      <c r="KCP49" s="512"/>
      <c r="KCQ49" s="512"/>
      <c r="KCR49" s="512"/>
      <c r="KCS49" s="512"/>
      <c r="KCT49" s="512"/>
      <c r="KCU49" s="512"/>
      <c r="KCV49" s="512"/>
      <c r="KCW49" s="512"/>
      <c r="KCX49" s="512"/>
      <c r="KCY49" s="512"/>
      <c r="KCZ49" s="512"/>
      <c r="KDA49" s="512"/>
      <c r="KDB49" s="512"/>
      <c r="KDC49" s="512"/>
      <c r="KDD49" s="512"/>
      <c r="KDE49" s="512"/>
      <c r="KDF49" s="512"/>
      <c r="KDG49" s="512"/>
      <c r="KDH49" s="512"/>
      <c r="KDI49" s="512"/>
      <c r="KDJ49" s="512"/>
      <c r="KDK49" s="512"/>
      <c r="KDL49" s="512"/>
      <c r="KDM49" s="512"/>
      <c r="KDN49" s="512"/>
      <c r="KDO49" s="512"/>
      <c r="KDP49" s="512"/>
      <c r="KDQ49" s="512"/>
      <c r="KDR49" s="512"/>
      <c r="KDS49" s="512"/>
      <c r="KDT49" s="512"/>
      <c r="KDU49" s="512"/>
      <c r="KDV49" s="512"/>
      <c r="KDW49" s="512"/>
      <c r="KDX49" s="512"/>
      <c r="KDY49" s="512"/>
      <c r="KDZ49" s="512"/>
      <c r="KEA49" s="512"/>
      <c r="KEB49" s="512"/>
      <c r="KEC49" s="512"/>
      <c r="KED49" s="512"/>
      <c r="KEE49" s="512"/>
      <c r="KEF49" s="512"/>
      <c r="KEG49" s="512"/>
      <c r="KEH49" s="512"/>
      <c r="KEI49" s="512"/>
      <c r="KEJ49" s="512"/>
      <c r="KEK49" s="512"/>
      <c r="KEL49" s="512"/>
      <c r="KEM49" s="512"/>
      <c r="KEN49" s="512"/>
      <c r="KEO49" s="512"/>
      <c r="KEP49" s="512"/>
      <c r="KEQ49" s="512"/>
      <c r="KER49" s="512"/>
      <c r="KES49" s="512"/>
      <c r="KET49" s="512"/>
      <c r="KEU49" s="512"/>
      <c r="KEV49" s="512"/>
      <c r="KEW49" s="512"/>
      <c r="KEX49" s="512"/>
      <c r="KEY49" s="512"/>
      <c r="KEZ49" s="512"/>
      <c r="KFA49" s="512"/>
      <c r="KFB49" s="512"/>
      <c r="KFC49" s="512"/>
      <c r="KFD49" s="512"/>
      <c r="KFE49" s="512"/>
      <c r="KFF49" s="512"/>
      <c r="KFG49" s="512"/>
      <c r="KFH49" s="512"/>
      <c r="KFI49" s="512"/>
      <c r="KFJ49" s="512"/>
      <c r="KFK49" s="512"/>
      <c r="KFL49" s="512"/>
      <c r="KFM49" s="512"/>
      <c r="KFN49" s="512"/>
      <c r="KFO49" s="512"/>
      <c r="KFP49" s="512"/>
      <c r="KFQ49" s="512"/>
      <c r="KFR49" s="512"/>
      <c r="KFS49" s="512"/>
      <c r="KFT49" s="512"/>
      <c r="KFU49" s="512"/>
      <c r="KFV49" s="512"/>
      <c r="KFW49" s="512"/>
      <c r="KFX49" s="512"/>
      <c r="KFY49" s="512"/>
      <c r="KFZ49" s="512"/>
      <c r="KGA49" s="512"/>
      <c r="KGB49" s="512"/>
      <c r="KGC49" s="512"/>
      <c r="KGD49" s="512"/>
      <c r="KGE49" s="512"/>
      <c r="KGF49" s="512"/>
      <c r="KGG49" s="512"/>
      <c r="KGH49" s="512"/>
      <c r="KGI49" s="512"/>
      <c r="KGJ49" s="512"/>
      <c r="KGK49" s="512"/>
      <c r="KGL49" s="512"/>
      <c r="KGM49" s="512"/>
      <c r="KGN49" s="512"/>
      <c r="KGO49" s="512"/>
      <c r="KGP49" s="512"/>
      <c r="KGQ49" s="512"/>
      <c r="KGR49" s="512"/>
      <c r="KGS49" s="512"/>
      <c r="KGT49" s="512"/>
      <c r="KGU49" s="512"/>
      <c r="KGV49" s="512"/>
      <c r="KGW49" s="512"/>
      <c r="KGX49" s="512"/>
      <c r="KGY49" s="512"/>
      <c r="KGZ49" s="512"/>
      <c r="KHA49" s="512"/>
      <c r="KHB49" s="512"/>
      <c r="KHC49" s="512"/>
      <c r="KHD49" s="512"/>
      <c r="KHE49" s="512"/>
      <c r="KHF49" s="512"/>
      <c r="KHG49" s="512"/>
      <c r="KHH49" s="512"/>
      <c r="KHI49" s="512"/>
      <c r="KHJ49" s="512"/>
      <c r="KHK49" s="512"/>
      <c r="KHL49" s="512"/>
      <c r="KHM49" s="512"/>
      <c r="KHN49" s="512"/>
      <c r="KHO49" s="512"/>
      <c r="KHP49" s="512"/>
      <c r="KHQ49" s="512"/>
      <c r="KHR49" s="512"/>
      <c r="KHS49" s="512"/>
      <c r="KHT49" s="512"/>
      <c r="KHU49" s="512"/>
      <c r="KHV49" s="512"/>
      <c r="KHW49" s="512"/>
      <c r="KHX49" s="512"/>
      <c r="KHY49" s="512"/>
      <c r="KHZ49" s="512"/>
      <c r="KIA49" s="512"/>
      <c r="KIB49" s="512"/>
      <c r="KIC49" s="512"/>
      <c r="KID49" s="512"/>
      <c r="KIE49" s="512"/>
      <c r="KIF49" s="512"/>
      <c r="KIG49" s="512"/>
      <c r="KIH49" s="512"/>
      <c r="KII49" s="512"/>
      <c r="KIJ49" s="512"/>
      <c r="KIK49" s="512"/>
      <c r="KIL49" s="512"/>
      <c r="KIM49" s="512"/>
      <c r="KIN49" s="512"/>
      <c r="KIO49" s="512"/>
      <c r="KIP49" s="512"/>
      <c r="KIQ49" s="512"/>
      <c r="KIR49" s="512"/>
      <c r="KIS49" s="512"/>
      <c r="KIT49" s="512"/>
      <c r="KIU49" s="512"/>
      <c r="KIV49" s="512"/>
      <c r="KIW49" s="512"/>
      <c r="KIX49" s="512"/>
      <c r="KIY49" s="512"/>
      <c r="KIZ49" s="512"/>
      <c r="KJA49" s="512"/>
      <c r="KJB49" s="512"/>
      <c r="KJC49" s="512"/>
      <c r="KJD49" s="512"/>
      <c r="KJE49" s="512"/>
      <c r="KJF49" s="512"/>
      <c r="KJG49" s="512"/>
      <c r="KJH49" s="512"/>
      <c r="KJI49" s="512"/>
      <c r="KJJ49" s="512"/>
      <c r="KJK49" s="512"/>
      <c r="KJL49" s="512"/>
      <c r="KJM49" s="512"/>
      <c r="KJN49" s="512"/>
      <c r="KJO49" s="512"/>
      <c r="KJP49" s="512"/>
      <c r="KJQ49" s="512"/>
      <c r="KJR49" s="512"/>
      <c r="KJS49" s="512"/>
      <c r="KJT49" s="512"/>
      <c r="KJU49" s="512"/>
      <c r="KJV49" s="512"/>
      <c r="KJW49" s="512"/>
      <c r="KJX49" s="512"/>
      <c r="KJY49" s="512"/>
      <c r="KJZ49" s="512"/>
      <c r="KKA49" s="512"/>
      <c r="KKB49" s="512"/>
      <c r="KKC49" s="512"/>
      <c r="KKD49" s="512"/>
      <c r="KKE49" s="512"/>
      <c r="KKF49" s="512"/>
      <c r="KKG49" s="512"/>
      <c r="KKH49" s="512"/>
      <c r="KKI49" s="512"/>
      <c r="KKJ49" s="512"/>
      <c r="KKK49" s="512"/>
      <c r="KKL49" s="512"/>
      <c r="KKM49" s="512"/>
      <c r="KKN49" s="512"/>
      <c r="KKO49" s="512"/>
      <c r="KKP49" s="512"/>
      <c r="KKQ49" s="512"/>
      <c r="KKR49" s="512"/>
      <c r="KKS49" s="512"/>
      <c r="KKT49" s="512"/>
      <c r="KKU49" s="512"/>
      <c r="KKV49" s="512"/>
      <c r="KKW49" s="512"/>
      <c r="KKX49" s="512"/>
      <c r="KKY49" s="512"/>
      <c r="KKZ49" s="512"/>
      <c r="KLA49" s="512"/>
      <c r="KLB49" s="512"/>
      <c r="KLC49" s="512"/>
      <c r="KLD49" s="512"/>
      <c r="KLE49" s="512"/>
      <c r="KLF49" s="512"/>
      <c r="KLG49" s="512"/>
      <c r="KLH49" s="512"/>
      <c r="KLI49" s="512"/>
      <c r="KLJ49" s="512"/>
      <c r="KLK49" s="512"/>
      <c r="KLL49" s="512"/>
      <c r="KLM49" s="512"/>
      <c r="KLN49" s="512"/>
      <c r="KLO49" s="512"/>
      <c r="KLP49" s="512"/>
      <c r="KLQ49" s="512"/>
      <c r="KLR49" s="512"/>
      <c r="KLS49" s="512"/>
      <c r="KLT49" s="512"/>
      <c r="KLU49" s="512"/>
      <c r="KLV49" s="512"/>
      <c r="KLW49" s="512"/>
      <c r="KLX49" s="512"/>
      <c r="KLY49" s="512"/>
      <c r="KLZ49" s="512"/>
      <c r="KMA49" s="512"/>
      <c r="KMB49" s="512"/>
      <c r="KMC49" s="512"/>
      <c r="KMD49" s="512"/>
      <c r="KME49" s="512"/>
      <c r="KMF49" s="512"/>
      <c r="KMG49" s="512"/>
      <c r="KMH49" s="512"/>
      <c r="KMI49" s="512"/>
      <c r="KMJ49" s="512"/>
      <c r="KMK49" s="512"/>
      <c r="KML49" s="512"/>
      <c r="KMM49" s="512"/>
      <c r="KMN49" s="512"/>
      <c r="KMO49" s="512"/>
      <c r="KMP49" s="512"/>
      <c r="KMQ49" s="512"/>
      <c r="KMR49" s="512"/>
      <c r="KMS49" s="512"/>
      <c r="KMT49" s="512"/>
      <c r="KMU49" s="512"/>
      <c r="KMV49" s="512"/>
      <c r="KMW49" s="512"/>
      <c r="KMX49" s="512"/>
      <c r="KMY49" s="512"/>
      <c r="KMZ49" s="512"/>
      <c r="KNA49" s="512"/>
      <c r="KNB49" s="512"/>
      <c r="KNC49" s="512"/>
      <c r="KND49" s="512"/>
      <c r="KNE49" s="512"/>
      <c r="KNF49" s="512"/>
      <c r="KNG49" s="512"/>
      <c r="KNH49" s="512"/>
      <c r="KNI49" s="512"/>
      <c r="KNJ49" s="512"/>
      <c r="KNK49" s="512"/>
      <c r="KNL49" s="512"/>
      <c r="KNM49" s="512"/>
      <c r="KNN49" s="512"/>
      <c r="KNO49" s="512"/>
      <c r="KNP49" s="512"/>
      <c r="KNQ49" s="512"/>
      <c r="KNR49" s="512"/>
      <c r="KNS49" s="512"/>
      <c r="KNT49" s="512"/>
      <c r="KNU49" s="512"/>
      <c r="KNV49" s="512"/>
      <c r="KNW49" s="512"/>
      <c r="KNX49" s="512"/>
      <c r="KNY49" s="512"/>
      <c r="KNZ49" s="512"/>
      <c r="KOA49" s="512"/>
      <c r="KOB49" s="512"/>
      <c r="KOC49" s="512"/>
      <c r="KOD49" s="512"/>
      <c r="KOE49" s="512"/>
      <c r="KOF49" s="512"/>
      <c r="KOG49" s="512"/>
      <c r="KOH49" s="512"/>
      <c r="KOI49" s="512"/>
      <c r="KOJ49" s="512"/>
      <c r="KOK49" s="512"/>
      <c r="KOL49" s="512"/>
      <c r="KOM49" s="512"/>
      <c r="KON49" s="512"/>
      <c r="KOO49" s="512"/>
      <c r="KOP49" s="512"/>
      <c r="KOQ49" s="512"/>
      <c r="KOR49" s="512"/>
      <c r="KOS49" s="512"/>
      <c r="KOT49" s="512"/>
      <c r="KOU49" s="512"/>
      <c r="KOV49" s="512"/>
      <c r="KOW49" s="512"/>
      <c r="KOX49" s="512"/>
      <c r="KOY49" s="512"/>
      <c r="KOZ49" s="512"/>
      <c r="KPA49" s="512"/>
      <c r="KPB49" s="512"/>
      <c r="KPC49" s="512"/>
      <c r="KPD49" s="512"/>
      <c r="KPE49" s="512"/>
      <c r="KPF49" s="512"/>
      <c r="KPG49" s="512"/>
      <c r="KPH49" s="512"/>
      <c r="KPI49" s="512"/>
      <c r="KPJ49" s="512"/>
      <c r="KPK49" s="512"/>
      <c r="KPL49" s="512"/>
      <c r="KPM49" s="512"/>
      <c r="KPN49" s="512"/>
      <c r="KPO49" s="512"/>
      <c r="KPP49" s="512"/>
      <c r="KPQ49" s="512"/>
      <c r="KPR49" s="512"/>
      <c r="KPS49" s="512"/>
      <c r="KPT49" s="512"/>
      <c r="KPU49" s="512"/>
      <c r="KPV49" s="512"/>
      <c r="KPW49" s="512"/>
      <c r="KPX49" s="512"/>
      <c r="KPY49" s="512"/>
      <c r="KPZ49" s="512"/>
      <c r="KQA49" s="512"/>
      <c r="KQB49" s="512"/>
      <c r="KQC49" s="512"/>
      <c r="KQD49" s="512"/>
      <c r="KQE49" s="512"/>
      <c r="KQF49" s="512"/>
      <c r="KQG49" s="512"/>
      <c r="KQH49" s="512"/>
      <c r="KQI49" s="512"/>
      <c r="KQJ49" s="512"/>
      <c r="KQK49" s="512"/>
      <c r="KQL49" s="512"/>
      <c r="KQM49" s="512"/>
      <c r="KQN49" s="512"/>
      <c r="KQO49" s="512"/>
      <c r="KQP49" s="512"/>
      <c r="KQQ49" s="512"/>
      <c r="KQR49" s="512"/>
      <c r="KQS49" s="512"/>
      <c r="KQT49" s="512"/>
      <c r="KQU49" s="512"/>
      <c r="KQV49" s="512"/>
      <c r="KQW49" s="512"/>
      <c r="KQX49" s="512"/>
      <c r="KQY49" s="512"/>
      <c r="KQZ49" s="512"/>
      <c r="KRA49" s="512"/>
      <c r="KRB49" s="512"/>
      <c r="KRC49" s="512"/>
      <c r="KRD49" s="512"/>
      <c r="KRE49" s="512"/>
      <c r="KRF49" s="512"/>
      <c r="KRG49" s="512"/>
      <c r="KRH49" s="512"/>
      <c r="KRI49" s="512"/>
      <c r="KRJ49" s="512"/>
      <c r="KRK49" s="512"/>
      <c r="KRL49" s="512"/>
      <c r="KRM49" s="512"/>
      <c r="KRN49" s="512"/>
      <c r="KRO49" s="512"/>
      <c r="KRP49" s="512"/>
      <c r="KRQ49" s="512"/>
      <c r="KRR49" s="512"/>
      <c r="KRS49" s="512"/>
      <c r="KRT49" s="512"/>
      <c r="KRU49" s="512"/>
      <c r="KRV49" s="512"/>
      <c r="KRW49" s="512"/>
      <c r="KRX49" s="512"/>
      <c r="KRY49" s="512"/>
      <c r="KRZ49" s="512"/>
      <c r="KSA49" s="512"/>
      <c r="KSB49" s="512"/>
      <c r="KSC49" s="512"/>
      <c r="KSD49" s="512"/>
      <c r="KSE49" s="512"/>
      <c r="KSF49" s="512"/>
      <c r="KSG49" s="512"/>
      <c r="KSH49" s="512"/>
      <c r="KSI49" s="512"/>
      <c r="KSJ49" s="512"/>
      <c r="KSK49" s="512"/>
      <c r="KSL49" s="512"/>
      <c r="KSM49" s="512"/>
      <c r="KSN49" s="512"/>
      <c r="KSO49" s="512"/>
      <c r="KSP49" s="512"/>
      <c r="KSQ49" s="512"/>
      <c r="KSR49" s="512"/>
      <c r="KSS49" s="512"/>
      <c r="KST49" s="512"/>
      <c r="KSU49" s="512"/>
      <c r="KSV49" s="512"/>
      <c r="KSW49" s="512"/>
      <c r="KSX49" s="512"/>
      <c r="KSY49" s="512"/>
      <c r="KSZ49" s="512"/>
      <c r="KTA49" s="512"/>
      <c r="KTB49" s="512"/>
      <c r="KTC49" s="512"/>
      <c r="KTD49" s="512"/>
      <c r="KTE49" s="512"/>
      <c r="KTF49" s="512"/>
      <c r="KTG49" s="512"/>
      <c r="KTH49" s="512"/>
      <c r="KTI49" s="512"/>
      <c r="KTJ49" s="512"/>
      <c r="KTK49" s="512"/>
      <c r="KTL49" s="512"/>
      <c r="KTM49" s="512"/>
      <c r="KTN49" s="512"/>
      <c r="KTO49" s="512"/>
      <c r="KTP49" s="512"/>
      <c r="KTQ49" s="512"/>
      <c r="KTR49" s="512"/>
      <c r="KTS49" s="512"/>
      <c r="KTT49" s="512"/>
      <c r="KTU49" s="512"/>
      <c r="KTV49" s="512"/>
      <c r="KTW49" s="512"/>
      <c r="KTX49" s="512"/>
      <c r="KTY49" s="512"/>
      <c r="KTZ49" s="512"/>
      <c r="KUA49" s="512"/>
      <c r="KUB49" s="512"/>
      <c r="KUC49" s="512"/>
      <c r="KUD49" s="512"/>
      <c r="KUE49" s="512"/>
      <c r="KUF49" s="512"/>
      <c r="KUG49" s="512"/>
      <c r="KUH49" s="512"/>
      <c r="KUI49" s="512"/>
      <c r="KUJ49" s="512"/>
      <c r="KUK49" s="512"/>
      <c r="KUL49" s="512"/>
      <c r="KUM49" s="512"/>
      <c r="KUN49" s="512"/>
      <c r="KUO49" s="512"/>
      <c r="KUP49" s="512"/>
      <c r="KUQ49" s="512"/>
      <c r="KUR49" s="512"/>
      <c r="KUS49" s="512"/>
      <c r="KUT49" s="512"/>
      <c r="KUU49" s="512"/>
      <c r="KUV49" s="512"/>
      <c r="KUW49" s="512"/>
      <c r="KUX49" s="512"/>
      <c r="KUY49" s="512"/>
      <c r="KUZ49" s="512"/>
      <c r="KVA49" s="512"/>
      <c r="KVB49" s="512"/>
      <c r="KVC49" s="512"/>
      <c r="KVD49" s="512"/>
      <c r="KVE49" s="512"/>
      <c r="KVF49" s="512"/>
      <c r="KVG49" s="512"/>
      <c r="KVH49" s="512"/>
      <c r="KVI49" s="512"/>
      <c r="KVJ49" s="512"/>
      <c r="KVK49" s="512"/>
      <c r="KVL49" s="512"/>
      <c r="KVM49" s="512"/>
      <c r="KVN49" s="512"/>
      <c r="KVO49" s="512"/>
      <c r="KVP49" s="512"/>
      <c r="KVQ49" s="512"/>
      <c r="KVR49" s="512"/>
      <c r="KVS49" s="512"/>
      <c r="KVT49" s="512"/>
      <c r="KVU49" s="512"/>
      <c r="KVV49" s="512"/>
      <c r="KVW49" s="512"/>
      <c r="KVX49" s="512"/>
      <c r="KVY49" s="512"/>
      <c r="KVZ49" s="512"/>
      <c r="KWA49" s="512"/>
      <c r="KWB49" s="512"/>
      <c r="KWC49" s="512"/>
      <c r="KWD49" s="512"/>
      <c r="KWE49" s="512"/>
      <c r="KWF49" s="512"/>
      <c r="KWG49" s="512"/>
      <c r="KWH49" s="512"/>
      <c r="KWI49" s="512"/>
      <c r="KWJ49" s="512"/>
      <c r="KWK49" s="512"/>
      <c r="KWL49" s="512"/>
      <c r="KWM49" s="512"/>
      <c r="KWN49" s="512"/>
      <c r="KWO49" s="512"/>
      <c r="KWP49" s="512"/>
      <c r="KWQ49" s="512"/>
      <c r="KWR49" s="512"/>
      <c r="KWS49" s="512"/>
      <c r="KWT49" s="512"/>
      <c r="KWU49" s="512"/>
      <c r="KWV49" s="512"/>
      <c r="KWW49" s="512"/>
      <c r="KWX49" s="512"/>
      <c r="KWY49" s="512"/>
      <c r="KWZ49" s="512"/>
      <c r="KXA49" s="512"/>
      <c r="KXB49" s="512"/>
      <c r="KXC49" s="512"/>
      <c r="KXD49" s="512"/>
      <c r="KXE49" s="512"/>
      <c r="KXF49" s="512"/>
      <c r="KXG49" s="512"/>
      <c r="KXH49" s="512"/>
      <c r="KXI49" s="512"/>
      <c r="KXJ49" s="512"/>
      <c r="KXK49" s="512"/>
      <c r="KXL49" s="512"/>
      <c r="KXM49" s="512"/>
      <c r="KXN49" s="512"/>
      <c r="KXO49" s="512"/>
      <c r="KXP49" s="512"/>
      <c r="KXQ49" s="512"/>
      <c r="KXR49" s="512"/>
      <c r="KXS49" s="512"/>
      <c r="KXT49" s="512"/>
      <c r="KXU49" s="512"/>
      <c r="KXV49" s="512"/>
      <c r="KXW49" s="512"/>
      <c r="KXX49" s="512"/>
      <c r="KXY49" s="512"/>
      <c r="KXZ49" s="512"/>
      <c r="KYA49" s="512"/>
      <c r="KYB49" s="512"/>
      <c r="KYC49" s="512"/>
      <c r="KYD49" s="512"/>
      <c r="KYE49" s="512"/>
      <c r="KYF49" s="512"/>
      <c r="KYG49" s="512"/>
      <c r="KYH49" s="512"/>
      <c r="KYI49" s="512"/>
      <c r="KYJ49" s="512"/>
      <c r="KYK49" s="512"/>
      <c r="KYL49" s="512"/>
      <c r="KYM49" s="512"/>
      <c r="KYN49" s="512"/>
      <c r="KYO49" s="512"/>
      <c r="KYP49" s="512"/>
      <c r="KYQ49" s="512"/>
      <c r="KYR49" s="512"/>
      <c r="KYS49" s="512"/>
      <c r="KYT49" s="512"/>
      <c r="KYU49" s="512"/>
      <c r="KYV49" s="512"/>
      <c r="KYW49" s="512"/>
      <c r="KYX49" s="512"/>
      <c r="KYY49" s="512"/>
      <c r="KYZ49" s="512"/>
      <c r="KZA49" s="512"/>
      <c r="KZB49" s="512"/>
      <c r="KZC49" s="512"/>
      <c r="KZD49" s="512"/>
      <c r="KZE49" s="512"/>
      <c r="KZF49" s="512"/>
      <c r="KZG49" s="512"/>
      <c r="KZH49" s="512"/>
      <c r="KZI49" s="512"/>
      <c r="KZJ49" s="512"/>
      <c r="KZK49" s="512"/>
      <c r="KZL49" s="512"/>
      <c r="KZM49" s="512"/>
      <c r="KZN49" s="512"/>
      <c r="KZO49" s="512"/>
      <c r="KZP49" s="512"/>
      <c r="KZQ49" s="512"/>
      <c r="KZR49" s="512"/>
      <c r="KZS49" s="512"/>
      <c r="KZT49" s="512"/>
      <c r="KZU49" s="512"/>
      <c r="KZV49" s="512"/>
      <c r="KZW49" s="512"/>
      <c r="KZX49" s="512"/>
      <c r="KZY49" s="512"/>
      <c r="KZZ49" s="512"/>
      <c r="LAA49" s="512"/>
      <c r="LAB49" s="512"/>
      <c r="LAC49" s="512"/>
      <c r="LAD49" s="512"/>
      <c r="LAE49" s="512"/>
      <c r="LAF49" s="512"/>
      <c r="LAG49" s="512"/>
      <c r="LAH49" s="512"/>
      <c r="LAI49" s="512"/>
      <c r="LAJ49" s="512"/>
      <c r="LAK49" s="512"/>
      <c r="LAL49" s="512"/>
      <c r="LAM49" s="512"/>
      <c r="LAN49" s="512"/>
      <c r="LAO49" s="512"/>
      <c r="LAP49" s="512"/>
      <c r="LAQ49" s="512"/>
      <c r="LAR49" s="512"/>
      <c r="LAS49" s="512"/>
      <c r="LAT49" s="512"/>
      <c r="LAU49" s="512"/>
      <c r="LAV49" s="512"/>
      <c r="LAW49" s="512"/>
      <c r="LAX49" s="512"/>
      <c r="LAY49" s="512"/>
      <c r="LAZ49" s="512"/>
      <c r="LBA49" s="512"/>
      <c r="LBB49" s="512"/>
      <c r="LBC49" s="512"/>
      <c r="LBD49" s="512"/>
      <c r="LBE49" s="512"/>
      <c r="LBF49" s="512"/>
      <c r="LBG49" s="512"/>
      <c r="LBH49" s="512"/>
      <c r="LBI49" s="512"/>
      <c r="LBJ49" s="512"/>
      <c r="LBK49" s="512"/>
      <c r="LBL49" s="512"/>
      <c r="LBM49" s="512"/>
      <c r="LBN49" s="512"/>
      <c r="LBO49" s="512"/>
      <c r="LBP49" s="512"/>
      <c r="LBQ49" s="512"/>
      <c r="LBR49" s="512"/>
      <c r="LBS49" s="512"/>
      <c r="LBT49" s="512"/>
      <c r="LBU49" s="512"/>
      <c r="LBV49" s="512"/>
      <c r="LBW49" s="512"/>
      <c r="LBX49" s="512"/>
      <c r="LBY49" s="512"/>
      <c r="LBZ49" s="512"/>
      <c r="LCA49" s="512"/>
      <c r="LCB49" s="512"/>
      <c r="LCC49" s="512"/>
      <c r="LCD49" s="512"/>
      <c r="LCE49" s="512"/>
      <c r="LCF49" s="512"/>
      <c r="LCG49" s="512"/>
      <c r="LCH49" s="512"/>
      <c r="LCI49" s="512"/>
      <c r="LCJ49" s="512"/>
      <c r="LCK49" s="512"/>
      <c r="LCL49" s="512"/>
      <c r="LCM49" s="512"/>
      <c r="LCN49" s="512"/>
      <c r="LCO49" s="512"/>
      <c r="LCP49" s="512"/>
      <c r="LCQ49" s="512"/>
      <c r="LCR49" s="512"/>
      <c r="LCS49" s="512"/>
      <c r="LCT49" s="512"/>
      <c r="LCU49" s="512"/>
      <c r="LCV49" s="512"/>
      <c r="LCW49" s="512"/>
      <c r="LCX49" s="512"/>
      <c r="LCY49" s="512"/>
      <c r="LCZ49" s="512"/>
      <c r="LDA49" s="512"/>
      <c r="LDB49" s="512"/>
      <c r="LDC49" s="512"/>
      <c r="LDD49" s="512"/>
      <c r="LDE49" s="512"/>
      <c r="LDF49" s="512"/>
      <c r="LDG49" s="512"/>
      <c r="LDH49" s="512"/>
      <c r="LDI49" s="512"/>
      <c r="LDJ49" s="512"/>
      <c r="LDK49" s="512"/>
      <c r="LDL49" s="512"/>
      <c r="LDM49" s="512"/>
      <c r="LDN49" s="512"/>
      <c r="LDO49" s="512"/>
      <c r="LDP49" s="512"/>
      <c r="LDQ49" s="512"/>
      <c r="LDR49" s="512"/>
      <c r="LDS49" s="512"/>
      <c r="LDT49" s="512"/>
      <c r="LDU49" s="512"/>
      <c r="LDV49" s="512"/>
      <c r="LDW49" s="512"/>
      <c r="LDX49" s="512"/>
      <c r="LDY49" s="512"/>
      <c r="LDZ49" s="512"/>
      <c r="LEA49" s="512"/>
      <c r="LEB49" s="512"/>
      <c r="LEC49" s="512"/>
      <c r="LED49" s="512"/>
      <c r="LEE49" s="512"/>
      <c r="LEF49" s="512"/>
      <c r="LEG49" s="512"/>
      <c r="LEH49" s="512"/>
      <c r="LEI49" s="512"/>
      <c r="LEJ49" s="512"/>
      <c r="LEK49" s="512"/>
      <c r="LEL49" s="512"/>
      <c r="LEM49" s="512"/>
      <c r="LEN49" s="512"/>
      <c r="LEO49" s="512"/>
      <c r="LEP49" s="512"/>
      <c r="LEQ49" s="512"/>
      <c r="LER49" s="512"/>
      <c r="LES49" s="512"/>
      <c r="LET49" s="512"/>
      <c r="LEU49" s="512"/>
      <c r="LEV49" s="512"/>
      <c r="LEW49" s="512"/>
      <c r="LEX49" s="512"/>
      <c r="LEY49" s="512"/>
      <c r="LEZ49" s="512"/>
      <c r="LFA49" s="512"/>
      <c r="LFB49" s="512"/>
      <c r="LFC49" s="512"/>
      <c r="LFD49" s="512"/>
      <c r="LFE49" s="512"/>
      <c r="LFF49" s="512"/>
      <c r="LFG49" s="512"/>
      <c r="LFH49" s="512"/>
      <c r="LFI49" s="512"/>
      <c r="LFJ49" s="512"/>
      <c r="LFK49" s="512"/>
      <c r="LFL49" s="512"/>
      <c r="LFM49" s="512"/>
      <c r="LFN49" s="512"/>
      <c r="LFO49" s="512"/>
      <c r="LFP49" s="512"/>
      <c r="LFQ49" s="512"/>
      <c r="LFR49" s="512"/>
      <c r="LFS49" s="512"/>
      <c r="LFT49" s="512"/>
      <c r="LFU49" s="512"/>
      <c r="LFV49" s="512"/>
      <c r="LFW49" s="512"/>
      <c r="LFX49" s="512"/>
      <c r="LFY49" s="512"/>
      <c r="LFZ49" s="512"/>
      <c r="LGA49" s="512"/>
      <c r="LGB49" s="512"/>
      <c r="LGC49" s="512"/>
      <c r="LGD49" s="512"/>
      <c r="LGE49" s="512"/>
      <c r="LGF49" s="512"/>
      <c r="LGG49" s="512"/>
      <c r="LGH49" s="512"/>
      <c r="LGI49" s="512"/>
      <c r="LGJ49" s="512"/>
      <c r="LGK49" s="512"/>
      <c r="LGL49" s="512"/>
      <c r="LGM49" s="512"/>
      <c r="LGN49" s="512"/>
      <c r="LGO49" s="512"/>
      <c r="LGP49" s="512"/>
      <c r="LGQ49" s="512"/>
      <c r="LGR49" s="512"/>
      <c r="LGS49" s="512"/>
      <c r="LGT49" s="512"/>
      <c r="LGU49" s="512"/>
      <c r="LGV49" s="512"/>
      <c r="LGW49" s="512"/>
      <c r="LGX49" s="512"/>
      <c r="LGY49" s="512"/>
      <c r="LGZ49" s="512"/>
      <c r="LHA49" s="512"/>
      <c r="LHB49" s="512"/>
      <c r="LHC49" s="512"/>
      <c r="LHD49" s="512"/>
      <c r="LHE49" s="512"/>
      <c r="LHF49" s="512"/>
      <c r="LHG49" s="512"/>
      <c r="LHH49" s="512"/>
      <c r="LHI49" s="512"/>
      <c r="LHJ49" s="512"/>
      <c r="LHK49" s="512"/>
      <c r="LHL49" s="512"/>
      <c r="LHM49" s="512"/>
      <c r="LHN49" s="512"/>
      <c r="LHO49" s="512"/>
      <c r="LHP49" s="512"/>
      <c r="LHQ49" s="512"/>
      <c r="LHR49" s="512"/>
      <c r="LHS49" s="512"/>
      <c r="LHT49" s="512"/>
      <c r="LHU49" s="512"/>
      <c r="LHV49" s="512"/>
      <c r="LHW49" s="512"/>
      <c r="LHX49" s="512"/>
      <c r="LHY49" s="512"/>
      <c r="LHZ49" s="512"/>
      <c r="LIA49" s="512"/>
      <c r="LIB49" s="512"/>
      <c r="LIC49" s="512"/>
      <c r="LID49" s="512"/>
      <c r="LIE49" s="512"/>
      <c r="LIF49" s="512"/>
      <c r="LIG49" s="512"/>
      <c r="LIH49" s="512"/>
      <c r="LII49" s="512"/>
      <c r="LIJ49" s="512"/>
      <c r="LIK49" s="512"/>
      <c r="LIL49" s="512"/>
      <c r="LIM49" s="512"/>
      <c r="LIN49" s="512"/>
      <c r="LIO49" s="512"/>
      <c r="LIP49" s="512"/>
      <c r="LIQ49" s="512"/>
      <c r="LIR49" s="512"/>
      <c r="LIS49" s="512"/>
      <c r="LIT49" s="512"/>
      <c r="LIU49" s="512"/>
      <c r="LIV49" s="512"/>
      <c r="LIW49" s="512"/>
      <c r="LIX49" s="512"/>
      <c r="LIY49" s="512"/>
      <c r="LIZ49" s="512"/>
      <c r="LJA49" s="512"/>
      <c r="LJB49" s="512"/>
      <c r="LJC49" s="512"/>
      <c r="LJD49" s="512"/>
      <c r="LJE49" s="512"/>
      <c r="LJF49" s="512"/>
      <c r="LJG49" s="512"/>
      <c r="LJH49" s="512"/>
      <c r="LJI49" s="512"/>
      <c r="LJJ49" s="512"/>
      <c r="LJK49" s="512"/>
      <c r="LJL49" s="512"/>
      <c r="LJM49" s="512"/>
      <c r="LJN49" s="512"/>
      <c r="LJO49" s="512"/>
      <c r="LJP49" s="512"/>
      <c r="LJQ49" s="512"/>
      <c r="LJR49" s="512"/>
      <c r="LJS49" s="512"/>
      <c r="LJT49" s="512"/>
      <c r="LJU49" s="512"/>
      <c r="LJV49" s="512"/>
      <c r="LJW49" s="512"/>
      <c r="LJX49" s="512"/>
      <c r="LJY49" s="512"/>
      <c r="LJZ49" s="512"/>
      <c r="LKA49" s="512"/>
      <c r="LKB49" s="512"/>
      <c r="LKC49" s="512"/>
      <c r="LKD49" s="512"/>
      <c r="LKE49" s="512"/>
      <c r="LKF49" s="512"/>
      <c r="LKG49" s="512"/>
      <c r="LKH49" s="512"/>
      <c r="LKI49" s="512"/>
      <c r="LKJ49" s="512"/>
      <c r="LKK49" s="512"/>
      <c r="LKL49" s="512"/>
      <c r="LKM49" s="512"/>
      <c r="LKN49" s="512"/>
      <c r="LKO49" s="512"/>
      <c r="LKP49" s="512"/>
      <c r="LKQ49" s="512"/>
      <c r="LKR49" s="512"/>
      <c r="LKS49" s="512"/>
      <c r="LKT49" s="512"/>
      <c r="LKU49" s="512"/>
      <c r="LKV49" s="512"/>
      <c r="LKW49" s="512"/>
      <c r="LKX49" s="512"/>
      <c r="LKY49" s="512"/>
      <c r="LKZ49" s="512"/>
      <c r="LLA49" s="512"/>
      <c r="LLB49" s="512"/>
      <c r="LLC49" s="512"/>
      <c r="LLD49" s="512"/>
      <c r="LLE49" s="512"/>
      <c r="LLF49" s="512"/>
      <c r="LLG49" s="512"/>
      <c r="LLH49" s="512"/>
      <c r="LLI49" s="512"/>
      <c r="LLJ49" s="512"/>
      <c r="LLK49" s="512"/>
      <c r="LLL49" s="512"/>
      <c r="LLM49" s="512"/>
      <c r="LLN49" s="512"/>
      <c r="LLO49" s="512"/>
      <c r="LLP49" s="512"/>
      <c r="LLQ49" s="512"/>
      <c r="LLR49" s="512"/>
      <c r="LLS49" s="512"/>
      <c r="LLT49" s="512"/>
      <c r="LLU49" s="512"/>
      <c r="LLV49" s="512"/>
      <c r="LLW49" s="512"/>
      <c r="LLX49" s="512"/>
      <c r="LLY49" s="512"/>
      <c r="LLZ49" s="512"/>
      <c r="LMA49" s="512"/>
      <c r="LMB49" s="512"/>
      <c r="LMC49" s="512"/>
      <c r="LMD49" s="512"/>
      <c r="LME49" s="512"/>
      <c r="LMF49" s="512"/>
      <c r="LMG49" s="512"/>
      <c r="LMH49" s="512"/>
      <c r="LMI49" s="512"/>
      <c r="LMJ49" s="512"/>
      <c r="LMK49" s="512"/>
      <c r="LML49" s="512"/>
      <c r="LMM49" s="512"/>
      <c r="LMN49" s="512"/>
      <c r="LMO49" s="512"/>
      <c r="LMP49" s="512"/>
      <c r="LMQ49" s="512"/>
      <c r="LMR49" s="512"/>
      <c r="LMS49" s="512"/>
      <c r="LMT49" s="512"/>
      <c r="LMU49" s="512"/>
      <c r="LMV49" s="512"/>
      <c r="LMW49" s="512"/>
      <c r="LMX49" s="512"/>
      <c r="LMY49" s="512"/>
      <c r="LMZ49" s="512"/>
      <c r="LNA49" s="512"/>
      <c r="LNB49" s="512"/>
      <c r="LNC49" s="512"/>
      <c r="LND49" s="512"/>
      <c r="LNE49" s="512"/>
      <c r="LNF49" s="512"/>
      <c r="LNG49" s="512"/>
      <c r="LNH49" s="512"/>
      <c r="LNI49" s="512"/>
      <c r="LNJ49" s="512"/>
      <c r="LNK49" s="512"/>
      <c r="LNL49" s="512"/>
      <c r="LNM49" s="512"/>
      <c r="LNN49" s="512"/>
      <c r="LNO49" s="512"/>
      <c r="LNP49" s="512"/>
      <c r="LNQ49" s="512"/>
      <c r="LNR49" s="512"/>
      <c r="LNS49" s="512"/>
      <c r="LNT49" s="512"/>
      <c r="LNU49" s="512"/>
      <c r="LNV49" s="512"/>
      <c r="LNW49" s="512"/>
      <c r="LNX49" s="512"/>
      <c r="LNY49" s="512"/>
      <c r="LNZ49" s="512"/>
      <c r="LOA49" s="512"/>
      <c r="LOB49" s="512"/>
      <c r="LOC49" s="512"/>
      <c r="LOD49" s="512"/>
      <c r="LOE49" s="512"/>
      <c r="LOF49" s="512"/>
      <c r="LOG49" s="512"/>
      <c r="LOH49" s="512"/>
      <c r="LOI49" s="512"/>
      <c r="LOJ49" s="512"/>
      <c r="LOK49" s="512"/>
      <c r="LOL49" s="512"/>
      <c r="LOM49" s="512"/>
      <c r="LON49" s="512"/>
      <c r="LOO49" s="512"/>
      <c r="LOP49" s="512"/>
      <c r="LOQ49" s="512"/>
      <c r="LOR49" s="512"/>
      <c r="LOS49" s="512"/>
      <c r="LOT49" s="512"/>
      <c r="LOU49" s="512"/>
      <c r="LOV49" s="512"/>
      <c r="LOW49" s="512"/>
      <c r="LOX49" s="512"/>
      <c r="LOY49" s="512"/>
      <c r="LOZ49" s="512"/>
      <c r="LPA49" s="512"/>
      <c r="LPB49" s="512"/>
      <c r="LPC49" s="512"/>
      <c r="LPD49" s="512"/>
      <c r="LPE49" s="512"/>
      <c r="LPF49" s="512"/>
      <c r="LPG49" s="512"/>
      <c r="LPH49" s="512"/>
      <c r="LPI49" s="512"/>
      <c r="LPJ49" s="512"/>
      <c r="LPK49" s="512"/>
      <c r="LPL49" s="512"/>
      <c r="LPM49" s="512"/>
      <c r="LPN49" s="512"/>
      <c r="LPO49" s="512"/>
      <c r="LPP49" s="512"/>
      <c r="LPQ49" s="512"/>
      <c r="LPR49" s="512"/>
      <c r="LPS49" s="512"/>
      <c r="LPT49" s="512"/>
      <c r="LPU49" s="512"/>
      <c r="LPV49" s="512"/>
      <c r="LPW49" s="512"/>
      <c r="LPX49" s="512"/>
      <c r="LPY49" s="512"/>
      <c r="LPZ49" s="512"/>
      <c r="LQA49" s="512"/>
      <c r="LQB49" s="512"/>
      <c r="LQC49" s="512"/>
      <c r="LQD49" s="512"/>
      <c r="LQE49" s="512"/>
      <c r="LQF49" s="512"/>
      <c r="LQG49" s="512"/>
      <c r="LQH49" s="512"/>
      <c r="LQI49" s="512"/>
      <c r="LQJ49" s="512"/>
      <c r="LQK49" s="512"/>
      <c r="LQL49" s="512"/>
      <c r="LQM49" s="512"/>
      <c r="LQN49" s="512"/>
      <c r="LQO49" s="512"/>
      <c r="LQP49" s="512"/>
      <c r="LQQ49" s="512"/>
      <c r="LQR49" s="512"/>
      <c r="LQS49" s="512"/>
      <c r="LQT49" s="512"/>
      <c r="LQU49" s="512"/>
      <c r="LQV49" s="512"/>
      <c r="LQW49" s="512"/>
      <c r="LQX49" s="512"/>
      <c r="LQY49" s="512"/>
      <c r="LQZ49" s="512"/>
      <c r="LRA49" s="512"/>
      <c r="LRB49" s="512"/>
      <c r="LRC49" s="512"/>
      <c r="LRD49" s="512"/>
      <c r="LRE49" s="512"/>
      <c r="LRF49" s="512"/>
      <c r="LRG49" s="512"/>
      <c r="LRH49" s="512"/>
      <c r="LRI49" s="512"/>
      <c r="LRJ49" s="512"/>
      <c r="LRK49" s="512"/>
      <c r="LRL49" s="512"/>
      <c r="LRM49" s="512"/>
      <c r="LRN49" s="512"/>
      <c r="LRO49" s="512"/>
      <c r="LRP49" s="512"/>
      <c r="LRQ49" s="512"/>
      <c r="LRR49" s="512"/>
      <c r="LRS49" s="512"/>
      <c r="LRT49" s="512"/>
      <c r="LRU49" s="512"/>
      <c r="LRV49" s="512"/>
      <c r="LRW49" s="512"/>
      <c r="LRX49" s="512"/>
      <c r="LRY49" s="512"/>
      <c r="LRZ49" s="512"/>
      <c r="LSA49" s="512"/>
      <c r="LSB49" s="512"/>
      <c r="LSC49" s="512"/>
      <c r="LSD49" s="512"/>
      <c r="LSE49" s="512"/>
      <c r="LSF49" s="512"/>
      <c r="LSG49" s="512"/>
      <c r="LSH49" s="512"/>
      <c r="LSI49" s="512"/>
      <c r="LSJ49" s="512"/>
      <c r="LSK49" s="512"/>
      <c r="LSL49" s="512"/>
      <c r="LSM49" s="512"/>
      <c r="LSN49" s="512"/>
      <c r="LSO49" s="512"/>
      <c r="LSP49" s="512"/>
      <c r="LSQ49" s="512"/>
      <c r="LSR49" s="512"/>
      <c r="LSS49" s="512"/>
      <c r="LST49" s="512"/>
      <c r="LSU49" s="512"/>
      <c r="LSV49" s="512"/>
      <c r="LSW49" s="512"/>
      <c r="LSX49" s="512"/>
      <c r="LSY49" s="512"/>
      <c r="LSZ49" s="512"/>
      <c r="LTA49" s="512"/>
      <c r="LTB49" s="512"/>
      <c r="LTC49" s="512"/>
      <c r="LTD49" s="512"/>
      <c r="LTE49" s="512"/>
      <c r="LTF49" s="512"/>
      <c r="LTG49" s="512"/>
      <c r="LTH49" s="512"/>
      <c r="LTI49" s="512"/>
      <c r="LTJ49" s="512"/>
      <c r="LTK49" s="512"/>
      <c r="LTL49" s="512"/>
      <c r="LTM49" s="512"/>
      <c r="LTN49" s="512"/>
      <c r="LTO49" s="512"/>
      <c r="LTP49" s="512"/>
      <c r="LTQ49" s="512"/>
      <c r="LTR49" s="512"/>
      <c r="LTS49" s="512"/>
      <c r="LTT49" s="512"/>
      <c r="LTU49" s="512"/>
      <c r="LTV49" s="512"/>
      <c r="LTW49" s="512"/>
      <c r="LTX49" s="512"/>
      <c r="LTY49" s="512"/>
      <c r="LTZ49" s="512"/>
      <c r="LUA49" s="512"/>
      <c r="LUB49" s="512"/>
      <c r="LUC49" s="512"/>
      <c r="LUD49" s="512"/>
      <c r="LUE49" s="512"/>
      <c r="LUF49" s="512"/>
      <c r="LUG49" s="512"/>
      <c r="LUH49" s="512"/>
      <c r="LUI49" s="512"/>
      <c r="LUJ49" s="512"/>
      <c r="LUK49" s="512"/>
      <c r="LUL49" s="512"/>
      <c r="LUM49" s="512"/>
      <c r="LUN49" s="512"/>
      <c r="LUO49" s="512"/>
      <c r="LUP49" s="512"/>
      <c r="LUQ49" s="512"/>
      <c r="LUR49" s="512"/>
      <c r="LUS49" s="512"/>
      <c r="LUT49" s="512"/>
      <c r="LUU49" s="512"/>
      <c r="LUV49" s="512"/>
      <c r="LUW49" s="512"/>
      <c r="LUX49" s="512"/>
      <c r="LUY49" s="512"/>
      <c r="LUZ49" s="512"/>
      <c r="LVA49" s="512"/>
      <c r="LVB49" s="512"/>
      <c r="LVC49" s="512"/>
      <c r="LVD49" s="512"/>
      <c r="LVE49" s="512"/>
      <c r="LVF49" s="512"/>
      <c r="LVG49" s="512"/>
      <c r="LVH49" s="512"/>
      <c r="LVI49" s="512"/>
      <c r="LVJ49" s="512"/>
      <c r="LVK49" s="512"/>
      <c r="LVL49" s="512"/>
      <c r="LVM49" s="512"/>
      <c r="LVN49" s="512"/>
      <c r="LVO49" s="512"/>
      <c r="LVP49" s="512"/>
      <c r="LVQ49" s="512"/>
      <c r="LVR49" s="512"/>
      <c r="LVS49" s="512"/>
      <c r="LVT49" s="512"/>
      <c r="LVU49" s="512"/>
      <c r="LVV49" s="512"/>
      <c r="LVW49" s="512"/>
      <c r="LVX49" s="512"/>
      <c r="LVY49" s="512"/>
      <c r="LVZ49" s="512"/>
      <c r="LWA49" s="512"/>
      <c r="LWB49" s="512"/>
      <c r="LWC49" s="512"/>
      <c r="LWD49" s="512"/>
      <c r="LWE49" s="512"/>
      <c r="LWF49" s="512"/>
      <c r="LWG49" s="512"/>
      <c r="LWH49" s="512"/>
      <c r="LWI49" s="512"/>
      <c r="LWJ49" s="512"/>
      <c r="LWK49" s="512"/>
      <c r="LWL49" s="512"/>
      <c r="LWM49" s="512"/>
      <c r="LWN49" s="512"/>
      <c r="LWO49" s="512"/>
      <c r="LWP49" s="512"/>
      <c r="LWQ49" s="512"/>
      <c r="LWR49" s="512"/>
      <c r="LWS49" s="512"/>
      <c r="LWT49" s="512"/>
      <c r="LWU49" s="512"/>
      <c r="LWV49" s="512"/>
      <c r="LWW49" s="512"/>
      <c r="LWX49" s="512"/>
      <c r="LWY49" s="512"/>
      <c r="LWZ49" s="512"/>
      <c r="LXA49" s="512"/>
      <c r="LXB49" s="512"/>
      <c r="LXC49" s="512"/>
      <c r="LXD49" s="512"/>
      <c r="LXE49" s="512"/>
      <c r="LXF49" s="512"/>
      <c r="LXG49" s="512"/>
      <c r="LXH49" s="512"/>
      <c r="LXI49" s="512"/>
      <c r="LXJ49" s="512"/>
      <c r="LXK49" s="512"/>
      <c r="LXL49" s="512"/>
      <c r="LXM49" s="512"/>
      <c r="LXN49" s="512"/>
      <c r="LXO49" s="512"/>
      <c r="LXP49" s="512"/>
      <c r="LXQ49" s="512"/>
      <c r="LXR49" s="512"/>
      <c r="LXS49" s="512"/>
      <c r="LXT49" s="512"/>
      <c r="LXU49" s="512"/>
      <c r="LXV49" s="512"/>
      <c r="LXW49" s="512"/>
      <c r="LXX49" s="512"/>
      <c r="LXY49" s="512"/>
      <c r="LXZ49" s="512"/>
      <c r="LYA49" s="512"/>
      <c r="LYB49" s="512"/>
      <c r="LYC49" s="512"/>
      <c r="LYD49" s="512"/>
      <c r="LYE49" s="512"/>
      <c r="LYF49" s="512"/>
      <c r="LYG49" s="512"/>
      <c r="LYH49" s="512"/>
      <c r="LYI49" s="512"/>
      <c r="LYJ49" s="512"/>
      <c r="LYK49" s="512"/>
      <c r="LYL49" s="512"/>
      <c r="LYM49" s="512"/>
      <c r="LYN49" s="512"/>
      <c r="LYO49" s="512"/>
      <c r="LYP49" s="512"/>
      <c r="LYQ49" s="512"/>
      <c r="LYR49" s="512"/>
      <c r="LYS49" s="512"/>
      <c r="LYT49" s="512"/>
      <c r="LYU49" s="512"/>
      <c r="LYV49" s="512"/>
      <c r="LYW49" s="512"/>
      <c r="LYX49" s="512"/>
      <c r="LYY49" s="512"/>
      <c r="LYZ49" s="512"/>
      <c r="LZA49" s="512"/>
      <c r="LZB49" s="512"/>
      <c r="LZC49" s="512"/>
      <c r="LZD49" s="512"/>
      <c r="LZE49" s="512"/>
      <c r="LZF49" s="512"/>
      <c r="LZG49" s="512"/>
      <c r="LZH49" s="512"/>
      <c r="LZI49" s="512"/>
      <c r="LZJ49" s="512"/>
      <c r="LZK49" s="512"/>
      <c r="LZL49" s="512"/>
      <c r="LZM49" s="512"/>
      <c r="LZN49" s="512"/>
      <c r="LZO49" s="512"/>
      <c r="LZP49" s="512"/>
      <c r="LZQ49" s="512"/>
      <c r="LZR49" s="512"/>
      <c r="LZS49" s="512"/>
      <c r="LZT49" s="512"/>
      <c r="LZU49" s="512"/>
      <c r="LZV49" s="512"/>
      <c r="LZW49" s="512"/>
      <c r="LZX49" s="512"/>
      <c r="LZY49" s="512"/>
      <c r="LZZ49" s="512"/>
      <c r="MAA49" s="512"/>
      <c r="MAB49" s="512"/>
      <c r="MAC49" s="512"/>
      <c r="MAD49" s="512"/>
      <c r="MAE49" s="512"/>
      <c r="MAF49" s="512"/>
      <c r="MAG49" s="512"/>
      <c r="MAH49" s="512"/>
      <c r="MAI49" s="512"/>
      <c r="MAJ49" s="512"/>
      <c r="MAK49" s="512"/>
      <c r="MAL49" s="512"/>
      <c r="MAM49" s="512"/>
      <c r="MAN49" s="512"/>
      <c r="MAO49" s="512"/>
      <c r="MAP49" s="512"/>
      <c r="MAQ49" s="512"/>
      <c r="MAR49" s="512"/>
      <c r="MAS49" s="512"/>
      <c r="MAT49" s="512"/>
      <c r="MAU49" s="512"/>
      <c r="MAV49" s="512"/>
      <c r="MAW49" s="512"/>
      <c r="MAX49" s="512"/>
      <c r="MAY49" s="512"/>
      <c r="MAZ49" s="512"/>
      <c r="MBA49" s="512"/>
      <c r="MBB49" s="512"/>
      <c r="MBC49" s="512"/>
      <c r="MBD49" s="512"/>
      <c r="MBE49" s="512"/>
      <c r="MBF49" s="512"/>
      <c r="MBG49" s="512"/>
      <c r="MBH49" s="512"/>
      <c r="MBI49" s="512"/>
      <c r="MBJ49" s="512"/>
      <c r="MBK49" s="512"/>
      <c r="MBL49" s="512"/>
      <c r="MBM49" s="512"/>
      <c r="MBN49" s="512"/>
      <c r="MBO49" s="512"/>
      <c r="MBP49" s="512"/>
      <c r="MBQ49" s="512"/>
      <c r="MBR49" s="512"/>
      <c r="MBS49" s="512"/>
      <c r="MBT49" s="512"/>
      <c r="MBU49" s="512"/>
      <c r="MBV49" s="512"/>
      <c r="MBW49" s="512"/>
      <c r="MBX49" s="512"/>
      <c r="MBY49" s="512"/>
      <c r="MBZ49" s="512"/>
      <c r="MCA49" s="512"/>
      <c r="MCB49" s="512"/>
      <c r="MCC49" s="512"/>
      <c r="MCD49" s="512"/>
      <c r="MCE49" s="512"/>
      <c r="MCF49" s="512"/>
      <c r="MCG49" s="512"/>
      <c r="MCH49" s="512"/>
      <c r="MCI49" s="512"/>
      <c r="MCJ49" s="512"/>
      <c r="MCK49" s="512"/>
      <c r="MCL49" s="512"/>
      <c r="MCM49" s="512"/>
      <c r="MCN49" s="512"/>
      <c r="MCO49" s="512"/>
      <c r="MCP49" s="512"/>
      <c r="MCQ49" s="512"/>
      <c r="MCR49" s="512"/>
      <c r="MCS49" s="512"/>
      <c r="MCT49" s="512"/>
      <c r="MCU49" s="512"/>
      <c r="MCV49" s="512"/>
      <c r="MCW49" s="512"/>
      <c r="MCX49" s="512"/>
      <c r="MCY49" s="512"/>
      <c r="MCZ49" s="512"/>
      <c r="MDA49" s="512"/>
      <c r="MDB49" s="512"/>
      <c r="MDC49" s="512"/>
      <c r="MDD49" s="512"/>
      <c r="MDE49" s="512"/>
      <c r="MDF49" s="512"/>
      <c r="MDG49" s="512"/>
      <c r="MDH49" s="512"/>
      <c r="MDI49" s="512"/>
      <c r="MDJ49" s="512"/>
      <c r="MDK49" s="512"/>
      <c r="MDL49" s="512"/>
      <c r="MDM49" s="512"/>
      <c r="MDN49" s="512"/>
      <c r="MDO49" s="512"/>
      <c r="MDP49" s="512"/>
      <c r="MDQ49" s="512"/>
      <c r="MDR49" s="512"/>
      <c r="MDS49" s="512"/>
      <c r="MDT49" s="512"/>
      <c r="MDU49" s="512"/>
      <c r="MDV49" s="512"/>
      <c r="MDW49" s="512"/>
      <c r="MDX49" s="512"/>
      <c r="MDY49" s="512"/>
      <c r="MDZ49" s="512"/>
      <c r="MEA49" s="512"/>
      <c r="MEB49" s="512"/>
      <c r="MEC49" s="512"/>
      <c r="MED49" s="512"/>
      <c r="MEE49" s="512"/>
      <c r="MEF49" s="512"/>
      <c r="MEG49" s="512"/>
      <c r="MEH49" s="512"/>
      <c r="MEI49" s="512"/>
      <c r="MEJ49" s="512"/>
      <c r="MEK49" s="512"/>
      <c r="MEL49" s="512"/>
      <c r="MEM49" s="512"/>
      <c r="MEN49" s="512"/>
      <c r="MEO49" s="512"/>
      <c r="MEP49" s="512"/>
      <c r="MEQ49" s="512"/>
      <c r="MER49" s="512"/>
      <c r="MES49" s="512"/>
      <c r="MET49" s="512"/>
      <c r="MEU49" s="512"/>
      <c r="MEV49" s="512"/>
      <c r="MEW49" s="512"/>
      <c r="MEX49" s="512"/>
      <c r="MEY49" s="512"/>
      <c r="MEZ49" s="512"/>
      <c r="MFA49" s="512"/>
      <c r="MFB49" s="512"/>
      <c r="MFC49" s="512"/>
      <c r="MFD49" s="512"/>
      <c r="MFE49" s="512"/>
      <c r="MFF49" s="512"/>
      <c r="MFG49" s="512"/>
      <c r="MFH49" s="512"/>
      <c r="MFI49" s="512"/>
      <c r="MFJ49" s="512"/>
      <c r="MFK49" s="512"/>
      <c r="MFL49" s="512"/>
      <c r="MFM49" s="512"/>
      <c r="MFN49" s="512"/>
      <c r="MFO49" s="512"/>
      <c r="MFP49" s="512"/>
      <c r="MFQ49" s="512"/>
      <c r="MFR49" s="512"/>
      <c r="MFS49" s="512"/>
      <c r="MFT49" s="512"/>
      <c r="MFU49" s="512"/>
      <c r="MFV49" s="512"/>
      <c r="MFW49" s="512"/>
      <c r="MFX49" s="512"/>
      <c r="MFY49" s="512"/>
      <c r="MFZ49" s="512"/>
      <c r="MGA49" s="512"/>
      <c r="MGB49" s="512"/>
      <c r="MGC49" s="512"/>
      <c r="MGD49" s="512"/>
      <c r="MGE49" s="512"/>
      <c r="MGF49" s="512"/>
      <c r="MGG49" s="512"/>
      <c r="MGH49" s="512"/>
      <c r="MGI49" s="512"/>
      <c r="MGJ49" s="512"/>
      <c r="MGK49" s="512"/>
      <c r="MGL49" s="512"/>
      <c r="MGM49" s="512"/>
      <c r="MGN49" s="512"/>
      <c r="MGO49" s="512"/>
      <c r="MGP49" s="512"/>
      <c r="MGQ49" s="512"/>
      <c r="MGR49" s="512"/>
      <c r="MGS49" s="512"/>
      <c r="MGT49" s="512"/>
      <c r="MGU49" s="512"/>
      <c r="MGV49" s="512"/>
      <c r="MGW49" s="512"/>
      <c r="MGX49" s="512"/>
      <c r="MGY49" s="512"/>
      <c r="MGZ49" s="512"/>
      <c r="MHA49" s="512"/>
      <c r="MHB49" s="512"/>
      <c r="MHC49" s="512"/>
      <c r="MHD49" s="512"/>
      <c r="MHE49" s="512"/>
      <c r="MHF49" s="512"/>
      <c r="MHG49" s="512"/>
      <c r="MHH49" s="512"/>
      <c r="MHI49" s="512"/>
      <c r="MHJ49" s="512"/>
      <c r="MHK49" s="512"/>
      <c r="MHL49" s="512"/>
      <c r="MHM49" s="512"/>
      <c r="MHN49" s="512"/>
      <c r="MHO49" s="512"/>
      <c r="MHP49" s="512"/>
      <c r="MHQ49" s="512"/>
      <c r="MHR49" s="512"/>
      <c r="MHS49" s="512"/>
      <c r="MHT49" s="512"/>
      <c r="MHU49" s="512"/>
      <c r="MHV49" s="512"/>
      <c r="MHW49" s="512"/>
      <c r="MHX49" s="512"/>
      <c r="MHY49" s="512"/>
      <c r="MHZ49" s="512"/>
      <c r="MIA49" s="512"/>
      <c r="MIB49" s="512"/>
      <c r="MIC49" s="512"/>
      <c r="MID49" s="512"/>
      <c r="MIE49" s="512"/>
      <c r="MIF49" s="512"/>
      <c r="MIG49" s="512"/>
      <c r="MIH49" s="512"/>
      <c r="MII49" s="512"/>
      <c r="MIJ49" s="512"/>
      <c r="MIK49" s="512"/>
      <c r="MIL49" s="512"/>
      <c r="MIM49" s="512"/>
      <c r="MIN49" s="512"/>
      <c r="MIO49" s="512"/>
      <c r="MIP49" s="512"/>
      <c r="MIQ49" s="512"/>
      <c r="MIR49" s="512"/>
      <c r="MIS49" s="512"/>
      <c r="MIT49" s="512"/>
      <c r="MIU49" s="512"/>
      <c r="MIV49" s="512"/>
      <c r="MIW49" s="512"/>
      <c r="MIX49" s="512"/>
      <c r="MIY49" s="512"/>
      <c r="MIZ49" s="512"/>
      <c r="MJA49" s="512"/>
      <c r="MJB49" s="512"/>
      <c r="MJC49" s="512"/>
      <c r="MJD49" s="512"/>
      <c r="MJE49" s="512"/>
      <c r="MJF49" s="512"/>
      <c r="MJG49" s="512"/>
      <c r="MJH49" s="512"/>
      <c r="MJI49" s="512"/>
      <c r="MJJ49" s="512"/>
      <c r="MJK49" s="512"/>
      <c r="MJL49" s="512"/>
      <c r="MJM49" s="512"/>
      <c r="MJN49" s="512"/>
      <c r="MJO49" s="512"/>
      <c r="MJP49" s="512"/>
      <c r="MJQ49" s="512"/>
      <c r="MJR49" s="512"/>
      <c r="MJS49" s="512"/>
      <c r="MJT49" s="512"/>
      <c r="MJU49" s="512"/>
      <c r="MJV49" s="512"/>
      <c r="MJW49" s="512"/>
      <c r="MJX49" s="512"/>
      <c r="MJY49" s="512"/>
      <c r="MJZ49" s="512"/>
      <c r="MKA49" s="512"/>
      <c r="MKB49" s="512"/>
      <c r="MKC49" s="512"/>
      <c r="MKD49" s="512"/>
      <c r="MKE49" s="512"/>
      <c r="MKF49" s="512"/>
      <c r="MKG49" s="512"/>
      <c r="MKH49" s="512"/>
      <c r="MKI49" s="512"/>
      <c r="MKJ49" s="512"/>
      <c r="MKK49" s="512"/>
      <c r="MKL49" s="512"/>
      <c r="MKM49" s="512"/>
      <c r="MKN49" s="512"/>
      <c r="MKO49" s="512"/>
      <c r="MKP49" s="512"/>
      <c r="MKQ49" s="512"/>
      <c r="MKR49" s="512"/>
      <c r="MKS49" s="512"/>
      <c r="MKT49" s="512"/>
      <c r="MKU49" s="512"/>
      <c r="MKV49" s="512"/>
      <c r="MKW49" s="512"/>
      <c r="MKX49" s="512"/>
      <c r="MKY49" s="512"/>
      <c r="MKZ49" s="512"/>
      <c r="MLA49" s="512"/>
      <c r="MLB49" s="512"/>
      <c r="MLC49" s="512"/>
      <c r="MLD49" s="512"/>
      <c r="MLE49" s="512"/>
      <c r="MLF49" s="512"/>
      <c r="MLG49" s="512"/>
      <c r="MLH49" s="512"/>
      <c r="MLI49" s="512"/>
      <c r="MLJ49" s="512"/>
      <c r="MLK49" s="512"/>
      <c r="MLL49" s="512"/>
      <c r="MLM49" s="512"/>
      <c r="MLN49" s="512"/>
      <c r="MLO49" s="512"/>
      <c r="MLP49" s="512"/>
      <c r="MLQ49" s="512"/>
      <c r="MLR49" s="512"/>
      <c r="MLS49" s="512"/>
      <c r="MLT49" s="512"/>
      <c r="MLU49" s="512"/>
      <c r="MLV49" s="512"/>
      <c r="MLW49" s="512"/>
      <c r="MLX49" s="512"/>
      <c r="MLY49" s="512"/>
      <c r="MLZ49" s="512"/>
      <c r="MMA49" s="512"/>
      <c r="MMB49" s="512"/>
      <c r="MMC49" s="512"/>
      <c r="MMD49" s="512"/>
      <c r="MME49" s="512"/>
      <c r="MMF49" s="512"/>
      <c r="MMG49" s="512"/>
      <c r="MMH49" s="512"/>
      <c r="MMI49" s="512"/>
      <c r="MMJ49" s="512"/>
      <c r="MMK49" s="512"/>
      <c r="MML49" s="512"/>
      <c r="MMM49" s="512"/>
      <c r="MMN49" s="512"/>
      <c r="MMO49" s="512"/>
      <c r="MMP49" s="512"/>
      <c r="MMQ49" s="512"/>
      <c r="MMR49" s="512"/>
      <c r="MMS49" s="512"/>
      <c r="MMT49" s="512"/>
      <c r="MMU49" s="512"/>
      <c r="MMV49" s="512"/>
      <c r="MMW49" s="512"/>
      <c r="MMX49" s="512"/>
      <c r="MMY49" s="512"/>
      <c r="MMZ49" s="512"/>
      <c r="MNA49" s="512"/>
      <c r="MNB49" s="512"/>
      <c r="MNC49" s="512"/>
      <c r="MND49" s="512"/>
      <c r="MNE49" s="512"/>
      <c r="MNF49" s="512"/>
      <c r="MNG49" s="512"/>
      <c r="MNH49" s="512"/>
      <c r="MNI49" s="512"/>
      <c r="MNJ49" s="512"/>
      <c r="MNK49" s="512"/>
      <c r="MNL49" s="512"/>
      <c r="MNM49" s="512"/>
      <c r="MNN49" s="512"/>
      <c r="MNO49" s="512"/>
      <c r="MNP49" s="512"/>
      <c r="MNQ49" s="512"/>
      <c r="MNR49" s="512"/>
      <c r="MNS49" s="512"/>
      <c r="MNT49" s="512"/>
      <c r="MNU49" s="512"/>
      <c r="MNV49" s="512"/>
      <c r="MNW49" s="512"/>
      <c r="MNX49" s="512"/>
      <c r="MNY49" s="512"/>
      <c r="MNZ49" s="512"/>
      <c r="MOA49" s="512"/>
      <c r="MOB49" s="512"/>
      <c r="MOC49" s="512"/>
      <c r="MOD49" s="512"/>
      <c r="MOE49" s="512"/>
      <c r="MOF49" s="512"/>
      <c r="MOG49" s="512"/>
      <c r="MOH49" s="512"/>
      <c r="MOI49" s="512"/>
      <c r="MOJ49" s="512"/>
      <c r="MOK49" s="512"/>
      <c r="MOL49" s="512"/>
      <c r="MOM49" s="512"/>
      <c r="MON49" s="512"/>
      <c r="MOO49" s="512"/>
      <c r="MOP49" s="512"/>
      <c r="MOQ49" s="512"/>
      <c r="MOR49" s="512"/>
      <c r="MOS49" s="512"/>
      <c r="MOT49" s="512"/>
      <c r="MOU49" s="512"/>
      <c r="MOV49" s="512"/>
      <c r="MOW49" s="512"/>
      <c r="MOX49" s="512"/>
      <c r="MOY49" s="512"/>
      <c r="MOZ49" s="512"/>
      <c r="MPA49" s="512"/>
      <c r="MPB49" s="512"/>
      <c r="MPC49" s="512"/>
      <c r="MPD49" s="512"/>
      <c r="MPE49" s="512"/>
      <c r="MPF49" s="512"/>
      <c r="MPG49" s="512"/>
      <c r="MPH49" s="512"/>
      <c r="MPI49" s="512"/>
      <c r="MPJ49" s="512"/>
      <c r="MPK49" s="512"/>
      <c r="MPL49" s="512"/>
      <c r="MPM49" s="512"/>
      <c r="MPN49" s="512"/>
      <c r="MPO49" s="512"/>
      <c r="MPP49" s="512"/>
      <c r="MPQ49" s="512"/>
      <c r="MPR49" s="512"/>
      <c r="MPS49" s="512"/>
      <c r="MPT49" s="512"/>
      <c r="MPU49" s="512"/>
      <c r="MPV49" s="512"/>
      <c r="MPW49" s="512"/>
      <c r="MPX49" s="512"/>
      <c r="MPY49" s="512"/>
      <c r="MPZ49" s="512"/>
      <c r="MQA49" s="512"/>
      <c r="MQB49" s="512"/>
      <c r="MQC49" s="512"/>
      <c r="MQD49" s="512"/>
      <c r="MQE49" s="512"/>
      <c r="MQF49" s="512"/>
      <c r="MQG49" s="512"/>
      <c r="MQH49" s="512"/>
      <c r="MQI49" s="512"/>
      <c r="MQJ49" s="512"/>
      <c r="MQK49" s="512"/>
      <c r="MQL49" s="512"/>
      <c r="MQM49" s="512"/>
      <c r="MQN49" s="512"/>
      <c r="MQO49" s="512"/>
      <c r="MQP49" s="512"/>
      <c r="MQQ49" s="512"/>
      <c r="MQR49" s="512"/>
      <c r="MQS49" s="512"/>
      <c r="MQT49" s="512"/>
      <c r="MQU49" s="512"/>
      <c r="MQV49" s="512"/>
      <c r="MQW49" s="512"/>
      <c r="MQX49" s="512"/>
      <c r="MQY49" s="512"/>
      <c r="MQZ49" s="512"/>
      <c r="MRA49" s="512"/>
      <c r="MRB49" s="512"/>
      <c r="MRC49" s="512"/>
      <c r="MRD49" s="512"/>
      <c r="MRE49" s="512"/>
      <c r="MRF49" s="512"/>
      <c r="MRG49" s="512"/>
      <c r="MRH49" s="512"/>
      <c r="MRI49" s="512"/>
      <c r="MRJ49" s="512"/>
      <c r="MRK49" s="512"/>
      <c r="MRL49" s="512"/>
      <c r="MRM49" s="512"/>
      <c r="MRN49" s="512"/>
      <c r="MRO49" s="512"/>
      <c r="MRP49" s="512"/>
      <c r="MRQ49" s="512"/>
      <c r="MRR49" s="512"/>
      <c r="MRS49" s="512"/>
      <c r="MRT49" s="512"/>
      <c r="MRU49" s="512"/>
      <c r="MRV49" s="512"/>
      <c r="MRW49" s="512"/>
      <c r="MRX49" s="512"/>
      <c r="MRY49" s="512"/>
      <c r="MRZ49" s="512"/>
      <c r="MSA49" s="512"/>
      <c r="MSB49" s="512"/>
      <c r="MSC49" s="512"/>
      <c r="MSD49" s="512"/>
      <c r="MSE49" s="512"/>
      <c r="MSF49" s="512"/>
      <c r="MSG49" s="512"/>
      <c r="MSH49" s="512"/>
      <c r="MSI49" s="512"/>
      <c r="MSJ49" s="512"/>
      <c r="MSK49" s="512"/>
      <c r="MSL49" s="512"/>
      <c r="MSM49" s="512"/>
      <c r="MSN49" s="512"/>
      <c r="MSO49" s="512"/>
      <c r="MSP49" s="512"/>
      <c r="MSQ49" s="512"/>
      <c r="MSR49" s="512"/>
      <c r="MSS49" s="512"/>
      <c r="MST49" s="512"/>
      <c r="MSU49" s="512"/>
      <c r="MSV49" s="512"/>
      <c r="MSW49" s="512"/>
      <c r="MSX49" s="512"/>
      <c r="MSY49" s="512"/>
      <c r="MSZ49" s="512"/>
      <c r="MTA49" s="512"/>
      <c r="MTB49" s="512"/>
      <c r="MTC49" s="512"/>
      <c r="MTD49" s="512"/>
      <c r="MTE49" s="512"/>
      <c r="MTF49" s="512"/>
      <c r="MTG49" s="512"/>
      <c r="MTH49" s="512"/>
      <c r="MTI49" s="512"/>
      <c r="MTJ49" s="512"/>
      <c r="MTK49" s="512"/>
      <c r="MTL49" s="512"/>
      <c r="MTM49" s="512"/>
      <c r="MTN49" s="512"/>
      <c r="MTO49" s="512"/>
      <c r="MTP49" s="512"/>
      <c r="MTQ49" s="512"/>
      <c r="MTR49" s="512"/>
      <c r="MTS49" s="512"/>
      <c r="MTT49" s="512"/>
      <c r="MTU49" s="512"/>
      <c r="MTV49" s="512"/>
      <c r="MTW49" s="512"/>
      <c r="MTX49" s="512"/>
      <c r="MTY49" s="512"/>
      <c r="MTZ49" s="512"/>
      <c r="MUA49" s="512"/>
      <c r="MUB49" s="512"/>
      <c r="MUC49" s="512"/>
      <c r="MUD49" s="512"/>
      <c r="MUE49" s="512"/>
      <c r="MUF49" s="512"/>
      <c r="MUG49" s="512"/>
      <c r="MUH49" s="512"/>
      <c r="MUI49" s="512"/>
      <c r="MUJ49" s="512"/>
      <c r="MUK49" s="512"/>
      <c r="MUL49" s="512"/>
      <c r="MUM49" s="512"/>
      <c r="MUN49" s="512"/>
      <c r="MUO49" s="512"/>
      <c r="MUP49" s="512"/>
      <c r="MUQ49" s="512"/>
      <c r="MUR49" s="512"/>
      <c r="MUS49" s="512"/>
      <c r="MUT49" s="512"/>
      <c r="MUU49" s="512"/>
      <c r="MUV49" s="512"/>
      <c r="MUW49" s="512"/>
      <c r="MUX49" s="512"/>
      <c r="MUY49" s="512"/>
      <c r="MUZ49" s="512"/>
      <c r="MVA49" s="512"/>
      <c r="MVB49" s="512"/>
      <c r="MVC49" s="512"/>
      <c r="MVD49" s="512"/>
      <c r="MVE49" s="512"/>
      <c r="MVF49" s="512"/>
      <c r="MVG49" s="512"/>
      <c r="MVH49" s="512"/>
      <c r="MVI49" s="512"/>
      <c r="MVJ49" s="512"/>
      <c r="MVK49" s="512"/>
      <c r="MVL49" s="512"/>
      <c r="MVM49" s="512"/>
      <c r="MVN49" s="512"/>
      <c r="MVO49" s="512"/>
      <c r="MVP49" s="512"/>
      <c r="MVQ49" s="512"/>
      <c r="MVR49" s="512"/>
      <c r="MVS49" s="512"/>
      <c r="MVT49" s="512"/>
      <c r="MVU49" s="512"/>
      <c r="MVV49" s="512"/>
      <c r="MVW49" s="512"/>
      <c r="MVX49" s="512"/>
      <c r="MVY49" s="512"/>
      <c r="MVZ49" s="512"/>
      <c r="MWA49" s="512"/>
      <c r="MWB49" s="512"/>
      <c r="MWC49" s="512"/>
      <c r="MWD49" s="512"/>
      <c r="MWE49" s="512"/>
      <c r="MWF49" s="512"/>
      <c r="MWG49" s="512"/>
      <c r="MWH49" s="512"/>
      <c r="MWI49" s="512"/>
      <c r="MWJ49" s="512"/>
      <c r="MWK49" s="512"/>
      <c r="MWL49" s="512"/>
      <c r="MWM49" s="512"/>
      <c r="MWN49" s="512"/>
      <c r="MWO49" s="512"/>
      <c r="MWP49" s="512"/>
      <c r="MWQ49" s="512"/>
      <c r="MWR49" s="512"/>
      <c r="MWS49" s="512"/>
      <c r="MWT49" s="512"/>
      <c r="MWU49" s="512"/>
      <c r="MWV49" s="512"/>
      <c r="MWW49" s="512"/>
      <c r="MWX49" s="512"/>
      <c r="MWY49" s="512"/>
      <c r="MWZ49" s="512"/>
      <c r="MXA49" s="512"/>
      <c r="MXB49" s="512"/>
      <c r="MXC49" s="512"/>
      <c r="MXD49" s="512"/>
      <c r="MXE49" s="512"/>
      <c r="MXF49" s="512"/>
      <c r="MXG49" s="512"/>
      <c r="MXH49" s="512"/>
      <c r="MXI49" s="512"/>
      <c r="MXJ49" s="512"/>
      <c r="MXK49" s="512"/>
      <c r="MXL49" s="512"/>
      <c r="MXM49" s="512"/>
      <c r="MXN49" s="512"/>
      <c r="MXO49" s="512"/>
      <c r="MXP49" s="512"/>
      <c r="MXQ49" s="512"/>
      <c r="MXR49" s="512"/>
      <c r="MXS49" s="512"/>
      <c r="MXT49" s="512"/>
      <c r="MXU49" s="512"/>
      <c r="MXV49" s="512"/>
      <c r="MXW49" s="512"/>
      <c r="MXX49" s="512"/>
      <c r="MXY49" s="512"/>
      <c r="MXZ49" s="512"/>
      <c r="MYA49" s="512"/>
      <c r="MYB49" s="512"/>
      <c r="MYC49" s="512"/>
      <c r="MYD49" s="512"/>
      <c r="MYE49" s="512"/>
      <c r="MYF49" s="512"/>
      <c r="MYG49" s="512"/>
      <c r="MYH49" s="512"/>
      <c r="MYI49" s="512"/>
      <c r="MYJ49" s="512"/>
      <c r="MYK49" s="512"/>
      <c r="MYL49" s="512"/>
      <c r="MYM49" s="512"/>
      <c r="MYN49" s="512"/>
      <c r="MYO49" s="512"/>
      <c r="MYP49" s="512"/>
      <c r="MYQ49" s="512"/>
      <c r="MYR49" s="512"/>
      <c r="MYS49" s="512"/>
      <c r="MYT49" s="512"/>
      <c r="MYU49" s="512"/>
      <c r="MYV49" s="512"/>
      <c r="MYW49" s="512"/>
      <c r="MYX49" s="512"/>
      <c r="MYY49" s="512"/>
      <c r="MYZ49" s="512"/>
      <c r="MZA49" s="512"/>
      <c r="MZB49" s="512"/>
      <c r="MZC49" s="512"/>
      <c r="MZD49" s="512"/>
      <c r="MZE49" s="512"/>
      <c r="MZF49" s="512"/>
      <c r="MZG49" s="512"/>
      <c r="MZH49" s="512"/>
      <c r="MZI49" s="512"/>
      <c r="MZJ49" s="512"/>
      <c r="MZK49" s="512"/>
      <c r="MZL49" s="512"/>
      <c r="MZM49" s="512"/>
      <c r="MZN49" s="512"/>
      <c r="MZO49" s="512"/>
      <c r="MZP49" s="512"/>
      <c r="MZQ49" s="512"/>
      <c r="MZR49" s="512"/>
      <c r="MZS49" s="512"/>
      <c r="MZT49" s="512"/>
      <c r="MZU49" s="512"/>
      <c r="MZV49" s="512"/>
      <c r="MZW49" s="512"/>
      <c r="MZX49" s="512"/>
      <c r="MZY49" s="512"/>
      <c r="MZZ49" s="512"/>
      <c r="NAA49" s="512"/>
      <c r="NAB49" s="512"/>
      <c r="NAC49" s="512"/>
      <c r="NAD49" s="512"/>
      <c r="NAE49" s="512"/>
      <c r="NAF49" s="512"/>
      <c r="NAG49" s="512"/>
      <c r="NAH49" s="512"/>
      <c r="NAI49" s="512"/>
      <c r="NAJ49" s="512"/>
      <c r="NAK49" s="512"/>
      <c r="NAL49" s="512"/>
      <c r="NAM49" s="512"/>
      <c r="NAN49" s="512"/>
      <c r="NAO49" s="512"/>
      <c r="NAP49" s="512"/>
      <c r="NAQ49" s="512"/>
      <c r="NAR49" s="512"/>
      <c r="NAS49" s="512"/>
      <c r="NAT49" s="512"/>
      <c r="NAU49" s="512"/>
      <c r="NAV49" s="512"/>
      <c r="NAW49" s="512"/>
      <c r="NAX49" s="512"/>
      <c r="NAY49" s="512"/>
      <c r="NAZ49" s="512"/>
      <c r="NBA49" s="512"/>
      <c r="NBB49" s="512"/>
      <c r="NBC49" s="512"/>
      <c r="NBD49" s="512"/>
      <c r="NBE49" s="512"/>
      <c r="NBF49" s="512"/>
      <c r="NBG49" s="512"/>
      <c r="NBH49" s="512"/>
      <c r="NBI49" s="512"/>
      <c r="NBJ49" s="512"/>
      <c r="NBK49" s="512"/>
      <c r="NBL49" s="512"/>
      <c r="NBM49" s="512"/>
      <c r="NBN49" s="512"/>
      <c r="NBO49" s="512"/>
      <c r="NBP49" s="512"/>
      <c r="NBQ49" s="512"/>
      <c r="NBR49" s="512"/>
      <c r="NBS49" s="512"/>
      <c r="NBT49" s="512"/>
      <c r="NBU49" s="512"/>
      <c r="NBV49" s="512"/>
      <c r="NBW49" s="512"/>
      <c r="NBX49" s="512"/>
      <c r="NBY49" s="512"/>
      <c r="NBZ49" s="512"/>
      <c r="NCA49" s="512"/>
      <c r="NCB49" s="512"/>
      <c r="NCC49" s="512"/>
      <c r="NCD49" s="512"/>
      <c r="NCE49" s="512"/>
      <c r="NCF49" s="512"/>
      <c r="NCG49" s="512"/>
      <c r="NCH49" s="512"/>
      <c r="NCI49" s="512"/>
      <c r="NCJ49" s="512"/>
      <c r="NCK49" s="512"/>
      <c r="NCL49" s="512"/>
      <c r="NCM49" s="512"/>
      <c r="NCN49" s="512"/>
      <c r="NCO49" s="512"/>
      <c r="NCP49" s="512"/>
      <c r="NCQ49" s="512"/>
      <c r="NCR49" s="512"/>
      <c r="NCS49" s="512"/>
      <c r="NCT49" s="512"/>
      <c r="NCU49" s="512"/>
      <c r="NCV49" s="512"/>
      <c r="NCW49" s="512"/>
      <c r="NCX49" s="512"/>
      <c r="NCY49" s="512"/>
      <c r="NCZ49" s="512"/>
      <c r="NDA49" s="512"/>
      <c r="NDB49" s="512"/>
      <c r="NDC49" s="512"/>
      <c r="NDD49" s="512"/>
      <c r="NDE49" s="512"/>
      <c r="NDF49" s="512"/>
      <c r="NDG49" s="512"/>
      <c r="NDH49" s="512"/>
      <c r="NDI49" s="512"/>
      <c r="NDJ49" s="512"/>
      <c r="NDK49" s="512"/>
      <c r="NDL49" s="512"/>
      <c r="NDM49" s="512"/>
      <c r="NDN49" s="512"/>
      <c r="NDO49" s="512"/>
      <c r="NDP49" s="512"/>
      <c r="NDQ49" s="512"/>
      <c r="NDR49" s="512"/>
      <c r="NDS49" s="512"/>
      <c r="NDT49" s="512"/>
      <c r="NDU49" s="512"/>
      <c r="NDV49" s="512"/>
      <c r="NDW49" s="512"/>
      <c r="NDX49" s="512"/>
      <c r="NDY49" s="512"/>
      <c r="NDZ49" s="512"/>
      <c r="NEA49" s="512"/>
      <c r="NEB49" s="512"/>
      <c r="NEC49" s="512"/>
      <c r="NED49" s="512"/>
      <c r="NEE49" s="512"/>
      <c r="NEF49" s="512"/>
      <c r="NEG49" s="512"/>
      <c r="NEH49" s="512"/>
      <c r="NEI49" s="512"/>
      <c r="NEJ49" s="512"/>
      <c r="NEK49" s="512"/>
      <c r="NEL49" s="512"/>
      <c r="NEM49" s="512"/>
      <c r="NEN49" s="512"/>
      <c r="NEO49" s="512"/>
      <c r="NEP49" s="512"/>
      <c r="NEQ49" s="512"/>
      <c r="NER49" s="512"/>
      <c r="NES49" s="512"/>
      <c r="NET49" s="512"/>
      <c r="NEU49" s="512"/>
      <c r="NEV49" s="512"/>
      <c r="NEW49" s="512"/>
      <c r="NEX49" s="512"/>
      <c r="NEY49" s="512"/>
      <c r="NEZ49" s="512"/>
      <c r="NFA49" s="512"/>
      <c r="NFB49" s="512"/>
      <c r="NFC49" s="512"/>
      <c r="NFD49" s="512"/>
      <c r="NFE49" s="512"/>
      <c r="NFF49" s="512"/>
      <c r="NFG49" s="512"/>
      <c r="NFH49" s="512"/>
      <c r="NFI49" s="512"/>
      <c r="NFJ49" s="512"/>
      <c r="NFK49" s="512"/>
      <c r="NFL49" s="512"/>
      <c r="NFM49" s="512"/>
      <c r="NFN49" s="512"/>
      <c r="NFO49" s="512"/>
      <c r="NFP49" s="512"/>
      <c r="NFQ49" s="512"/>
      <c r="NFR49" s="512"/>
      <c r="NFS49" s="512"/>
      <c r="NFT49" s="512"/>
      <c r="NFU49" s="512"/>
      <c r="NFV49" s="512"/>
      <c r="NFW49" s="512"/>
      <c r="NFX49" s="512"/>
      <c r="NFY49" s="512"/>
      <c r="NFZ49" s="512"/>
      <c r="NGA49" s="512"/>
      <c r="NGB49" s="512"/>
      <c r="NGC49" s="512"/>
      <c r="NGD49" s="512"/>
      <c r="NGE49" s="512"/>
      <c r="NGF49" s="512"/>
      <c r="NGG49" s="512"/>
      <c r="NGH49" s="512"/>
      <c r="NGI49" s="512"/>
      <c r="NGJ49" s="512"/>
      <c r="NGK49" s="512"/>
      <c r="NGL49" s="512"/>
      <c r="NGM49" s="512"/>
      <c r="NGN49" s="512"/>
      <c r="NGO49" s="512"/>
      <c r="NGP49" s="512"/>
      <c r="NGQ49" s="512"/>
      <c r="NGR49" s="512"/>
      <c r="NGS49" s="512"/>
      <c r="NGT49" s="512"/>
      <c r="NGU49" s="512"/>
      <c r="NGV49" s="512"/>
      <c r="NGW49" s="512"/>
      <c r="NGX49" s="512"/>
      <c r="NGY49" s="512"/>
      <c r="NGZ49" s="512"/>
      <c r="NHA49" s="512"/>
      <c r="NHB49" s="512"/>
      <c r="NHC49" s="512"/>
      <c r="NHD49" s="512"/>
      <c r="NHE49" s="512"/>
      <c r="NHF49" s="512"/>
      <c r="NHG49" s="512"/>
      <c r="NHH49" s="512"/>
      <c r="NHI49" s="512"/>
      <c r="NHJ49" s="512"/>
      <c r="NHK49" s="512"/>
      <c r="NHL49" s="512"/>
      <c r="NHM49" s="512"/>
      <c r="NHN49" s="512"/>
      <c r="NHO49" s="512"/>
      <c r="NHP49" s="512"/>
      <c r="NHQ49" s="512"/>
      <c r="NHR49" s="512"/>
      <c r="NHS49" s="512"/>
      <c r="NHT49" s="512"/>
      <c r="NHU49" s="512"/>
      <c r="NHV49" s="512"/>
      <c r="NHW49" s="512"/>
      <c r="NHX49" s="512"/>
      <c r="NHY49" s="512"/>
      <c r="NHZ49" s="512"/>
      <c r="NIA49" s="512"/>
      <c r="NIB49" s="512"/>
      <c r="NIC49" s="512"/>
      <c r="NID49" s="512"/>
      <c r="NIE49" s="512"/>
      <c r="NIF49" s="512"/>
      <c r="NIG49" s="512"/>
      <c r="NIH49" s="512"/>
      <c r="NII49" s="512"/>
      <c r="NIJ49" s="512"/>
      <c r="NIK49" s="512"/>
      <c r="NIL49" s="512"/>
      <c r="NIM49" s="512"/>
      <c r="NIN49" s="512"/>
      <c r="NIO49" s="512"/>
      <c r="NIP49" s="512"/>
      <c r="NIQ49" s="512"/>
      <c r="NIR49" s="512"/>
      <c r="NIS49" s="512"/>
      <c r="NIT49" s="512"/>
      <c r="NIU49" s="512"/>
      <c r="NIV49" s="512"/>
      <c r="NIW49" s="512"/>
      <c r="NIX49" s="512"/>
      <c r="NIY49" s="512"/>
      <c r="NIZ49" s="512"/>
      <c r="NJA49" s="512"/>
      <c r="NJB49" s="512"/>
      <c r="NJC49" s="512"/>
      <c r="NJD49" s="512"/>
      <c r="NJE49" s="512"/>
      <c r="NJF49" s="512"/>
      <c r="NJG49" s="512"/>
      <c r="NJH49" s="512"/>
      <c r="NJI49" s="512"/>
      <c r="NJJ49" s="512"/>
      <c r="NJK49" s="512"/>
      <c r="NJL49" s="512"/>
      <c r="NJM49" s="512"/>
      <c r="NJN49" s="512"/>
      <c r="NJO49" s="512"/>
      <c r="NJP49" s="512"/>
      <c r="NJQ49" s="512"/>
      <c r="NJR49" s="512"/>
      <c r="NJS49" s="512"/>
      <c r="NJT49" s="512"/>
      <c r="NJU49" s="512"/>
      <c r="NJV49" s="512"/>
      <c r="NJW49" s="512"/>
      <c r="NJX49" s="512"/>
      <c r="NJY49" s="512"/>
      <c r="NJZ49" s="512"/>
      <c r="NKA49" s="512"/>
      <c r="NKB49" s="512"/>
      <c r="NKC49" s="512"/>
      <c r="NKD49" s="512"/>
      <c r="NKE49" s="512"/>
      <c r="NKF49" s="512"/>
      <c r="NKG49" s="512"/>
      <c r="NKH49" s="512"/>
      <c r="NKI49" s="512"/>
      <c r="NKJ49" s="512"/>
      <c r="NKK49" s="512"/>
      <c r="NKL49" s="512"/>
      <c r="NKM49" s="512"/>
      <c r="NKN49" s="512"/>
      <c r="NKO49" s="512"/>
      <c r="NKP49" s="512"/>
      <c r="NKQ49" s="512"/>
      <c r="NKR49" s="512"/>
      <c r="NKS49" s="512"/>
      <c r="NKT49" s="512"/>
      <c r="NKU49" s="512"/>
      <c r="NKV49" s="512"/>
      <c r="NKW49" s="512"/>
      <c r="NKX49" s="512"/>
      <c r="NKY49" s="512"/>
      <c r="NKZ49" s="512"/>
      <c r="NLA49" s="512"/>
      <c r="NLB49" s="512"/>
      <c r="NLC49" s="512"/>
      <c r="NLD49" s="512"/>
      <c r="NLE49" s="512"/>
      <c r="NLF49" s="512"/>
      <c r="NLG49" s="512"/>
      <c r="NLH49" s="512"/>
      <c r="NLI49" s="512"/>
      <c r="NLJ49" s="512"/>
      <c r="NLK49" s="512"/>
      <c r="NLL49" s="512"/>
      <c r="NLM49" s="512"/>
      <c r="NLN49" s="512"/>
      <c r="NLO49" s="512"/>
      <c r="NLP49" s="512"/>
      <c r="NLQ49" s="512"/>
      <c r="NLR49" s="512"/>
      <c r="NLS49" s="512"/>
      <c r="NLT49" s="512"/>
      <c r="NLU49" s="512"/>
      <c r="NLV49" s="512"/>
      <c r="NLW49" s="512"/>
      <c r="NLX49" s="512"/>
      <c r="NLY49" s="512"/>
      <c r="NLZ49" s="512"/>
      <c r="NMA49" s="512"/>
      <c r="NMB49" s="512"/>
      <c r="NMC49" s="512"/>
      <c r="NMD49" s="512"/>
      <c r="NME49" s="512"/>
      <c r="NMF49" s="512"/>
      <c r="NMG49" s="512"/>
      <c r="NMH49" s="512"/>
      <c r="NMI49" s="512"/>
      <c r="NMJ49" s="512"/>
      <c r="NMK49" s="512"/>
      <c r="NML49" s="512"/>
      <c r="NMM49" s="512"/>
      <c r="NMN49" s="512"/>
      <c r="NMO49" s="512"/>
      <c r="NMP49" s="512"/>
      <c r="NMQ49" s="512"/>
      <c r="NMR49" s="512"/>
      <c r="NMS49" s="512"/>
      <c r="NMT49" s="512"/>
      <c r="NMU49" s="512"/>
      <c r="NMV49" s="512"/>
      <c r="NMW49" s="512"/>
      <c r="NMX49" s="512"/>
      <c r="NMY49" s="512"/>
      <c r="NMZ49" s="512"/>
      <c r="NNA49" s="512"/>
      <c r="NNB49" s="512"/>
      <c r="NNC49" s="512"/>
      <c r="NND49" s="512"/>
      <c r="NNE49" s="512"/>
      <c r="NNF49" s="512"/>
      <c r="NNG49" s="512"/>
      <c r="NNH49" s="512"/>
      <c r="NNI49" s="512"/>
      <c r="NNJ49" s="512"/>
      <c r="NNK49" s="512"/>
      <c r="NNL49" s="512"/>
      <c r="NNM49" s="512"/>
      <c r="NNN49" s="512"/>
      <c r="NNO49" s="512"/>
      <c r="NNP49" s="512"/>
      <c r="NNQ49" s="512"/>
      <c r="NNR49" s="512"/>
      <c r="NNS49" s="512"/>
      <c r="NNT49" s="512"/>
      <c r="NNU49" s="512"/>
      <c r="NNV49" s="512"/>
      <c r="NNW49" s="512"/>
      <c r="NNX49" s="512"/>
      <c r="NNY49" s="512"/>
      <c r="NNZ49" s="512"/>
      <c r="NOA49" s="512"/>
      <c r="NOB49" s="512"/>
      <c r="NOC49" s="512"/>
      <c r="NOD49" s="512"/>
      <c r="NOE49" s="512"/>
      <c r="NOF49" s="512"/>
      <c r="NOG49" s="512"/>
      <c r="NOH49" s="512"/>
      <c r="NOI49" s="512"/>
      <c r="NOJ49" s="512"/>
      <c r="NOK49" s="512"/>
      <c r="NOL49" s="512"/>
      <c r="NOM49" s="512"/>
      <c r="NON49" s="512"/>
      <c r="NOO49" s="512"/>
      <c r="NOP49" s="512"/>
      <c r="NOQ49" s="512"/>
      <c r="NOR49" s="512"/>
      <c r="NOS49" s="512"/>
      <c r="NOT49" s="512"/>
      <c r="NOU49" s="512"/>
      <c r="NOV49" s="512"/>
      <c r="NOW49" s="512"/>
      <c r="NOX49" s="512"/>
      <c r="NOY49" s="512"/>
      <c r="NOZ49" s="512"/>
      <c r="NPA49" s="512"/>
      <c r="NPB49" s="512"/>
      <c r="NPC49" s="512"/>
      <c r="NPD49" s="512"/>
      <c r="NPE49" s="512"/>
      <c r="NPF49" s="512"/>
      <c r="NPG49" s="512"/>
      <c r="NPH49" s="512"/>
      <c r="NPI49" s="512"/>
      <c r="NPJ49" s="512"/>
      <c r="NPK49" s="512"/>
      <c r="NPL49" s="512"/>
      <c r="NPM49" s="512"/>
      <c r="NPN49" s="512"/>
      <c r="NPO49" s="512"/>
      <c r="NPP49" s="512"/>
      <c r="NPQ49" s="512"/>
      <c r="NPR49" s="512"/>
      <c r="NPS49" s="512"/>
      <c r="NPT49" s="512"/>
      <c r="NPU49" s="512"/>
      <c r="NPV49" s="512"/>
      <c r="NPW49" s="512"/>
      <c r="NPX49" s="512"/>
      <c r="NPY49" s="512"/>
      <c r="NPZ49" s="512"/>
      <c r="NQA49" s="512"/>
      <c r="NQB49" s="512"/>
      <c r="NQC49" s="512"/>
      <c r="NQD49" s="512"/>
      <c r="NQE49" s="512"/>
      <c r="NQF49" s="512"/>
      <c r="NQG49" s="512"/>
      <c r="NQH49" s="512"/>
      <c r="NQI49" s="512"/>
      <c r="NQJ49" s="512"/>
      <c r="NQK49" s="512"/>
      <c r="NQL49" s="512"/>
      <c r="NQM49" s="512"/>
      <c r="NQN49" s="512"/>
      <c r="NQO49" s="512"/>
      <c r="NQP49" s="512"/>
      <c r="NQQ49" s="512"/>
      <c r="NQR49" s="512"/>
      <c r="NQS49" s="512"/>
      <c r="NQT49" s="512"/>
      <c r="NQU49" s="512"/>
      <c r="NQV49" s="512"/>
      <c r="NQW49" s="512"/>
      <c r="NQX49" s="512"/>
      <c r="NQY49" s="512"/>
      <c r="NQZ49" s="512"/>
      <c r="NRA49" s="512"/>
      <c r="NRB49" s="512"/>
      <c r="NRC49" s="512"/>
      <c r="NRD49" s="512"/>
      <c r="NRE49" s="512"/>
      <c r="NRF49" s="512"/>
      <c r="NRG49" s="512"/>
      <c r="NRH49" s="512"/>
      <c r="NRI49" s="512"/>
      <c r="NRJ49" s="512"/>
      <c r="NRK49" s="512"/>
      <c r="NRL49" s="512"/>
      <c r="NRM49" s="512"/>
      <c r="NRN49" s="512"/>
      <c r="NRO49" s="512"/>
      <c r="NRP49" s="512"/>
      <c r="NRQ49" s="512"/>
      <c r="NRR49" s="512"/>
      <c r="NRS49" s="512"/>
      <c r="NRT49" s="512"/>
      <c r="NRU49" s="512"/>
      <c r="NRV49" s="512"/>
      <c r="NRW49" s="512"/>
      <c r="NRX49" s="512"/>
      <c r="NRY49" s="512"/>
      <c r="NRZ49" s="512"/>
      <c r="NSA49" s="512"/>
      <c r="NSB49" s="512"/>
      <c r="NSC49" s="512"/>
      <c r="NSD49" s="512"/>
      <c r="NSE49" s="512"/>
      <c r="NSF49" s="512"/>
      <c r="NSG49" s="512"/>
      <c r="NSH49" s="512"/>
      <c r="NSI49" s="512"/>
      <c r="NSJ49" s="512"/>
      <c r="NSK49" s="512"/>
      <c r="NSL49" s="512"/>
      <c r="NSM49" s="512"/>
      <c r="NSN49" s="512"/>
      <c r="NSO49" s="512"/>
      <c r="NSP49" s="512"/>
      <c r="NSQ49" s="512"/>
      <c r="NSR49" s="512"/>
      <c r="NSS49" s="512"/>
      <c r="NST49" s="512"/>
      <c r="NSU49" s="512"/>
      <c r="NSV49" s="512"/>
      <c r="NSW49" s="512"/>
      <c r="NSX49" s="512"/>
      <c r="NSY49" s="512"/>
      <c r="NSZ49" s="512"/>
      <c r="NTA49" s="512"/>
      <c r="NTB49" s="512"/>
      <c r="NTC49" s="512"/>
      <c r="NTD49" s="512"/>
      <c r="NTE49" s="512"/>
      <c r="NTF49" s="512"/>
      <c r="NTG49" s="512"/>
      <c r="NTH49" s="512"/>
      <c r="NTI49" s="512"/>
      <c r="NTJ49" s="512"/>
      <c r="NTK49" s="512"/>
      <c r="NTL49" s="512"/>
      <c r="NTM49" s="512"/>
      <c r="NTN49" s="512"/>
      <c r="NTO49" s="512"/>
      <c r="NTP49" s="512"/>
      <c r="NTQ49" s="512"/>
      <c r="NTR49" s="512"/>
      <c r="NTS49" s="512"/>
      <c r="NTT49" s="512"/>
      <c r="NTU49" s="512"/>
      <c r="NTV49" s="512"/>
      <c r="NTW49" s="512"/>
      <c r="NTX49" s="512"/>
      <c r="NTY49" s="512"/>
      <c r="NTZ49" s="512"/>
      <c r="NUA49" s="512"/>
      <c r="NUB49" s="512"/>
      <c r="NUC49" s="512"/>
      <c r="NUD49" s="512"/>
      <c r="NUE49" s="512"/>
      <c r="NUF49" s="512"/>
      <c r="NUG49" s="512"/>
      <c r="NUH49" s="512"/>
      <c r="NUI49" s="512"/>
      <c r="NUJ49" s="512"/>
      <c r="NUK49" s="512"/>
      <c r="NUL49" s="512"/>
      <c r="NUM49" s="512"/>
      <c r="NUN49" s="512"/>
      <c r="NUO49" s="512"/>
      <c r="NUP49" s="512"/>
      <c r="NUQ49" s="512"/>
      <c r="NUR49" s="512"/>
      <c r="NUS49" s="512"/>
      <c r="NUT49" s="512"/>
      <c r="NUU49" s="512"/>
      <c r="NUV49" s="512"/>
      <c r="NUW49" s="512"/>
      <c r="NUX49" s="512"/>
      <c r="NUY49" s="512"/>
      <c r="NUZ49" s="512"/>
      <c r="NVA49" s="512"/>
      <c r="NVB49" s="512"/>
      <c r="NVC49" s="512"/>
      <c r="NVD49" s="512"/>
      <c r="NVE49" s="512"/>
      <c r="NVF49" s="512"/>
      <c r="NVG49" s="512"/>
      <c r="NVH49" s="512"/>
      <c r="NVI49" s="512"/>
      <c r="NVJ49" s="512"/>
      <c r="NVK49" s="512"/>
      <c r="NVL49" s="512"/>
      <c r="NVM49" s="512"/>
      <c r="NVN49" s="512"/>
      <c r="NVO49" s="512"/>
      <c r="NVP49" s="512"/>
      <c r="NVQ49" s="512"/>
      <c r="NVR49" s="512"/>
      <c r="NVS49" s="512"/>
      <c r="NVT49" s="512"/>
      <c r="NVU49" s="512"/>
      <c r="NVV49" s="512"/>
      <c r="NVW49" s="512"/>
      <c r="NVX49" s="512"/>
      <c r="NVY49" s="512"/>
      <c r="NVZ49" s="512"/>
      <c r="NWA49" s="512"/>
      <c r="NWB49" s="512"/>
      <c r="NWC49" s="512"/>
      <c r="NWD49" s="512"/>
      <c r="NWE49" s="512"/>
      <c r="NWF49" s="512"/>
      <c r="NWG49" s="512"/>
      <c r="NWH49" s="512"/>
      <c r="NWI49" s="512"/>
      <c r="NWJ49" s="512"/>
      <c r="NWK49" s="512"/>
      <c r="NWL49" s="512"/>
      <c r="NWM49" s="512"/>
      <c r="NWN49" s="512"/>
      <c r="NWO49" s="512"/>
      <c r="NWP49" s="512"/>
      <c r="NWQ49" s="512"/>
      <c r="NWR49" s="512"/>
      <c r="NWS49" s="512"/>
      <c r="NWT49" s="512"/>
      <c r="NWU49" s="512"/>
      <c r="NWV49" s="512"/>
      <c r="NWW49" s="512"/>
      <c r="NWX49" s="512"/>
      <c r="NWY49" s="512"/>
      <c r="NWZ49" s="512"/>
      <c r="NXA49" s="512"/>
      <c r="NXB49" s="512"/>
      <c r="NXC49" s="512"/>
      <c r="NXD49" s="512"/>
      <c r="NXE49" s="512"/>
      <c r="NXF49" s="512"/>
      <c r="NXG49" s="512"/>
      <c r="NXH49" s="512"/>
      <c r="NXI49" s="512"/>
      <c r="NXJ49" s="512"/>
      <c r="NXK49" s="512"/>
      <c r="NXL49" s="512"/>
      <c r="NXM49" s="512"/>
      <c r="NXN49" s="512"/>
      <c r="NXO49" s="512"/>
      <c r="NXP49" s="512"/>
      <c r="NXQ49" s="512"/>
      <c r="NXR49" s="512"/>
      <c r="NXS49" s="512"/>
      <c r="NXT49" s="512"/>
      <c r="NXU49" s="512"/>
      <c r="NXV49" s="512"/>
      <c r="NXW49" s="512"/>
      <c r="NXX49" s="512"/>
      <c r="NXY49" s="512"/>
      <c r="NXZ49" s="512"/>
      <c r="NYA49" s="512"/>
      <c r="NYB49" s="512"/>
      <c r="NYC49" s="512"/>
      <c r="NYD49" s="512"/>
      <c r="NYE49" s="512"/>
      <c r="NYF49" s="512"/>
      <c r="NYG49" s="512"/>
      <c r="NYH49" s="512"/>
      <c r="NYI49" s="512"/>
      <c r="NYJ49" s="512"/>
      <c r="NYK49" s="512"/>
      <c r="NYL49" s="512"/>
      <c r="NYM49" s="512"/>
      <c r="NYN49" s="512"/>
      <c r="NYO49" s="512"/>
      <c r="NYP49" s="512"/>
      <c r="NYQ49" s="512"/>
      <c r="NYR49" s="512"/>
      <c r="NYS49" s="512"/>
      <c r="NYT49" s="512"/>
      <c r="NYU49" s="512"/>
      <c r="NYV49" s="512"/>
      <c r="NYW49" s="512"/>
      <c r="NYX49" s="512"/>
      <c r="NYY49" s="512"/>
      <c r="NYZ49" s="512"/>
      <c r="NZA49" s="512"/>
      <c r="NZB49" s="512"/>
      <c r="NZC49" s="512"/>
      <c r="NZD49" s="512"/>
      <c r="NZE49" s="512"/>
      <c r="NZF49" s="512"/>
      <c r="NZG49" s="512"/>
      <c r="NZH49" s="512"/>
      <c r="NZI49" s="512"/>
      <c r="NZJ49" s="512"/>
      <c r="NZK49" s="512"/>
      <c r="NZL49" s="512"/>
      <c r="NZM49" s="512"/>
      <c r="NZN49" s="512"/>
      <c r="NZO49" s="512"/>
      <c r="NZP49" s="512"/>
      <c r="NZQ49" s="512"/>
      <c r="NZR49" s="512"/>
      <c r="NZS49" s="512"/>
      <c r="NZT49" s="512"/>
      <c r="NZU49" s="512"/>
      <c r="NZV49" s="512"/>
      <c r="NZW49" s="512"/>
      <c r="NZX49" s="512"/>
      <c r="NZY49" s="512"/>
      <c r="NZZ49" s="512"/>
      <c r="OAA49" s="512"/>
      <c r="OAB49" s="512"/>
      <c r="OAC49" s="512"/>
      <c r="OAD49" s="512"/>
      <c r="OAE49" s="512"/>
      <c r="OAF49" s="512"/>
      <c r="OAG49" s="512"/>
      <c r="OAH49" s="512"/>
      <c r="OAI49" s="512"/>
      <c r="OAJ49" s="512"/>
      <c r="OAK49" s="512"/>
      <c r="OAL49" s="512"/>
      <c r="OAM49" s="512"/>
      <c r="OAN49" s="512"/>
      <c r="OAO49" s="512"/>
      <c r="OAP49" s="512"/>
      <c r="OAQ49" s="512"/>
      <c r="OAR49" s="512"/>
      <c r="OAS49" s="512"/>
      <c r="OAT49" s="512"/>
      <c r="OAU49" s="512"/>
      <c r="OAV49" s="512"/>
      <c r="OAW49" s="512"/>
      <c r="OAX49" s="512"/>
      <c r="OAY49" s="512"/>
      <c r="OAZ49" s="512"/>
      <c r="OBA49" s="512"/>
      <c r="OBB49" s="512"/>
      <c r="OBC49" s="512"/>
      <c r="OBD49" s="512"/>
      <c r="OBE49" s="512"/>
      <c r="OBF49" s="512"/>
      <c r="OBG49" s="512"/>
      <c r="OBH49" s="512"/>
      <c r="OBI49" s="512"/>
      <c r="OBJ49" s="512"/>
      <c r="OBK49" s="512"/>
      <c r="OBL49" s="512"/>
      <c r="OBM49" s="512"/>
      <c r="OBN49" s="512"/>
      <c r="OBO49" s="512"/>
      <c r="OBP49" s="512"/>
      <c r="OBQ49" s="512"/>
      <c r="OBR49" s="512"/>
      <c r="OBS49" s="512"/>
      <c r="OBT49" s="512"/>
      <c r="OBU49" s="512"/>
      <c r="OBV49" s="512"/>
      <c r="OBW49" s="512"/>
      <c r="OBX49" s="512"/>
      <c r="OBY49" s="512"/>
      <c r="OBZ49" s="512"/>
      <c r="OCA49" s="512"/>
      <c r="OCB49" s="512"/>
      <c r="OCC49" s="512"/>
      <c r="OCD49" s="512"/>
      <c r="OCE49" s="512"/>
      <c r="OCF49" s="512"/>
      <c r="OCG49" s="512"/>
      <c r="OCH49" s="512"/>
      <c r="OCI49" s="512"/>
      <c r="OCJ49" s="512"/>
      <c r="OCK49" s="512"/>
      <c r="OCL49" s="512"/>
      <c r="OCM49" s="512"/>
      <c r="OCN49" s="512"/>
      <c r="OCO49" s="512"/>
      <c r="OCP49" s="512"/>
      <c r="OCQ49" s="512"/>
      <c r="OCR49" s="512"/>
      <c r="OCS49" s="512"/>
      <c r="OCT49" s="512"/>
      <c r="OCU49" s="512"/>
      <c r="OCV49" s="512"/>
      <c r="OCW49" s="512"/>
      <c r="OCX49" s="512"/>
      <c r="OCY49" s="512"/>
      <c r="OCZ49" s="512"/>
      <c r="ODA49" s="512"/>
      <c r="ODB49" s="512"/>
      <c r="ODC49" s="512"/>
      <c r="ODD49" s="512"/>
      <c r="ODE49" s="512"/>
      <c r="ODF49" s="512"/>
      <c r="ODG49" s="512"/>
      <c r="ODH49" s="512"/>
      <c r="ODI49" s="512"/>
      <c r="ODJ49" s="512"/>
      <c r="ODK49" s="512"/>
      <c r="ODL49" s="512"/>
      <c r="ODM49" s="512"/>
      <c r="ODN49" s="512"/>
      <c r="ODO49" s="512"/>
      <c r="ODP49" s="512"/>
      <c r="ODQ49" s="512"/>
      <c r="ODR49" s="512"/>
      <c r="ODS49" s="512"/>
      <c r="ODT49" s="512"/>
      <c r="ODU49" s="512"/>
      <c r="ODV49" s="512"/>
      <c r="ODW49" s="512"/>
      <c r="ODX49" s="512"/>
      <c r="ODY49" s="512"/>
      <c r="ODZ49" s="512"/>
      <c r="OEA49" s="512"/>
      <c r="OEB49" s="512"/>
      <c r="OEC49" s="512"/>
      <c r="OED49" s="512"/>
      <c r="OEE49" s="512"/>
      <c r="OEF49" s="512"/>
      <c r="OEG49" s="512"/>
      <c r="OEH49" s="512"/>
      <c r="OEI49" s="512"/>
      <c r="OEJ49" s="512"/>
      <c r="OEK49" s="512"/>
      <c r="OEL49" s="512"/>
      <c r="OEM49" s="512"/>
      <c r="OEN49" s="512"/>
      <c r="OEO49" s="512"/>
      <c r="OEP49" s="512"/>
      <c r="OEQ49" s="512"/>
      <c r="OER49" s="512"/>
      <c r="OES49" s="512"/>
      <c r="OET49" s="512"/>
      <c r="OEU49" s="512"/>
      <c r="OEV49" s="512"/>
      <c r="OEW49" s="512"/>
      <c r="OEX49" s="512"/>
      <c r="OEY49" s="512"/>
      <c r="OEZ49" s="512"/>
      <c r="OFA49" s="512"/>
      <c r="OFB49" s="512"/>
      <c r="OFC49" s="512"/>
      <c r="OFD49" s="512"/>
      <c r="OFE49" s="512"/>
      <c r="OFF49" s="512"/>
      <c r="OFG49" s="512"/>
      <c r="OFH49" s="512"/>
      <c r="OFI49" s="512"/>
      <c r="OFJ49" s="512"/>
      <c r="OFK49" s="512"/>
      <c r="OFL49" s="512"/>
      <c r="OFM49" s="512"/>
      <c r="OFN49" s="512"/>
      <c r="OFO49" s="512"/>
      <c r="OFP49" s="512"/>
      <c r="OFQ49" s="512"/>
      <c r="OFR49" s="512"/>
      <c r="OFS49" s="512"/>
      <c r="OFT49" s="512"/>
      <c r="OFU49" s="512"/>
      <c r="OFV49" s="512"/>
      <c r="OFW49" s="512"/>
      <c r="OFX49" s="512"/>
      <c r="OFY49" s="512"/>
      <c r="OFZ49" s="512"/>
      <c r="OGA49" s="512"/>
      <c r="OGB49" s="512"/>
      <c r="OGC49" s="512"/>
      <c r="OGD49" s="512"/>
      <c r="OGE49" s="512"/>
      <c r="OGF49" s="512"/>
      <c r="OGG49" s="512"/>
      <c r="OGH49" s="512"/>
      <c r="OGI49" s="512"/>
      <c r="OGJ49" s="512"/>
      <c r="OGK49" s="512"/>
      <c r="OGL49" s="512"/>
      <c r="OGM49" s="512"/>
      <c r="OGN49" s="512"/>
      <c r="OGO49" s="512"/>
      <c r="OGP49" s="512"/>
      <c r="OGQ49" s="512"/>
      <c r="OGR49" s="512"/>
      <c r="OGS49" s="512"/>
      <c r="OGT49" s="512"/>
      <c r="OGU49" s="512"/>
      <c r="OGV49" s="512"/>
      <c r="OGW49" s="512"/>
      <c r="OGX49" s="512"/>
      <c r="OGY49" s="512"/>
      <c r="OGZ49" s="512"/>
      <c r="OHA49" s="512"/>
      <c r="OHB49" s="512"/>
      <c r="OHC49" s="512"/>
      <c r="OHD49" s="512"/>
      <c r="OHE49" s="512"/>
      <c r="OHF49" s="512"/>
      <c r="OHG49" s="512"/>
      <c r="OHH49" s="512"/>
      <c r="OHI49" s="512"/>
      <c r="OHJ49" s="512"/>
      <c r="OHK49" s="512"/>
      <c r="OHL49" s="512"/>
      <c r="OHM49" s="512"/>
      <c r="OHN49" s="512"/>
      <c r="OHO49" s="512"/>
      <c r="OHP49" s="512"/>
      <c r="OHQ49" s="512"/>
      <c r="OHR49" s="512"/>
      <c r="OHS49" s="512"/>
      <c r="OHT49" s="512"/>
      <c r="OHU49" s="512"/>
      <c r="OHV49" s="512"/>
      <c r="OHW49" s="512"/>
      <c r="OHX49" s="512"/>
      <c r="OHY49" s="512"/>
      <c r="OHZ49" s="512"/>
      <c r="OIA49" s="512"/>
      <c r="OIB49" s="512"/>
      <c r="OIC49" s="512"/>
      <c r="OID49" s="512"/>
      <c r="OIE49" s="512"/>
      <c r="OIF49" s="512"/>
      <c r="OIG49" s="512"/>
      <c r="OIH49" s="512"/>
      <c r="OII49" s="512"/>
      <c r="OIJ49" s="512"/>
      <c r="OIK49" s="512"/>
      <c r="OIL49" s="512"/>
      <c r="OIM49" s="512"/>
      <c r="OIN49" s="512"/>
      <c r="OIO49" s="512"/>
      <c r="OIP49" s="512"/>
      <c r="OIQ49" s="512"/>
      <c r="OIR49" s="512"/>
      <c r="OIS49" s="512"/>
      <c r="OIT49" s="512"/>
      <c r="OIU49" s="512"/>
      <c r="OIV49" s="512"/>
      <c r="OIW49" s="512"/>
      <c r="OIX49" s="512"/>
      <c r="OIY49" s="512"/>
      <c r="OIZ49" s="512"/>
      <c r="OJA49" s="512"/>
      <c r="OJB49" s="512"/>
      <c r="OJC49" s="512"/>
      <c r="OJD49" s="512"/>
      <c r="OJE49" s="512"/>
      <c r="OJF49" s="512"/>
      <c r="OJG49" s="512"/>
      <c r="OJH49" s="512"/>
      <c r="OJI49" s="512"/>
      <c r="OJJ49" s="512"/>
      <c r="OJK49" s="512"/>
      <c r="OJL49" s="512"/>
      <c r="OJM49" s="512"/>
      <c r="OJN49" s="512"/>
      <c r="OJO49" s="512"/>
      <c r="OJP49" s="512"/>
      <c r="OJQ49" s="512"/>
      <c r="OJR49" s="512"/>
      <c r="OJS49" s="512"/>
      <c r="OJT49" s="512"/>
      <c r="OJU49" s="512"/>
      <c r="OJV49" s="512"/>
      <c r="OJW49" s="512"/>
      <c r="OJX49" s="512"/>
      <c r="OJY49" s="512"/>
      <c r="OJZ49" s="512"/>
      <c r="OKA49" s="512"/>
      <c r="OKB49" s="512"/>
      <c r="OKC49" s="512"/>
      <c r="OKD49" s="512"/>
      <c r="OKE49" s="512"/>
      <c r="OKF49" s="512"/>
      <c r="OKG49" s="512"/>
      <c r="OKH49" s="512"/>
      <c r="OKI49" s="512"/>
      <c r="OKJ49" s="512"/>
      <c r="OKK49" s="512"/>
      <c r="OKL49" s="512"/>
      <c r="OKM49" s="512"/>
      <c r="OKN49" s="512"/>
      <c r="OKO49" s="512"/>
      <c r="OKP49" s="512"/>
      <c r="OKQ49" s="512"/>
      <c r="OKR49" s="512"/>
      <c r="OKS49" s="512"/>
      <c r="OKT49" s="512"/>
      <c r="OKU49" s="512"/>
      <c r="OKV49" s="512"/>
      <c r="OKW49" s="512"/>
      <c r="OKX49" s="512"/>
      <c r="OKY49" s="512"/>
      <c r="OKZ49" s="512"/>
      <c r="OLA49" s="512"/>
      <c r="OLB49" s="512"/>
      <c r="OLC49" s="512"/>
      <c r="OLD49" s="512"/>
      <c r="OLE49" s="512"/>
      <c r="OLF49" s="512"/>
      <c r="OLG49" s="512"/>
      <c r="OLH49" s="512"/>
      <c r="OLI49" s="512"/>
      <c r="OLJ49" s="512"/>
      <c r="OLK49" s="512"/>
      <c r="OLL49" s="512"/>
      <c r="OLM49" s="512"/>
      <c r="OLN49" s="512"/>
      <c r="OLO49" s="512"/>
      <c r="OLP49" s="512"/>
      <c r="OLQ49" s="512"/>
      <c r="OLR49" s="512"/>
      <c r="OLS49" s="512"/>
      <c r="OLT49" s="512"/>
      <c r="OLU49" s="512"/>
      <c r="OLV49" s="512"/>
      <c r="OLW49" s="512"/>
      <c r="OLX49" s="512"/>
      <c r="OLY49" s="512"/>
      <c r="OLZ49" s="512"/>
      <c r="OMA49" s="512"/>
      <c r="OMB49" s="512"/>
      <c r="OMC49" s="512"/>
      <c r="OMD49" s="512"/>
      <c r="OME49" s="512"/>
      <c r="OMF49" s="512"/>
      <c r="OMG49" s="512"/>
      <c r="OMH49" s="512"/>
      <c r="OMI49" s="512"/>
      <c r="OMJ49" s="512"/>
      <c r="OMK49" s="512"/>
      <c r="OML49" s="512"/>
      <c r="OMM49" s="512"/>
      <c r="OMN49" s="512"/>
      <c r="OMO49" s="512"/>
      <c r="OMP49" s="512"/>
      <c r="OMQ49" s="512"/>
      <c r="OMR49" s="512"/>
      <c r="OMS49" s="512"/>
      <c r="OMT49" s="512"/>
      <c r="OMU49" s="512"/>
      <c r="OMV49" s="512"/>
      <c r="OMW49" s="512"/>
      <c r="OMX49" s="512"/>
      <c r="OMY49" s="512"/>
      <c r="OMZ49" s="512"/>
      <c r="ONA49" s="512"/>
      <c r="ONB49" s="512"/>
      <c r="ONC49" s="512"/>
      <c r="OND49" s="512"/>
      <c r="ONE49" s="512"/>
      <c r="ONF49" s="512"/>
      <c r="ONG49" s="512"/>
      <c r="ONH49" s="512"/>
      <c r="ONI49" s="512"/>
      <c r="ONJ49" s="512"/>
      <c r="ONK49" s="512"/>
      <c r="ONL49" s="512"/>
      <c r="ONM49" s="512"/>
      <c r="ONN49" s="512"/>
      <c r="ONO49" s="512"/>
      <c r="ONP49" s="512"/>
      <c r="ONQ49" s="512"/>
      <c r="ONR49" s="512"/>
      <c r="ONS49" s="512"/>
      <c r="ONT49" s="512"/>
      <c r="ONU49" s="512"/>
      <c r="ONV49" s="512"/>
      <c r="ONW49" s="512"/>
      <c r="ONX49" s="512"/>
      <c r="ONY49" s="512"/>
      <c r="ONZ49" s="512"/>
      <c r="OOA49" s="512"/>
      <c r="OOB49" s="512"/>
      <c r="OOC49" s="512"/>
      <c r="OOD49" s="512"/>
      <c r="OOE49" s="512"/>
      <c r="OOF49" s="512"/>
      <c r="OOG49" s="512"/>
      <c r="OOH49" s="512"/>
      <c r="OOI49" s="512"/>
      <c r="OOJ49" s="512"/>
      <c r="OOK49" s="512"/>
      <c r="OOL49" s="512"/>
      <c r="OOM49" s="512"/>
      <c r="OON49" s="512"/>
      <c r="OOO49" s="512"/>
      <c r="OOP49" s="512"/>
      <c r="OOQ49" s="512"/>
      <c r="OOR49" s="512"/>
      <c r="OOS49" s="512"/>
      <c r="OOT49" s="512"/>
      <c r="OOU49" s="512"/>
      <c r="OOV49" s="512"/>
      <c r="OOW49" s="512"/>
      <c r="OOX49" s="512"/>
      <c r="OOY49" s="512"/>
      <c r="OOZ49" s="512"/>
      <c r="OPA49" s="512"/>
      <c r="OPB49" s="512"/>
      <c r="OPC49" s="512"/>
      <c r="OPD49" s="512"/>
      <c r="OPE49" s="512"/>
      <c r="OPF49" s="512"/>
      <c r="OPG49" s="512"/>
      <c r="OPH49" s="512"/>
      <c r="OPI49" s="512"/>
      <c r="OPJ49" s="512"/>
      <c r="OPK49" s="512"/>
      <c r="OPL49" s="512"/>
      <c r="OPM49" s="512"/>
      <c r="OPN49" s="512"/>
      <c r="OPO49" s="512"/>
      <c r="OPP49" s="512"/>
      <c r="OPQ49" s="512"/>
      <c r="OPR49" s="512"/>
      <c r="OPS49" s="512"/>
      <c r="OPT49" s="512"/>
      <c r="OPU49" s="512"/>
      <c r="OPV49" s="512"/>
      <c r="OPW49" s="512"/>
      <c r="OPX49" s="512"/>
      <c r="OPY49" s="512"/>
      <c r="OPZ49" s="512"/>
      <c r="OQA49" s="512"/>
      <c r="OQB49" s="512"/>
      <c r="OQC49" s="512"/>
      <c r="OQD49" s="512"/>
      <c r="OQE49" s="512"/>
      <c r="OQF49" s="512"/>
      <c r="OQG49" s="512"/>
      <c r="OQH49" s="512"/>
      <c r="OQI49" s="512"/>
      <c r="OQJ49" s="512"/>
      <c r="OQK49" s="512"/>
      <c r="OQL49" s="512"/>
      <c r="OQM49" s="512"/>
      <c r="OQN49" s="512"/>
      <c r="OQO49" s="512"/>
      <c r="OQP49" s="512"/>
      <c r="OQQ49" s="512"/>
      <c r="OQR49" s="512"/>
      <c r="OQS49" s="512"/>
      <c r="OQT49" s="512"/>
      <c r="OQU49" s="512"/>
      <c r="OQV49" s="512"/>
      <c r="OQW49" s="512"/>
      <c r="OQX49" s="512"/>
      <c r="OQY49" s="512"/>
      <c r="OQZ49" s="512"/>
      <c r="ORA49" s="512"/>
      <c r="ORB49" s="512"/>
      <c r="ORC49" s="512"/>
      <c r="ORD49" s="512"/>
      <c r="ORE49" s="512"/>
      <c r="ORF49" s="512"/>
      <c r="ORG49" s="512"/>
      <c r="ORH49" s="512"/>
      <c r="ORI49" s="512"/>
      <c r="ORJ49" s="512"/>
      <c r="ORK49" s="512"/>
      <c r="ORL49" s="512"/>
      <c r="ORM49" s="512"/>
      <c r="ORN49" s="512"/>
      <c r="ORO49" s="512"/>
      <c r="ORP49" s="512"/>
      <c r="ORQ49" s="512"/>
      <c r="ORR49" s="512"/>
      <c r="ORS49" s="512"/>
      <c r="ORT49" s="512"/>
      <c r="ORU49" s="512"/>
      <c r="ORV49" s="512"/>
      <c r="ORW49" s="512"/>
      <c r="ORX49" s="512"/>
      <c r="ORY49" s="512"/>
      <c r="ORZ49" s="512"/>
      <c r="OSA49" s="512"/>
      <c r="OSB49" s="512"/>
      <c r="OSC49" s="512"/>
      <c r="OSD49" s="512"/>
      <c r="OSE49" s="512"/>
      <c r="OSF49" s="512"/>
      <c r="OSG49" s="512"/>
      <c r="OSH49" s="512"/>
      <c r="OSI49" s="512"/>
      <c r="OSJ49" s="512"/>
      <c r="OSK49" s="512"/>
      <c r="OSL49" s="512"/>
      <c r="OSM49" s="512"/>
      <c r="OSN49" s="512"/>
      <c r="OSO49" s="512"/>
      <c r="OSP49" s="512"/>
      <c r="OSQ49" s="512"/>
      <c r="OSR49" s="512"/>
      <c r="OSS49" s="512"/>
      <c r="OST49" s="512"/>
      <c r="OSU49" s="512"/>
      <c r="OSV49" s="512"/>
      <c r="OSW49" s="512"/>
      <c r="OSX49" s="512"/>
      <c r="OSY49" s="512"/>
      <c r="OSZ49" s="512"/>
      <c r="OTA49" s="512"/>
      <c r="OTB49" s="512"/>
      <c r="OTC49" s="512"/>
      <c r="OTD49" s="512"/>
      <c r="OTE49" s="512"/>
      <c r="OTF49" s="512"/>
      <c r="OTG49" s="512"/>
      <c r="OTH49" s="512"/>
      <c r="OTI49" s="512"/>
      <c r="OTJ49" s="512"/>
      <c r="OTK49" s="512"/>
      <c r="OTL49" s="512"/>
      <c r="OTM49" s="512"/>
      <c r="OTN49" s="512"/>
      <c r="OTO49" s="512"/>
      <c r="OTP49" s="512"/>
      <c r="OTQ49" s="512"/>
      <c r="OTR49" s="512"/>
      <c r="OTS49" s="512"/>
      <c r="OTT49" s="512"/>
      <c r="OTU49" s="512"/>
      <c r="OTV49" s="512"/>
      <c r="OTW49" s="512"/>
      <c r="OTX49" s="512"/>
      <c r="OTY49" s="512"/>
      <c r="OTZ49" s="512"/>
      <c r="OUA49" s="512"/>
      <c r="OUB49" s="512"/>
      <c r="OUC49" s="512"/>
      <c r="OUD49" s="512"/>
      <c r="OUE49" s="512"/>
      <c r="OUF49" s="512"/>
      <c r="OUG49" s="512"/>
      <c r="OUH49" s="512"/>
      <c r="OUI49" s="512"/>
      <c r="OUJ49" s="512"/>
      <c r="OUK49" s="512"/>
      <c r="OUL49" s="512"/>
      <c r="OUM49" s="512"/>
      <c r="OUN49" s="512"/>
      <c r="OUO49" s="512"/>
      <c r="OUP49" s="512"/>
      <c r="OUQ49" s="512"/>
      <c r="OUR49" s="512"/>
      <c r="OUS49" s="512"/>
      <c r="OUT49" s="512"/>
      <c r="OUU49" s="512"/>
      <c r="OUV49" s="512"/>
      <c r="OUW49" s="512"/>
      <c r="OUX49" s="512"/>
      <c r="OUY49" s="512"/>
      <c r="OUZ49" s="512"/>
      <c r="OVA49" s="512"/>
      <c r="OVB49" s="512"/>
      <c r="OVC49" s="512"/>
      <c r="OVD49" s="512"/>
      <c r="OVE49" s="512"/>
      <c r="OVF49" s="512"/>
      <c r="OVG49" s="512"/>
      <c r="OVH49" s="512"/>
      <c r="OVI49" s="512"/>
      <c r="OVJ49" s="512"/>
      <c r="OVK49" s="512"/>
      <c r="OVL49" s="512"/>
      <c r="OVM49" s="512"/>
      <c r="OVN49" s="512"/>
      <c r="OVO49" s="512"/>
      <c r="OVP49" s="512"/>
      <c r="OVQ49" s="512"/>
      <c r="OVR49" s="512"/>
      <c r="OVS49" s="512"/>
      <c r="OVT49" s="512"/>
      <c r="OVU49" s="512"/>
      <c r="OVV49" s="512"/>
      <c r="OVW49" s="512"/>
      <c r="OVX49" s="512"/>
      <c r="OVY49" s="512"/>
      <c r="OVZ49" s="512"/>
      <c r="OWA49" s="512"/>
      <c r="OWB49" s="512"/>
      <c r="OWC49" s="512"/>
      <c r="OWD49" s="512"/>
      <c r="OWE49" s="512"/>
      <c r="OWF49" s="512"/>
      <c r="OWG49" s="512"/>
      <c r="OWH49" s="512"/>
      <c r="OWI49" s="512"/>
      <c r="OWJ49" s="512"/>
      <c r="OWK49" s="512"/>
      <c r="OWL49" s="512"/>
      <c r="OWM49" s="512"/>
      <c r="OWN49" s="512"/>
      <c r="OWO49" s="512"/>
      <c r="OWP49" s="512"/>
      <c r="OWQ49" s="512"/>
      <c r="OWR49" s="512"/>
      <c r="OWS49" s="512"/>
      <c r="OWT49" s="512"/>
      <c r="OWU49" s="512"/>
      <c r="OWV49" s="512"/>
      <c r="OWW49" s="512"/>
      <c r="OWX49" s="512"/>
      <c r="OWY49" s="512"/>
      <c r="OWZ49" s="512"/>
      <c r="OXA49" s="512"/>
      <c r="OXB49" s="512"/>
      <c r="OXC49" s="512"/>
      <c r="OXD49" s="512"/>
      <c r="OXE49" s="512"/>
      <c r="OXF49" s="512"/>
      <c r="OXG49" s="512"/>
      <c r="OXH49" s="512"/>
      <c r="OXI49" s="512"/>
      <c r="OXJ49" s="512"/>
      <c r="OXK49" s="512"/>
      <c r="OXL49" s="512"/>
      <c r="OXM49" s="512"/>
      <c r="OXN49" s="512"/>
      <c r="OXO49" s="512"/>
      <c r="OXP49" s="512"/>
      <c r="OXQ49" s="512"/>
      <c r="OXR49" s="512"/>
      <c r="OXS49" s="512"/>
      <c r="OXT49" s="512"/>
      <c r="OXU49" s="512"/>
      <c r="OXV49" s="512"/>
      <c r="OXW49" s="512"/>
      <c r="OXX49" s="512"/>
      <c r="OXY49" s="512"/>
      <c r="OXZ49" s="512"/>
      <c r="OYA49" s="512"/>
      <c r="OYB49" s="512"/>
      <c r="OYC49" s="512"/>
      <c r="OYD49" s="512"/>
      <c r="OYE49" s="512"/>
      <c r="OYF49" s="512"/>
      <c r="OYG49" s="512"/>
      <c r="OYH49" s="512"/>
      <c r="OYI49" s="512"/>
      <c r="OYJ49" s="512"/>
      <c r="OYK49" s="512"/>
      <c r="OYL49" s="512"/>
      <c r="OYM49" s="512"/>
      <c r="OYN49" s="512"/>
      <c r="OYO49" s="512"/>
      <c r="OYP49" s="512"/>
      <c r="OYQ49" s="512"/>
      <c r="OYR49" s="512"/>
      <c r="OYS49" s="512"/>
      <c r="OYT49" s="512"/>
      <c r="OYU49" s="512"/>
      <c r="OYV49" s="512"/>
      <c r="OYW49" s="512"/>
      <c r="OYX49" s="512"/>
      <c r="OYY49" s="512"/>
      <c r="OYZ49" s="512"/>
      <c r="OZA49" s="512"/>
      <c r="OZB49" s="512"/>
      <c r="OZC49" s="512"/>
      <c r="OZD49" s="512"/>
      <c r="OZE49" s="512"/>
      <c r="OZF49" s="512"/>
      <c r="OZG49" s="512"/>
      <c r="OZH49" s="512"/>
      <c r="OZI49" s="512"/>
      <c r="OZJ49" s="512"/>
      <c r="OZK49" s="512"/>
      <c r="OZL49" s="512"/>
      <c r="OZM49" s="512"/>
      <c r="OZN49" s="512"/>
      <c r="OZO49" s="512"/>
      <c r="OZP49" s="512"/>
      <c r="OZQ49" s="512"/>
      <c r="OZR49" s="512"/>
      <c r="OZS49" s="512"/>
      <c r="OZT49" s="512"/>
      <c r="OZU49" s="512"/>
      <c r="OZV49" s="512"/>
      <c r="OZW49" s="512"/>
      <c r="OZX49" s="512"/>
      <c r="OZY49" s="512"/>
      <c r="OZZ49" s="512"/>
      <c r="PAA49" s="512"/>
      <c r="PAB49" s="512"/>
      <c r="PAC49" s="512"/>
      <c r="PAD49" s="512"/>
      <c r="PAE49" s="512"/>
      <c r="PAF49" s="512"/>
      <c r="PAG49" s="512"/>
      <c r="PAH49" s="512"/>
      <c r="PAI49" s="512"/>
      <c r="PAJ49" s="512"/>
      <c r="PAK49" s="512"/>
      <c r="PAL49" s="512"/>
      <c r="PAM49" s="512"/>
      <c r="PAN49" s="512"/>
      <c r="PAO49" s="512"/>
      <c r="PAP49" s="512"/>
      <c r="PAQ49" s="512"/>
      <c r="PAR49" s="512"/>
      <c r="PAS49" s="512"/>
      <c r="PAT49" s="512"/>
      <c r="PAU49" s="512"/>
      <c r="PAV49" s="512"/>
      <c r="PAW49" s="512"/>
      <c r="PAX49" s="512"/>
      <c r="PAY49" s="512"/>
      <c r="PAZ49" s="512"/>
      <c r="PBA49" s="512"/>
      <c r="PBB49" s="512"/>
      <c r="PBC49" s="512"/>
      <c r="PBD49" s="512"/>
      <c r="PBE49" s="512"/>
      <c r="PBF49" s="512"/>
      <c r="PBG49" s="512"/>
      <c r="PBH49" s="512"/>
      <c r="PBI49" s="512"/>
      <c r="PBJ49" s="512"/>
      <c r="PBK49" s="512"/>
      <c r="PBL49" s="512"/>
      <c r="PBM49" s="512"/>
      <c r="PBN49" s="512"/>
      <c r="PBO49" s="512"/>
      <c r="PBP49" s="512"/>
      <c r="PBQ49" s="512"/>
      <c r="PBR49" s="512"/>
      <c r="PBS49" s="512"/>
      <c r="PBT49" s="512"/>
      <c r="PBU49" s="512"/>
      <c r="PBV49" s="512"/>
      <c r="PBW49" s="512"/>
      <c r="PBX49" s="512"/>
      <c r="PBY49" s="512"/>
      <c r="PBZ49" s="512"/>
      <c r="PCA49" s="512"/>
      <c r="PCB49" s="512"/>
      <c r="PCC49" s="512"/>
      <c r="PCD49" s="512"/>
      <c r="PCE49" s="512"/>
      <c r="PCF49" s="512"/>
      <c r="PCG49" s="512"/>
      <c r="PCH49" s="512"/>
      <c r="PCI49" s="512"/>
      <c r="PCJ49" s="512"/>
      <c r="PCK49" s="512"/>
      <c r="PCL49" s="512"/>
      <c r="PCM49" s="512"/>
      <c r="PCN49" s="512"/>
      <c r="PCO49" s="512"/>
      <c r="PCP49" s="512"/>
      <c r="PCQ49" s="512"/>
      <c r="PCR49" s="512"/>
      <c r="PCS49" s="512"/>
      <c r="PCT49" s="512"/>
      <c r="PCU49" s="512"/>
      <c r="PCV49" s="512"/>
      <c r="PCW49" s="512"/>
      <c r="PCX49" s="512"/>
      <c r="PCY49" s="512"/>
      <c r="PCZ49" s="512"/>
      <c r="PDA49" s="512"/>
      <c r="PDB49" s="512"/>
      <c r="PDC49" s="512"/>
      <c r="PDD49" s="512"/>
      <c r="PDE49" s="512"/>
      <c r="PDF49" s="512"/>
      <c r="PDG49" s="512"/>
      <c r="PDH49" s="512"/>
      <c r="PDI49" s="512"/>
      <c r="PDJ49" s="512"/>
      <c r="PDK49" s="512"/>
      <c r="PDL49" s="512"/>
      <c r="PDM49" s="512"/>
      <c r="PDN49" s="512"/>
      <c r="PDO49" s="512"/>
      <c r="PDP49" s="512"/>
      <c r="PDQ49" s="512"/>
      <c r="PDR49" s="512"/>
      <c r="PDS49" s="512"/>
      <c r="PDT49" s="512"/>
      <c r="PDU49" s="512"/>
      <c r="PDV49" s="512"/>
      <c r="PDW49" s="512"/>
      <c r="PDX49" s="512"/>
      <c r="PDY49" s="512"/>
      <c r="PDZ49" s="512"/>
      <c r="PEA49" s="512"/>
      <c r="PEB49" s="512"/>
      <c r="PEC49" s="512"/>
      <c r="PED49" s="512"/>
      <c r="PEE49" s="512"/>
      <c r="PEF49" s="512"/>
      <c r="PEG49" s="512"/>
      <c r="PEH49" s="512"/>
      <c r="PEI49" s="512"/>
      <c r="PEJ49" s="512"/>
      <c r="PEK49" s="512"/>
      <c r="PEL49" s="512"/>
      <c r="PEM49" s="512"/>
      <c r="PEN49" s="512"/>
      <c r="PEO49" s="512"/>
      <c r="PEP49" s="512"/>
      <c r="PEQ49" s="512"/>
      <c r="PER49" s="512"/>
      <c r="PES49" s="512"/>
      <c r="PET49" s="512"/>
      <c r="PEU49" s="512"/>
      <c r="PEV49" s="512"/>
      <c r="PEW49" s="512"/>
      <c r="PEX49" s="512"/>
      <c r="PEY49" s="512"/>
      <c r="PEZ49" s="512"/>
      <c r="PFA49" s="512"/>
      <c r="PFB49" s="512"/>
      <c r="PFC49" s="512"/>
      <c r="PFD49" s="512"/>
      <c r="PFE49" s="512"/>
      <c r="PFF49" s="512"/>
      <c r="PFG49" s="512"/>
      <c r="PFH49" s="512"/>
      <c r="PFI49" s="512"/>
      <c r="PFJ49" s="512"/>
      <c r="PFK49" s="512"/>
      <c r="PFL49" s="512"/>
      <c r="PFM49" s="512"/>
      <c r="PFN49" s="512"/>
      <c r="PFO49" s="512"/>
      <c r="PFP49" s="512"/>
      <c r="PFQ49" s="512"/>
      <c r="PFR49" s="512"/>
      <c r="PFS49" s="512"/>
      <c r="PFT49" s="512"/>
      <c r="PFU49" s="512"/>
      <c r="PFV49" s="512"/>
      <c r="PFW49" s="512"/>
      <c r="PFX49" s="512"/>
      <c r="PFY49" s="512"/>
      <c r="PFZ49" s="512"/>
      <c r="PGA49" s="512"/>
      <c r="PGB49" s="512"/>
      <c r="PGC49" s="512"/>
      <c r="PGD49" s="512"/>
      <c r="PGE49" s="512"/>
      <c r="PGF49" s="512"/>
      <c r="PGG49" s="512"/>
      <c r="PGH49" s="512"/>
      <c r="PGI49" s="512"/>
      <c r="PGJ49" s="512"/>
      <c r="PGK49" s="512"/>
      <c r="PGL49" s="512"/>
      <c r="PGM49" s="512"/>
      <c r="PGN49" s="512"/>
      <c r="PGO49" s="512"/>
      <c r="PGP49" s="512"/>
      <c r="PGQ49" s="512"/>
      <c r="PGR49" s="512"/>
      <c r="PGS49" s="512"/>
      <c r="PGT49" s="512"/>
      <c r="PGU49" s="512"/>
      <c r="PGV49" s="512"/>
      <c r="PGW49" s="512"/>
      <c r="PGX49" s="512"/>
      <c r="PGY49" s="512"/>
      <c r="PGZ49" s="512"/>
      <c r="PHA49" s="512"/>
      <c r="PHB49" s="512"/>
      <c r="PHC49" s="512"/>
      <c r="PHD49" s="512"/>
      <c r="PHE49" s="512"/>
      <c r="PHF49" s="512"/>
      <c r="PHG49" s="512"/>
      <c r="PHH49" s="512"/>
      <c r="PHI49" s="512"/>
      <c r="PHJ49" s="512"/>
      <c r="PHK49" s="512"/>
      <c r="PHL49" s="512"/>
      <c r="PHM49" s="512"/>
      <c r="PHN49" s="512"/>
      <c r="PHO49" s="512"/>
      <c r="PHP49" s="512"/>
      <c r="PHQ49" s="512"/>
      <c r="PHR49" s="512"/>
      <c r="PHS49" s="512"/>
      <c r="PHT49" s="512"/>
      <c r="PHU49" s="512"/>
      <c r="PHV49" s="512"/>
      <c r="PHW49" s="512"/>
      <c r="PHX49" s="512"/>
      <c r="PHY49" s="512"/>
      <c r="PHZ49" s="512"/>
      <c r="PIA49" s="512"/>
      <c r="PIB49" s="512"/>
      <c r="PIC49" s="512"/>
      <c r="PID49" s="512"/>
      <c r="PIE49" s="512"/>
      <c r="PIF49" s="512"/>
      <c r="PIG49" s="512"/>
      <c r="PIH49" s="512"/>
      <c r="PII49" s="512"/>
      <c r="PIJ49" s="512"/>
      <c r="PIK49" s="512"/>
      <c r="PIL49" s="512"/>
      <c r="PIM49" s="512"/>
      <c r="PIN49" s="512"/>
      <c r="PIO49" s="512"/>
      <c r="PIP49" s="512"/>
      <c r="PIQ49" s="512"/>
      <c r="PIR49" s="512"/>
      <c r="PIS49" s="512"/>
      <c r="PIT49" s="512"/>
      <c r="PIU49" s="512"/>
      <c r="PIV49" s="512"/>
      <c r="PIW49" s="512"/>
      <c r="PIX49" s="512"/>
      <c r="PIY49" s="512"/>
      <c r="PIZ49" s="512"/>
      <c r="PJA49" s="512"/>
      <c r="PJB49" s="512"/>
      <c r="PJC49" s="512"/>
      <c r="PJD49" s="512"/>
      <c r="PJE49" s="512"/>
      <c r="PJF49" s="512"/>
      <c r="PJG49" s="512"/>
      <c r="PJH49" s="512"/>
      <c r="PJI49" s="512"/>
      <c r="PJJ49" s="512"/>
      <c r="PJK49" s="512"/>
      <c r="PJL49" s="512"/>
      <c r="PJM49" s="512"/>
      <c r="PJN49" s="512"/>
      <c r="PJO49" s="512"/>
      <c r="PJP49" s="512"/>
      <c r="PJQ49" s="512"/>
      <c r="PJR49" s="512"/>
      <c r="PJS49" s="512"/>
      <c r="PJT49" s="512"/>
      <c r="PJU49" s="512"/>
      <c r="PJV49" s="512"/>
      <c r="PJW49" s="512"/>
      <c r="PJX49" s="512"/>
      <c r="PJY49" s="512"/>
      <c r="PJZ49" s="512"/>
      <c r="PKA49" s="512"/>
      <c r="PKB49" s="512"/>
      <c r="PKC49" s="512"/>
      <c r="PKD49" s="512"/>
      <c r="PKE49" s="512"/>
      <c r="PKF49" s="512"/>
      <c r="PKG49" s="512"/>
      <c r="PKH49" s="512"/>
      <c r="PKI49" s="512"/>
      <c r="PKJ49" s="512"/>
      <c r="PKK49" s="512"/>
      <c r="PKL49" s="512"/>
      <c r="PKM49" s="512"/>
      <c r="PKN49" s="512"/>
      <c r="PKO49" s="512"/>
      <c r="PKP49" s="512"/>
      <c r="PKQ49" s="512"/>
      <c r="PKR49" s="512"/>
      <c r="PKS49" s="512"/>
      <c r="PKT49" s="512"/>
      <c r="PKU49" s="512"/>
      <c r="PKV49" s="512"/>
      <c r="PKW49" s="512"/>
      <c r="PKX49" s="512"/>
      <c r="PKY49" s="512"/>
      <c r="PKZ49" s="512"/>
      <c r="PLA49" s="512"/>
      <c r="PLB49" s="512"/>
      <c r="PLC49" s="512"/>
      <c r="PLD49" s="512"/>
      <c r="PLE49" s="512"/>
      <c r="PLF49" s="512"/>
      <c r="PLG49" s="512"/>
      <c r="PLH49" s="512"/>
      <c r="PLI49" s="512"/>
      <c r="PLJ49" s="512"/>
      <c r="PLK49" s="512"/>
      <c r="PLL49" s="512"/>
      <c r="PLM49" s="512"/>
      <c r="PLN49" s="512"/>
      <c r="PLO49" s="512"/>
      <c r="PLP49" s="512"/>
      <c r="PLQ49" s="512"/>
      <c r="PLR49" s="512"/>
      <c r="PLS49" s="512"/>
      <c r="PLT49" s="512"/>
      <c r="PLU49" s="512"/>
      <c r="PLV49" s="512"/>
      <c r="PLW49" s="512"/>
      <c r="PLX49" s="512"/>
      <c r="PLY49" s="512"/>
      <c r="PLZ49" s="512"/>
      <c r="PMA49" s="512"/>
      <c r="PMB49" s="512"/>
      <c r="PMC49" s="512"/>
      <c r="PMD49" s="512"/>
      <c r="PME49" s="512"/>
      <c r="PMF49" s="512"/>
      <c r="PMG49" s="512"/>
      <c r="PMH49" s="512"/>
      <c r="PMI49" s="512"/>
      <c r="PMJ49" s="512"/>
      <c r="PMK49" s="512"/>
      <c r="PML49" s="512"/>
      <c r="PMM49" s="512"/>
      <c r="PMN49" s="512"/>
      <c r="PMO49" s="512"/>
      <c r="PMP49" s="512"/>
      <c r="PMQ49" s="512"/>
      <c r="PMR49" s="512"/>
      <c r="PMS49" s="512"/>
      <c r="PMT49" s="512"/>
      <c r="PMU49" s="512"/>
      <c r="PMV49" s="512"/>
      <c r="PMW49" s="512"/>
      <c r="PMX49" s="512"/>
      <c r="PMY49" s="512"/>
      <c r="PMZ49" s="512"/>
      <c r="PNA49" s="512"/>
      <c r="PNB49" s="512"/>
      <c r="PNC49" s="512"/>
      <c r="PND49" s="512"/>
      <c r="PNE49" s="512"/>
      <c r="PNF49" s="512"/>
      <c r="PNG49" s="512"/>
      <c r="PNH49" s="512"/>
      <c r="PNI49" s="512"/>
      <c r="PNJ49" s="512"/>
      <c r="PNK49" s="512"/>
      <c r="PNL49" s="512"/>
      <c r="PNM49" s="512"/>
      <c r="PNN49" s="512"/>
      <c r="PNO49" s="512"/>
      <c r="PNP49" s="512"/>
      <c r="PNQ49" s="512"/>
      <c r="PNR49" s="512"/>
      <c r="PNS49" s="512"/>
      <c r="PNT49" s="512"/>
      <c r="PNU49" s="512"/>
      <c r="PNV49" s="512"/>
      <c r="PNW49" s="512"/>
      <c r="PNX49" s="512"/>
      <c r="PNY49" s="512"/>
      <c r="PNZ49" s="512"/>
      <c r="POA49" s="512"/>
      <c r="POB49" s="512"/>
      <c r="POC49" s="512"/>
      <c r="POD49" s="512"/>
      <c r="POE49" s="512"/>
      <c r="POF49" s="512"/>
      <c r="POG49" s="512"/>
      <c r="POH49" s="512"/>
      <c r="POI49" s="512"/>
      <c r="POJ49" s="512"/>
      <c r="POK49" s="512"/>
      <c r="POL49" s="512"/>
      <c r="POM49" s="512"/>
      <c r="PON49" s="512"/>
      <c r="POO49" s="512"/>
      <c r="POP49" s="512"/>
      <c r="POQ49" s="512"/>
      <c r="POR49" s="512"/>
      <c r="POS49" s="512"/>
      <c r="POT49" s="512"/>
      <c r="POU49" s="512"/>
      <c r="POV49" s="512"/>
      <c r="POW49" s="512"/>
      <c r="POX49" s="512"/>
      <c r="POY49" s="512"/>
      <c r="POZ49" s="512"/>
      <c r="PPA49" s="512"/>
      <c r="PPB49" s="512"/>
      <c r="PPC49" s="512"/>
      <c r="PPD49" s="512"/>
      <c r="PPE49" s="512"/>
      <c r="PPF49" s="512"/>
      <c r="PPG49" s="512"/>
      <c r="PPH49" s="512"/>
      <c r="PPI49" s="512"/>
      <c r="PPJ49" s="512"/>
      <c r="PPK49" s="512"/>
      <c r="PPL49" s="512"/>
      <c r="PPM49" s="512"/>
      <c r="PPN49" s="512"/>
      <c r="PPO49" s="512"/>
      <c r="PPP49" s="512"/>
      <c r="PPQ49" s="512"/>
      <c r="PPR49" s="512"/>
      <c r="PPS49" s="512"/>
      <c r="PPT49" s="512"/>
      <c r="PPU49" s="512"/>
      <c r="PPV49" s="512"/>
      <c r="PPW49" s="512"/>
      <c r="PPX49" s="512"/>
      <c r="PPY49" s="512"/>
      <c r="PPZ49" s="512"/>
      <c r="PQA49" s="512"/>
      <c r="PQB49" s="512"/>
      <c r="PQC49" s="512"/>
      <c r="PQD49" s="512"/>
      <c r="PQE49" s="512"/>
      <c r="PQF49" s="512"/>
      <c r="PQG49" s="512"/>
      <c r="PQH49" s="512"/>
      <c r="PQI49" s="512"/>
      <c r="PQJ49" s="512"/>
      <c r="PQK49" s="512"/>
      <c r="PQL49" s="512"/>
      <c r="PQM49" s="512"/>
      <c r="PQN49" s="512"/>
      <c r="PQO49" s="512"/>
      <c r="PQP49" s="512"/>
      <c r="PQQ49" s="512"/>
      <c r="PQR49" s="512"/>
      <c r="PQS49" s="512"/>
      <c r="PQT49" s="512"/>
      <c r="PQU49" s="512"/>
      <c r="PQV49" s="512"/>
      <c r="PQW49" s="512"/>
      <c r="PQX49" s="512"/>
      <c r="PQY49" s="512"/>
      <c r="PQZ49" s="512"/>
      <c r="PRA49" s="512"/>
      <c r="PRB49" s="512"/>
      <c r="PRC49" s="512"/>
      <c r="PRD49" s="512"/>
      <c r="PRE49" s="512"/>
      <c r="PRF49" s="512"/>
      <c r="PRG49" s="512"/>
      <c r="PRH49" s="512"/>
      <c r="PRI49" s="512"/>
      <c r="PRJ49" s="512"/>
      <c r="PRK49" s="512"/>
      <c r="PRL49" s="512"/>
      <c r="PRM49" s="512"/>
      <c r="PRN49" s="512"/>
      <c r="PRO49" s="512"/>
      <c r="PRP49" s="512"/>
      <c r="PRQ49" s="512"/>
      <c r="PRR49" s="512"/>
      <c r="PRS49" s="512"/>
      <c r="PRT49" s="512"/>
      <c r="PRU49" s="512"/>
      <c r="PRV49" s="512"/>
      <c r="PRW49" s="512"/>
      <c r="PRX49" s="512"/>
      <c r="PRY49" s="512"/>
      <c r="PRZ49" s="512"/>
      <c r="PSA49" s="512"/>
      <c r="PSB49" s="512"/>
      <c r="PSC49" s="512"/>
      <c r="PSD49" s="512"/>
      <c r="PSE49" s="512"/>
      <c r="PSF49" s="512"/>
      <c r="PSG49" s="512"/>
      <c r="PSH49" s="512"/>
      <c r="PSI49" s="512"/>
      <c r="PSJ49" s="512"/>
      <c r="PSK49" s="512"/>
      <c r="PSL49" s="512"/>
      <c r="PSM49" s="512"/>
      <c r="PSN49" s="512"/>
      <c r="PSO49" s="512"/>
      <c r="PSP49" s="512"/>
      <c r="PSQ49" s="512"/>
      <c r="PSR49" s="512"/>
      <c r="PSS49" s="512"/>
      <c r="PST49" s="512"/>
      <c r="PSU49" s="512"/>
      <c r="PSV49" s="512"/>
      <c r="PSW49" s="512"/>
      <c r="PSX49" s="512"/>
      <c r="PSY49" s="512"/>
      <c r="PSZ49" s="512"/>
      <c r="PTA49" s="512"/>
      <c r="PTB49" s="512"/>
      <c r="PTC49" s="512"/>
      <c r="PTD49" s="512"/>
      <c r="PTE49" s="512"/>
      <c r="PTF49" s="512"/>
      <c r="PTG49" s="512"/>
      <c r="PTH49" s="512"/>
      <c r="PTI49" s="512"/>
      <c r="PTJ49" s="512"/>
      <c r="PTK49" s="512"/>
      <c r="PTL49" s="512"/>
      <c r="PTM49" s="512"/>
      <c r="PTN49" s="512"/>
      <c r="PTO49" s="512"/>
      <c r="PTP49" s="512"/>
      <c r="PTQ49" s="512"/>
      <c r="PTR49" s="512"/>
      <c r="PTS49" s="512"/>
      <c r="PTT49" s="512"/>
      <c r="PTU49" s="512"/>
      <c r="PTV49" s="512"/>
      <c r="PTW49" s="512"/>
      <c r="PTX49" s="512"/>
      <c r="PTY49" s="512"/>
      <c r="PTZ49" s="512"/>
      <c r="PUA49" s="512"/>
      <c r="PUB49" s="512"/>
      <c r="PUC49" s="512"/>
      <c r="PUD49" s="512"/>
      <c r="PUE49" s="512"/>
      <c r="PUF49" s="512"/>
      <c r="PUG49" s="512"/>
      <c r="PUH49" s="512"/>
      <c r="PUI49" s="512"/>
      <c r="PUJ49" s="512"/>
      <c r="PUK49" s="512"/>
      <c r="PUL49" s="512"/>
      <c r="PUM49" s="512"/>
      <c r="PUN49" s="512"/>
      <c r="PUO49" s="512"/>
      <c r="PUP49" s="512"/>
      <c r="PUQ49" s="512"/>
      <c r="PUR49" s="512"/>
      <c r="PUS49" s="512"/>
      <c r="PUT49" s="512"/>
      <c r="PUU49" s="512"/>
      <c r="PUV49" s="512"/>
      <c r="PUW49" s="512"/>
      <c r="PUX49" s="512"/>
      <c r="PUY49" s="512"/>
      <c r="PUZ49" s="512"/>
      <c r="PVA49" s="512"/>
      <c r="PVB49" s="512"/>
      <c r="PVC49" s="512"/>
      <c r="PVD49" s="512"/>
      <c r="PVE49" s="512"/>
      <c r="PVF49" s="512"/>
      <c r="PVG49" s="512"/>
      <c r="PVH49" s="512"/>
      <c r="PVI49" s="512"/>
      <c r="PVJ49" s="512"/>
      <c r="PVK49" s="512"/>
      <c r="PVL49" s="512"/>
      <c r="PVM49" s="512"/>
      <c r="PVN49" s="512"/>
      <c r="PVO49" s="512"/>
      <c r="PVP49" s="512"/>
      <c r="PVQ49" s="512"/>
      <c r="PVR49" s="512"/>
      <c r="PVS49" s="512"/>
      <c r="PVT49" s="512"/>
      <c r="PVU49" s="512"/>
      <c r="PVV49" s="512"/>
      <c r="PVW49" s="512"/>
      <c r="PVX49" s="512"/>
      <c r="PVY49" s="512"/>
      <c r="PVZ49" s="512"/>
      <c r="PWA49" s="512"/>
      <c r="PWB49" s="512"/>
      <c r="PWC49" s="512"/>
      <c r="PWD49" s="512"/>
      <c r="PWE49" s="512"/>
      <c r="PWF49" s="512"/>
      <c r="PWG49" s="512"/>
      <c r="PWH49" s="512"/>
      <c r="PWI49" s="512"/>
      <c r="PWJ49" s="512"/>
      <c r="PWK49" s="512"/>
      <c r="PWL49" s="512"/>
      <c r="PWM49" s="512"/>
      <c r="PWN49" s="512"/>
      <c r="PWO49" s="512"/>
      <c r="PWP49" s="512"/>
      <c r="PWQ49" s="512"/>
      <c r="PWR49" s="512"/>
      <c r="PWS49" s="512"/>
      <c r="PWT49" s="512"/>
      <c r="PWU49" s="512"/>
      <c r="PWV49" s="512"/>
      <c r="PWW49" s="512"/>
      <c r="PWX49" s="512"/>
      <c r="PWY49" s="512"/>
      <c r="PWZ49" s="512"/>
      <c r="PXA49" s="512"/>
      <c r="PXB49" s="512"/>
      <c r="PXC49" s="512"/>
      <c r="PXD49" s="512"/>
      <c r="PXE49" s="512"/>
      <c r="PXF49" s="512"/>
      <c r="PXG49" s="512"/>
      <c r="PXH49" s="512"/>
      <c r="PXI49" s="512"/>
      <c r="PXJ49" s="512"/>
      <c r="PXK49" s="512"/>
      <c r="PXL49" s="512"/>
      <c r="PXM49" s="512"/>
      <c r="PXN49" s="512"/>
      <c r="PXO49" s="512"/>
      <c r="PXP49" s="512"/>
      <c r="PXQ49" s="512"/>
      <c r="PXR49" s="512"/>
      <c r="PXS49" s="512"/>
      <c r="PXT49" s="512"/>
      <c r="PXU49" s="512"/>
      <c r="PXV49" s="512"/>
      <c r="PXW49" s="512"/>
      <c r="PXX49" s="512"/>
      <c r="PXY49" s="512"/>
      <c r="PXZ49" s="512"/>
      <c r="PYA49" s="512"/>
      <c r="PYB49" s="512"/>
      <c r="PYC49" s="512"/>
      <c r="PYD49" s="512"/>
      <c r="PYE49" s="512"/>
      <c r="PYF49" s="512"/>
      <c r="PYG49" s="512"/>
      <c r="PYH49" s="512"/>
      <c r="PYI49" s="512"/>
      <c r="PYJ49" s="512"/>
      <c r="PYK49" s="512"/>
      <c r="PYL49" s="512"/>
      <c r="PYM49" s="512"/>
      <c r="PYN49" s="512"/>
      <c r="PYO49" s="512"/>
      <c r="PYP49" s="512"/>
      <c r="PYQ49" s="512"/>
      <c r="PYR49" s="512"/>
      <c r="PYS49" s="512"/>
      <c r="PYT49" s="512"/>
      <c r="PYU49" s="512"/>
      <c r="PYV49" s="512"/>
      <c r="PYW49" s="512"/>
      <c r="PYX49" s="512"/>
      <c r="PYY49" s="512"/>
      <c r="PYZ49" s="512"/>
      <c r="PZA49" s="512"/>
      <c r="PZB49" s="512"/>
      <c r="PZC49" s="512"/>
      <c r="PZD49" s="512"/>
      <c r="PZE49" s="512"/>
      <c r="PZF49" s="512"/>
      <c r="PZG49" s="512"/>
      <c r="PZH49" s="512"/>
      <c r="PZI49" s="512"/>
      <c r="PZJ49" s="512"/>
      <c r="PZK49" s="512"/>
      <c r="PZL49" s="512"/>
      <c r="PZM49" s="512"/>
      <c r="PZN49" s="512"/>
      <c r="PZO49" s="512"/>
      <c r="PZP49" s="512"/>
      <c r="PZQ49" s="512"/>
      <c r="PZR49" s="512"/>
      <c r="PZS49" s="512"/>
      <c r="PZT49" s="512"/>
      <c r="PZU49" s="512"/>
      <c r="PZV49" s="512"/>
      <c r="PZW49" s="512"/>
      <c r="PZX49" s="512"/>
      <c r="PZY49" s="512"/>
      <c r="PZZ49" s="512"/>
      <c r="QAA49" s="512"/>
      <c r="QAB49" s="512"/>
      <c r="QAC49" s="512"/>
      <c r="QAD49" s="512"/>
      <c r="QAE49" s="512"/>
      <c r="QAF49" s="512"/>
      <c r="QAG49" s="512"/>
      <c r="QAH49" s="512"/>
      <c r="QAI49" s="512"/>
      <c r="QAJ49" s="512"/>
      <c r="QAK49" s="512"/>
      <c r="QAL49" s="512"/>
      <c r="QAM49" s="512"/>
      <c r="QAN49" s="512"/>
      <c r="QAO49" s="512"/>
      <c r="QAP49" s="512"/>
      <c r="QAQ49" s="512"/>
      <c r="QAR49" s="512"/>
      <c r="QAS49" s="512"/>
      <c r="QAT49" s="512"/>
      <c r="QAU49" s="512"/>
      <c r="QAV49" s="512"/>
      <c r="QAW49" s="512"/>
      <c r="QAX49" s="512"/>
      <c r="QAY49" s="512"/>
      <c r="QAZ49" s="512"/>
      <c r="QBA49" s="512"/>
      <c r="QBB49" s="512"/>
      <c r="QBC49" s="512"/>
      <c r="QBD49" s="512"/>
      <c r="QBE49" s="512"/>
      <c r="QBF49" s="512"/>
      <c r="QBG49" s="512"/>
      <c r="QBH49" s="512"/>
      <c r="QBI49" s="512"/>
      <c r="QBJ49" s="512"/>
      <c r="QBK49" s="512"/>
      <c r="QBL49" s="512"/>
      <c r="QBM49" s="512"/>
      <c r="QBN49" s="512"/>
      <c r="QBO49" s="512"/>
      <c r="QBP49" s="512"/>
      <c r="QBQ49" s="512"/>
      <c r="QBR49" s="512"/>
      <c r="QBS49" s="512"/>
      <c r="QBT49" s="512"/>
      <c r="QBU49" s="512"/>
      <c r="QBV49" s="512"/>
      <c r="QBW49" s="512"/>
      <c r="QBX49" s="512"/>
      <c r="QBY49" s="512"/>
      <c r="QBZ49" s="512"/>
      <c r="QCA49" s="512"/>
      <c r="QCB49" s="512"/>
      <c r="QCC49" s="512"/>
      <c r="QCD49" s="512"/>
      <c r="QCE49" s="512"/>
      <c r="QCF49" s="512"/>
      <c r="QCG49" s="512"/>
      <c r="QCH49" s="512"/>
      <c r="QCI49" s="512"/>
      <c r="QCJ49" s="512"/>
      <c r="QCK49" s="512"/>
      <c r="QCL49" s="512"/>
      <c r="QCM49" s="512"/>
      <c r="QCN49" s="512"/>
      <c r="QCO49" s="512"/>
      <c r="QCP49" s="512"/>
      <c r="QCQ49" s="512"/>
      <c r="QCR49" s="512"/>
      <c r="QCS49" s="512"/>
      <c r="QCT49" s="512"/>
      <c r="QCU49" s="512"/>
      <c r="QCV49" s="512"/>
      <c r="QCW49" s="512"/>
      <c r="QCX49" s="512"/>
      <c r="QCY49" s="512"/>
      <c r="QCZ49" s="512"/>
      <c r="QDA49" s="512"/>
      <c r="QDB49" s="512"/>
      <c r="QDC49" s="512"/>
      <c r="QDD49" s="512"/>
      <c r="QDE49" s="512"/>
      <c r="QDF49" s="512"/>
      <c r="QDG49" s="512"/>
      <c r="QDH49" s="512"/>
      <c r="QDI49" s="512"/>
      <c r="QDJ49" s="512"/>
      <c r="QDK49" s="512"/>
      <c r="QDL49" s="512"/>
      <c r="QDM49" s="512"/>
      <c r="QDN49" s="512"/>
      <c r="QDO49" s="512"/>
      <c r="QDP49" s="512"/>
      <c r="QDQ49" s="512"/>
      <c r="QDR49" s="512"/>
      <c r="QDS49" s="512"/>
      <c r="QDT49" s="512"/>
      <c r="QDU49" s="512"/>
      <c r="QDV49" s="512"/>
      <c r="QDW49" s="512"/>
      <c r="QDX49" s="512"/>
      <c r="QDY49" s="512"/>
      <c r="QDZ49" s="512"/>
      <c r="QEA49" s="512"/>
      <c r="QEB49" s="512"/>
      <c r="QEC49" s="512"/>
      <c r="QED49" s="512"/>
      <c r="QEE49" s="512"/>
      <c r="QEF49" s="512"/>
      <c r="QEG49" s="512"/>
      <c r="QEH49" s="512"/>
      <c r="QEI49" s="512"/>
      <c r="QEJ49" s="512"/>
      <c r="QEK49" s="512"/>
      <c r="QEL49" s="512"/>
      <c r="QEM49" s="512"/>
      <c r="QEN49" s="512"/>
      <c r="QEO49" s="512"/>
      <c r="QEP49" s="512"/>
      <c r="QEQ49" s="512"/>
      <c r="QER49" s="512"/>
      <c r="QES49" s="512"/>
      <c r="QET49" s="512"/>
      <c r="QEU49" s="512"/>
      <c r="QEV49" s="512"/>
      <c r="QEW49" s="512"/>
      <c r="QEX49" s="512"/>
      <c r="QEY49" s="512"/>
      <c r="QEZ49" s="512"/>
      <c r="QFA49" s="512"/>
      <c r="QFB49" s="512"/>
      <c r="QFC49" s="512"/>
      <c r="QFD49" s="512"/>
      <c r="QFE49" s="512"/>
      <c r="QFF49" s="512"/>
      <c r="QFG49" s="512"/>
      <c r="QFH49" s="512"/>
      <c r="QFI49" s="512"/>
      <c r="QFJ49" s="512"/>
      <c r="QFK49" s="512"/>
      <c r="QFL49" s="512"/>
      <c r="QFM49" s="512"/>
      <c r="QFN49" s="512"/>
      <c r="QFO49" s="512"/>
      <c r="QFP49" s="512"/>
      <c r="QFQ49" s="512"/>
      <c r="QFR49" s="512"/>
      <c r="QFS49" s="512"/>
      <c r="QFT49" s="512"/>
      <c r="QFU49" s="512"/>
      <c r="QFV49" s="512"/>
      <c r="QFW49" s="512"/>
      <c r="QFX49" s="512"/>
      <c r="QFY49" s="512"/>
      <c r="QFZ49" s="512"/>
      <c r="QGA49" s="512"/>
      <c r="QGB49" s="512"/>
      <c r="QGC49" s="512"/>
      <c r="QGD49" s="512"/>
      <c r="QGE49" s="512"/>
      <c r="QGF49" s="512"/>
      <c r="QGG49" s="512"/>
      <c r="QGH49" s="512"/>
      <c r="QGI49" s="512"/>
      <c r="QGJ49" s="512"/>
      <c r="QGK49" s="512"/>
      <c r="QGL49" s="512"/>
      <c r="QGM49" s="512"/>
      <c r="QGN49" s="512"/>
      <c r="QGO49" s="512"/>
      <c r="QGP49" s="512"/>
      <c r="QGQ49" s="512"/>
      <c r="QGR49" s="512"/>
      <c r="QGS49" s="512"/>
      <c r="QGT49" s="512"/>
      <c r="QGU49" s="512"/>
      <c r="QGV49" s="512"/>
      <c r="QGW49" s="512"/>
      <c r="QGX49" s="512"/>
      <c r="QGY49" s="512"/>
      <c r="QGZ49" s="512"/>
      <c r="QHA49" s="512"/>
      <c r="QHB49" s="512"/>
      <c r="QHC49" s="512"/>
      <c r="QHD49" s="512"/>
      <c r="QHE49" s="512"/>
      <c r="QHF49" s="512"/>
      <c r="QHG49" s="512"/>
      <c r="QHH49" s="512"/>
      <c r="QHI49" s="512"/>
      <c r="QHJ49" s="512"/>
      <c r="QHK49" s="512"/>
      <c r="QHL49" s="512"/>
      <c r="QHM49" s="512"/>
      <c r="QHN49" s="512"/>
      <c r="QHO49" s="512"/>
      <c r="QHP49" s="512"/>
      <c r="QHQ49" s="512"/>
      <c r="QHR49" s="512"/>
      <c r="QHS49" s="512"/>
      <c r="QHT49" s="512"/>
      <c r="QHU49" s="512"/>
      <c r="QHV49" s="512"/>
      <c r="QHW49" s="512"/>
      <c r="QHX49" s="512"/>
      <c r="QHY49" s="512"/>
      <c r="QHZ49" s="512"/>
      <c r="QIA49" s="512"/>
      <c r="QIB49" s="512"/>
      <c r="QIC49" s="512"/>
      <c r="QID49" s="512"/>
      <c r="QIE49" s="512"/>
      <c r="QIF49" s="512"/>
      <c r="QIG49" s="512"/>
      <c r="QIH49" s="512"/>
      <c r="QII49" s="512"/>
      <c r="QIJ49" s="512"/>
      <c r="QIK49" s="512"/>
      <c r="QIL49" s="512"/>
      <c r="QIM49" s="512"/>
      <c r="QIN49" s="512"/>
      <c r="QIO49" s="512"/>
      <c r="QIP49" s="512"/>
      <c r="QIQ49" s="512"/>
      <c r="QIR49" s="512"/>
      <c r="QIS49" s="512"/>
      <c r="QIT49" s="512"/>
      <c r="QIU49" s="512"/>
      <c r="QIV49" s="512"/>
      <c r="QIW49" s="512"/>
      <c r="QIX49" s="512"/>
      <c r="QIY49" s="512"/>
      <c r="QIZ49" s="512"/>
      <c r="QJA49" s="512"/>
      <c r="QJB49" s="512"/>
      <c r="QJC49" s="512"/>
      <c r="QJD49" s="512"/>
      <c r="QJE49" s="512"/>
      <c r="QJF49" s="512"/>
      <c r="QJG49" s="512"/>
      <c r="QJH49" s="512"/>
      <c r="QJI49" s="512"/>
      <c r="QJJ49" s="512"/>
      <c r="QJK49" s="512"/>
      <c r="QJL49" s="512"/>
      <c r="QJM49" s="512"/>
      <c r="QJN49" s="512"/>
      <c r="QJO49" s="512"/>
      <c r="QJP49" s="512"/>
      <c r="QJQ49" s="512"/>
      <c r="QJR49" s="512"/>
      <c r="QJS49" s="512"/>
      <c r="QJT49" s="512"/>
      <c r="QJU49" s="512"/>
      <c r="QJV49" s="512"/>
      <c r="QJW49" s="512"/>
      <c r="QJX49" s="512"/>
      <c r="QJY49" s="512"/>
      <c r="QJZ49" s="512"/>
      <c r="QKA49" s="512"/>
      <c r="QKB49" s="512"/>
      <c r="QKC49" s="512"/>
      <c r="QKD49" s="512"/>
      <c r="QKE49" s="512"/>
      <c r="QKF49" s="512"/>
      <c r="QKG49" s="512"/>
      <c r="QKH49" s="512"/>
      <c r="QKI49" s="512"/>
      <c r="QKJ49" s="512"/>
      <c r="QKK49" s="512"/>
      <c r="QKL49" s="512"/>
      <c r="QKM49" s="512"/>
      <c r="QKN49" s="512"/>
      <c r="QKO49" s="512"/>
      <c r="QKP49" s="512"/>
      <c r="QKQ49" s="512"/>
      <c r="QKR49" s="512"/>
      <c r="QKS49" s="512"/>
      <c r="QKT49" s="512"/>
      <c r="QKU49" s="512"/>
      <c r="QKV49" s="512"/>
      <c r="QKW49" s="512"/>
      <c r="QKX49" s="512"/>
      <c r="QKY49" s="512"/>
      <c r="QKZ49" s="512"/>
      <c r="QLA49" s="512"/>
      <c r="QLB49" s="512"/>
      <c r="QLC49" s="512"/>
      <c r="QLD49" s="512"/>
      <c r="QLE49" s="512"/>
      <c r="QLF49" s="512"/>
      <c r="QLG49" s="512"/>
      <c r="QLH49" s="512"/>
      <c r="QLI49" s="512"/>
      <c r="QLJ49" s="512"/>
      <c r="QLK49" s="512"/>
      <c r="QLL49" s="512"/>
      <c r="QLM49" s="512"/>
      <c r="QLN49" s="512"/>
      <c r="QLO49" s="512"/>
      <c r="QLP49" s="512"/>
      <c r="QLQ49" s="512"/>
      <c r="QLR49" s="512"/>
      <c r="QLS49" s="512"/>
      <c r="QLT49" s="512"/>
      <c r="QLU49" s="512"/>
      <c r="QLV49" s="512"/>
      <c r="QLW49" s="512"/>
      <c r="QLX49" s="512"/>
      <c r="QLY49" s="512"/>
      <c r="QLZ49" s="512"/>
      <c r="QMA49" s="512"/>
      <c r="QMB49" s="512"/>
      <c r="QMC49" s="512"/>
      <c r="QMD49" s="512"/>
      <c r="QME49" s="512"/>
      <c r="QMF49" s="512"/>
      <c r="QMG49" s="512"/>
      <c r="QMH49" s="512"/>
      <c r="QMI49" s="512"/>
      <c r="QMJ49" s="512"/>
      <c r="QMK49" s="512"/>
      <c r="QML49" s="512"/>
      <c r="QMM49" s="512"/>
      <c r="QMN49" s="512"/>
      <c r="QMO49" s="512"/>
      <c r="QMP49" s="512"/>
      <c r="QMQ49" s="512"/>
      <c r="QMR49" s="512"/>
      <c r="QMS49" s="512"/>
      <c r="QMT49" s="512"/>
      <c r="QMU49" s="512"/>
      <c r="QMV49" s="512"/>
      <c r="QMW49" s="512"/>
      <c r="QMX49" s="512"/>
      <c r="QMY49" s="512"/>
      <c r="QMZ49" s="512"/>
      <c r="QNA49" s="512"/>
      <c r="QNB49" s="512"/>
      <c r="QNC49" s="512"/>
      <c r="QND49" s="512"/>
      <c r="QNE49" s="512"/>
      <c r="QNF49" s="512"/>
      <c r="QNG49" s="512"/>
      <c r="QNH49" s="512"/>
      <c r="QNI49" s="512"/>
      <c r="QNJ49" s="512"/>
      <c r="QNK49" s="512"/>
      <c r="QNL49" s="512"/>
      <c r="QNM49" s="512"/>
      <c r="QNN49" s="512"/>
      <c r="QNO49" s="512"/>
      <c r="QNP49" s="512"/>
      <c r="QNQ49" s="512"/>
      <c r="QNR49" s="512"/>
      <c r="QNS49" s="512"/>
      <c r="QNT49" s="512"/>
      <c r="QNU49" s="512"/>
      <c r="QNV49" s="512"/>
      <c r="QNW49" s="512"/>
      <c r="QNX49" s="512"/>
      <c r="QNY49" s="512"/>
      <c r="QNZ49" s="512"/>
      <c r="QOA49" s="512"/>
      <c r="QOB49" s="512"/>
      <c r="QOC49" s="512"/>
      <c r="QOD49" s="512"/>
      <c r="QOE49" s="512"/>
      <c r="QOF49" s="512"/>
      <c r="QOG49" s="512"/>
      <c r="QOH49" s="512"/>
      <c r="QOI49" s="512"/>
      <c r="QOJ49" s="512"/>
      <c r="QOK49" s="512"/>
      <c r="QOL49" s="512"/>
      <c r="QOM49" s="512"/>
      <c r="QON49" s="512"/>
      <c r="QOO49" s="512"/>
      <c r="QOP49" s="512"/>
      <c r="QOQ49" s="512"/>
      <c r="QOR49" s="512"/>
      <c r="QOS49" s="512"/>
      <c r="QOT49" s="512"/>
      <c r="QOU49" s="512"/>
      <c r="QOV49" s="512"/>
      <c r="QOW49" s="512"/>
      <c r="QOX49" s="512"/>
      <c r="QOY49" s="512"/>
      <c r="QOZ49" s="512"/>
      <c r="QPA49" s="512"/>
      <c r="QPB49" s="512"/>
      <c r="QPC49" s="512"/>
      <c r="QPD49" s="512"/>
      <c r="QPE49" s="512"/>
      <c r="QPF49" s="512"/>
      <c r="QPG49" s="512"/>
      <c r="QPH49" s="512"/>
      <c r="QPI49" s="512"/>
      <c r="QPJ49" s="512"/>
      <c r="QPK49" s="512"/>
      <c r="QPL49" s="512"/>
      <c r="QPM49" s="512"/>
      <c r="QPN49" s="512"/>
      <c r="QPO49" s="512"/>
      <c r="QPP49" s="512"/>
      <c r="QPQ49" s="512"/>
      <c r="QPR49" s="512"/>
      <c r="QPS49" s="512"/>
      <c r="QPT49" s="512"/>
      <c r="QPU49" s="512"/>
      <c r="QPV49" s="512"/>
      <c r="QPW49" s="512"/>
      <c r="QPX49" s="512"/>
      <c r="QPY49" s="512"/>
      <c r="QPZ49" s="512"/>
      <c r="QQA49" s="512"/>
      <c r="QQB49" s="512"/>
      <c r="QQC49" s="512"/>
      <c r="QQD49" s="512"/>
      <c r="QQE49" s="512"/>
      <c r="QQF49" s="512"/>
      <c r="QQG49" s="512"/>
      <c r="QQH49" s="512"/>
      <c r="QQI49" s="512"/>
      <c r="QQJ49" s="512"/>
      <c r="QQK49" s="512"/>
      <c r="QQL49" s="512"/>
      <c r="QQM49" s="512"/>
      <c r="QQN49" s="512"/>
      <c r="QQO49" s="512"/>
      <c r="QQP49" s="512"/>
      <c r="QQQ49" s="512"/>
      <c r="QQR49" s="512"/>
      <c r="QQS49" s="512"/>
      <c r="QQT49" s="512"/>
      <c r="QQU49" s="512"/>
      <c r="QQV49" s="512"/>
      <c r="QQW49" s="512"/>
      <c r="QQX49" s="512"/>
      <c r="QQY49" s="512"/>
      <c r="QQZ49" s="512"/>
      <c r="QRA49" s="512"/>
      <c r="QRB49" s="512"/>
      <c r="QRC49" s="512"/>
      <c r="QRD49" s="512"/>
      <c r="QRE49" s="512"/>
      <c r="QRF49" s="512"/>
      <c r="QRG49" s="512"/>
      <c r="QRH49" s="512"/>
      <c r="QRI49" s="512"/>
      <c r="QRJ49" s="512"/>
      <c r="QRK49" s="512"/>
      <c r="QRL49" s="512"/>
      <c r="QRM49" s="512"/>
      <c r="QRN49" s="512"/>
      <c r="QRO49" s="512"/>
      <c r="QRP49" s="512"/>
      <c r="QRQ49" s="512"/>
      <c r="QRR49" s="512"/>
      <c r="QRS49" s="512"/>
      <c r="QRT49" s="512"/>
      <c r="QRU49" s="512"/>
      <c r="QRV49" s="512"/>
      <c r="QRW49" s="512"/>
      <c r="QRX49" s="512"/>
      <c r="QRY49" s="512"/>
      <c r="QRZ49" s="512"/>
      <c r="QSA49" s="512"/>
      <c r="QSB49" s="512"/>
      <c r="QSC49" s="512"/>
      <c r="QSD49" s="512"/>
      <c r="QSE49" s="512"/>
      <c r="QSF49" s="512"/>
      <c r="QSG49" s="512"/>
      <c r="QSH49" s="512"/>
      <c r="QSI49" s="512"/>
      <c r="QSJ49" s="512"/>
      <c r="QSK49" s="512"/>
      <c r="QSL49" s="512"/>
      <c r="QSM49" s="512"/>
      <c r="QSN49" s="512"/>
      <c r="QSO49" s="512"/>
      <c r="QSP49" s="512"/>
      <c r="QSQ49" s="512"/>
      <c r="QSR49" s="512"/>
      <c r="QSS49" s="512"/>
      <c r="QST49" s="512"/>
      <c r="QSU49" s="512"/>
      <c r="QSV49" s="512"/>
      <c r="QSW49" s="512"/>
      <c r="QSX49" s="512"/>
      <c r="QSY49" s="512"/>
      <c r="QSZ49" s="512"/>
      <c r="QTA49" s="512"/>
      <c r="QTB49" s="512"/>
      <c r="QTC49" s="512"/>
      <c r="QTD49" s="512"/>
      <c r="QTE49" s="512"/>
      <c r="QTF49" s="512"/>
      <c r="QTG49" s="512"/>
      <c r="QTH49" s="512"/>
      <c r="QTI49" s="512"/>
      <c r="QTJ49" s="512"/>
      <c r="QTK49" s="512"/>
      <c r="QTL49" s="512"/>
      <c r="QTM49" s="512"/>
      <c r="QTN49" s="512"/>
      <c r="QTO49" s="512"/>
      <c r="QTP49" s="512"/>
      <c r="QTQ49" s="512"/>
      <c r="QTR49" s="512"/>
      <c r="QTS49" s="512"/>
      <c r="QTT49" s="512"/>
      <c r="QTU49" s="512"/>
      <c r="QTV49" s="512"/>
      <c r="QTW49" s="512"/>
      <c r="QTX49" s="512"/>
      <c r="QTY49" s="512"/>
      <c r="QTZ49" s="512"/>
      <c r="QUA49" s="512"/>
      <c r="QUB49" s="512"/>
      <c r="QUC49" s="512"/>
      <c r="QUD49" s="512"/>
      <c r="QUE49" s="512"/>
      <c r="QUF49" s="512"/>
      <c r="QUG49" s="512"/>
      <c r="QUH49" s="512"/>
      <c r="QUI49" s="512"/>
      <c r="QUJ49" s="512"/>
      <c r="QUK49" s="512"/>
      <c r="QUL49" s="512"/>
      <c r="QUM49" s="512"/>
      <c r="QUN49" s="512"/>
      <c r="QUO49" s="512"/>
      <c r="QUP49" s="512"/>
      <c r="QUQ49" s="512"/>
      <c r="QUR49" s="512"/>
      <c r="QUS49" s="512"/>
      <c r="QUT49" s="512"/>
      <c r="QUU49" s="512"/>
      <c r="QUV49" s="512"/>
      <c r="QUW49" s="512"/>
      <c r="QUX49" s="512"/>
      <c r="QUY49" s="512"/>
      <c r="QUZ49" s="512"/>
      <c r="QVA49" s="512"/>
      <c r="QVB49" s="512"/>
      <c r="QVC49" s="512"/>
      <c r="QVD49" s="512"/>
      <c r="QVE49" s="512"/>
      <c r="QVF49" s="512"/>
      <c r="QVG49" s="512"/>
      <c r="QVH49" s="512"/>
      <c r="QVI49" s="512"/>
      <c r="QVJ49" s="512"/>
      <c r="QVK49" s="512"/>
      <c r="QVL49" s="512"/>
      <c r="QVM49" s="512"/>
      <c r="QVN49" s="512"/>
      <c r="QVO49" s="512"/>
      <c r="QVP49" s="512"/>
      <c r="QVQ49" s="512"/>
      <c r="QVR49" s="512"/>
      <c r="QVS49" s="512"/>
      <c r="QVT49" s="512"/>
      <c r="QVU49" s="512"/>
      <c r="QVV49" s="512"/>
      <c r="QVW49" s="512"/>
      <c r="QVX49" s="512"/>
      <c r="QVY49" s="512"/>
      <c r="QVZ49" s="512"/>
      <c r="QWA49" s="512"/>
      <c r="QWB49" s="512"/>
      <c r="QWC49" s="512"/>
      <c r="QWD49" s="512"/>
      <c r="QWE49" s="512"/>
      <c r="QWF49" s="512"/>
      <c r="QWG49" s="512"/>
      <c r="QWH49" s="512"/>
      <c r="QWI49" s="512"/>
      <c r="QWJ49" s="512"/>
      <c r="QWK49" s="512"/>
      <c r="QWL49" s="512"/>
      <c r="QWM49" s="512"/>
      <c r="QWN49" s="512"/>
      <c r="QWO49" s="512"/>
      <c r="QWP49" s="512"/>
      <c r="QWQ49" s="512"/>
      <c r="QWR49" s="512"/>
      <c r="QWS49" s="512"/>
      <c r="QWT49" s="512"/>
      <c r="QWU49" s="512"/>
      <c r="QWV49" s="512"/>
      <c r="QWW49" s="512"/>
      <c r="QWX49" s="512"/>
      <c r="QWY49" s="512"/>
      <c r="QWZ49" s="512"/>
      <c r="QXA49" s="512"/>
      <c r="QXB49" s="512"/>
      <c r="QXC49" s="512"/>
      <c r="QXD49" s="512"/>
      <c r="QXE49" s="512"/>
      <c r="QXF49" s="512"/>
      <c r="QXG49" s="512"/>
      <c r="QXH49" s="512"/>
      <c r="QXI49" s="512"/>
      <c r="QXJ49" s="512"/>
      <c r="QXK49" s="512"/>
      <c r="QXL49" s="512"/>
      <c r="QXM49" s="512"/>
      <c r="QXN49" s="512"/>
      <c r="QXO49" s="512"/>
      <c r="QXP49" s="512"/>
      <c r="QXQ49" s="512"/>
      <c r="QXR49" s="512"/>
      <c r="QXS49" s="512"/>
      <c r="QXT49" s="512"/>
      <c r="QXU49" s="512"/>
      <c r="QXV49" s="512"/>
      <c r="QXW49" s="512"/>
      <c r="QXX49" s="512"/>
      <c r="QXY49" s="512"/>
      <c r="QXZ49" s="512"/>
      <c r="QYA49" s="512"/>
      <c r="QYB49" s="512"/>
      <c r="QYC49" s="512"/>
      <c r="QYD49" s="512"/>
      <c r="QYE49" s="512"/>
      <c r="QYF49" s="512"/>
      <c r="QYG49" s="512"/>
      <c r="QYH49" s="512"/>
      <c r="QYI49" s="512"/>
      <c r="QYJ49" s="512"/>
      <c r="QYK49" s="512"/>
      <c r="QYL49" s="512"/>
      <c r="QYM49" s="512"/>
      <c r="QYN49" s="512"/>
      <c r="QYO49" s="512"/>
      <c r="QYP49" s="512"/>
      <c r="QYQ49" s="512"/>
      <c r="QYR49" s="512"/>
      <c r="QYS49" s="512"/>
      <c r="QYT49" s="512"/>
      <c r="QYU49" s="512"/>
      <c r="QYV49" s="512"/>
      <c r="QYW49" s="512"/>
      <c r="QYX49" s="512"/>
      <c r="QYY49" s="512"/>
      <c r="QYZ49" s="512"/>
      <c r="QZA49" s="512"/>
      <c r="QZB49" s="512"/>
      <c r="QZC49" s="512"/>
      <c r="QZD49" s="512"/>
      <c r="QZE49" s="512"/>
      <c r="QZF49" s="512"/>
      <c r="QZG49" s="512"/>
      <c r="QZH49" s="512"/>
      <c r="QZI49" s="512"/>
      <c r="QZJ49" s="512"/>
      <c r="QZK49" s="512"/>
      <c r="QZL49" s="512"/>
      <c r="QZM49" s="512"/>
      <c r="QZN49" s="512"/>
      <c r="QZO49" s="512"/>
      <c r="QZP49" s="512"/>
      <c r="QZQ49" s="512"/>
      <c r="QZR49" s="512"/>
      <c r="QZS49" s="512"/>
      <c r="QZT49" s="512"/>
      <c r="QZU49" s="512"/>
      <c r="QZV49" s="512"/>
      <c r="QZW49" s="512"/>
      <c r="QZX49" s="512"/>
      <c r="QZY49" s="512"/>
      <c r="QZZ49" s="512"/>
      <c r="RAA49" s="512"/>
      <c r="RAB49" s="512"/>
      <c r="RAC49" s="512"/>
      <c r="RAD49" s="512"/>
      <c r="RAE49" s="512"/>
      <c r="RAF49" s="512"/>
      <c r="RAG49" s="512"/>
      <c r="RAH49" s="512"/>
      <c r="RAI49" s="512"/>
      <c r="RAJ49" s="512"/>
      <c r="RAK49" s="512"/>
      <c r="RAL49" s="512"/>
      <c r="RAM49" s="512"/>
      <c r="RAN49" s="512"/>
      <c r="RAO49" s="512"/>
      <c r="RAP49" s="512"/>
      <c r="RAQ49" s="512"/>
      <c r="RAR49" s="512"/>
      <c r="RAS49" s="512"/>
      <c r="RAT49" s="512"/>
      <c r="RAU49" s="512"/>
      <c r="RAV49" s="512"/>
      <c r="RAW49" s="512"/>
      <c r="RAX49" s="512"/>
      <c r="RAY49" s="512"/>
      <c r="RAZ49" s="512"/>
      <c r="RBA49" s="512"/>
      <c r="RBB49" s="512"/>
      <c r="RBC49" s="512"/>
      <c r="RBD49" s="512"/>
      <c r="RBE49" s="512"/>
      <c r="RBF49" s="512"/>
      <c r="RBG49" s="512"/>
      <c r="RBH49" s="512"/>
      <c r="RBI49" s="512"/>
      <c r="RBJ49" s="512"/>
      <c r="RBK49" s="512"/>
      <c r="RBL49" s="512"/>
      <c r="RBM49" s="512"/>
      <c r="RBN49" s="512"/>
      <c r="RBO49" s="512"/>
      <c r="RBP49" s="512"/>
      <c r="RBQ49" s="512"/>
      <c r="RBR49" s="512"/>
      <c r="RBS49" s="512"/>
      <c r="RBT49" s="512"/>
      <c r="RBU49" s="512"/>
      <c r="RBV49" s="512"/>
      <c r="RBW49" s="512"/>
      <c r="RBX49" s="512"/>
      <c r="RBY49" s="512"/>
      <c r="RBZ49" s="512"/>
      <c r="RCA49" s="512"/>
      <c r="RCB49" s="512"/>
      <c r="RCC49" s="512"/>
      <c r="RCD49" s="512"/>
      <c r="RCE49" s="512"/>
      <c r="RCF49" s="512"/>
      <c r="RCG49" s="512"/>
      <c r="RCH49" s="512"/>
      <c r="RCI49" s="512"/>
      <c r="RCJ49" s="512"/>
      <c r="RCK49" s="512"/>
      <c r="RCL49" s="512"/>
      <c r="RCM49" s="512"/>
      <c r="RCN49" s="512"/>
      <c r="RCO49" s="512"/>
      <c r="RCP49" s="512"/>
      <c r="RCQ49" s="512"/>
      <c r="RCR49" s="512"/>
      <c r="RCS49" s="512"/>
      <c r="RCT49" s="512"/>
      <c r="RCU49" s="512"/>
      <c r="RCV49" s="512"/>
      <c r="RCW49" s="512"/>
      <c r="RCX49" s="512"/>
      <c r="RCY49" s="512"/>
      <c r="RCZ49" s="512"/>
      <c r="RDA49" s="512"/>
      <c r="RDB49" s="512"/>
      <c r="RDC49" s="512"/>
      <c r="RDD49" s="512"/>
      <c r="RDE49" s="512"/>
      <c r="RDF49" s="512"/>
      <c r="RDG49" s="512"/>
      <c r="RDH49" s="512"/>
      <c r="RDI49" s="512"/>
      <c r="RDJ49" s="512"/>
      <c r="RDK49" s="512"/>
      <c r="RDL49" s="512"/>
      <c r="RDM49" s="512"/>
      <c r="RDN49" s="512"/>
      <c r="RDO49" s="512"/>
      <c r="RDP49" s="512"/>
      <c r="RDQ49" s="512"/>
      <c r="RDR49" s="512"/>
      <c r="RDS49" s="512"/>
      <c r="RDT49" s="512"/>
      <c r="RDU49" s="512"/>
      <c r="RDV49" s="512"/>
      <c r="RDW49" s="512"/>
      <c r="RDX49" s="512"/>
      <c r="RDY49" s="512"/>
      <c r="RDZ49" s="512"/>
      <c r="REA49" s="512"/>
      <c r="REB49" s="512"/>
      <c r="REC49" s="512"/>
      <c r="RED49" s="512"/>
      <c r="REE49" s="512"/>
      <c r="REF49" s="512"/>
      <c r="REG49" s="512"/>
      <c r="REH49" s="512"/>
      <c r="REI49" s="512"/>
      <c r="REJ49" s="512"/>
      <c r="REK49" s="512"/>
      <c r="REL49" s="512"/>
      <c r="REM49" s="512"/>
      <c r="REN49" s="512"/>
      <c r="REO49" s="512"/>
      <c r="REP49" s="512"/>
      <c r="REQ49" s="512"/>
      <c r="RER49" s="512"/>
      <c r="RES49" s="512"/>
      <c r="RET49" s="512"/>
      <c r="REU49" s="512"/>
      <c r="REV49" s="512"/>
      <c r="REW49" s="512"/>
      <c r="REX49" s="512"/>
      <c r="REY49" s="512"/>
      <c r="REZ49" s="512"/>
      <c r="RFA49" s="512"/>
      <c r="RFB49" s="512"/>
      <c r="RFC49" s="512"/>
      <c r="RFD49" s="512"/>
      <c r="RFE49" s="512"/>
      <c r="RFF49" s="512"/>
      <c r="RFG49" s="512"/>
      <c r="RFH49" s="512"/>
      <c r="RFI49" s="512"/>
      <c r="RFJ49" s="512"/>
      <c r="RFK49" s="512"/>
      <c r="RFL49" s="512"/>
      <c r="RFM49" s="512"/>
      <c r="RFN49" s="512"/>
      <c r="RFO49" s="512"/>
      <c r="RFP49" s="512"/>
      <c r="RFQ49" s="512"/>
      <c r="RFR49" s="512"/>
      <c r="RFS49" s="512"/>
      <c r="RFT49" s="512"/>
      <c r="RFU49" s="512"/>
      <c r="RFV49" s="512"/>
      <c r="RFW49" s="512"/>
      <c r="RFX49" s="512"/>
      <c r="RFY49" s="512"/>
      <c r="RFZ49" s="512"/>
      <c r="RGA49" s="512"/>
      <c r="RGB49" s="512"/>
      <c r="RGC49" s="512"/>
      <c r="RGD49" s="512"/>
      <c r="RGE49" s="512"/>
      <c r="RGF49" s="512"/>
      <c r="RGG49" s="512"/>
      <c r="RGH49" s="512"/>
      <c r="RGI49" s="512"/>
      <c r="RGJ49" s="512"/>
      <c r="RGK49" s="512"/>
      <c r="RGL49" s="512"/>
      <c r="RGM49" s="512"/>
      <c r="RGN49" s="512"/>
      <c r="RGO49" s="512"/>
      <c r="RGP49" s="512"/>
      <c r="RGQ49" s="512"/>
      <c r="RGR49" s="512"/>
      <c r="RGS49" s="512"/>
      <c r="RGT49" s="512"/>
      <c r="RGU49" s="512"/>
      <c r="RGV49" s="512"/>
      <c r="RGW49" s="512"/>
      <c r="RGX49" s="512"/>
      <c r="RGY49" s="512"/>
      <c r="RGZ49" s="512"/>
      <c r="RHA49" s="512"/>
      <c r="RHB49" s="512"/>
      <c r="RHC49" s="512"/>
      <c r="RHD49" s="512"/>
      <c r="RHE49" s="512"/>
      <c r="RHF49" s="512"/>
      <c r="RHG49" s="512"/>
      <c r="RHH49" s="512"/>
      <c r="RHI49" s="512"/>
      <c r="RHJ49" s="512"/>
      <c r="RHK49" s="512"/>
      <c r="RHL49" s="512"/>
      <c r="RHM49" s="512"/>
      <c r="RHN49" s="512"/>
      <c r="RHO49" s="512"/>
      <c r="RHP49" s="512"/>
      <c r="RHQ49" s="512"/>
      <c r="RHR49" s="512"/>
      <c r="RHS49" s="512"/>
      <c r="RHT49" s="512"/>
      <c r="RHU49" s="512"/>
      <c r="RHV49" s="512"/>
      <c r="RHW49" s="512"/>
      <c r="RHX49" s="512"/>
      <c r="RHY49" s="512"/>
      <c r="RHZ49" s="512"/>
      <c r="RIA49" s="512"/>
      <c r="RIB49" s="512"/>
      <c r="RIC49" s="512"/>
      <c r="RID49" s="512"/>
      <c r="RIE49" s="512"/>
      <c r="RIF49" s="512"/>
      <c r="RIG49" s="512"/>
      <c r="RIH49" s="512"/>
      <c r="RII49" s="512"/>
      <c r="RIJ49" s="512"/>
      <c r="RIK49" s="512"/>
      <c r="RIL49" s="512"/>
      <c r="RIM49" s="512"/>
      <c r="RIN49" s="512"/>
      <c r="RIO49" s="512"/>
      <c r="RIP49" s="512"/>
      <c r="RIQ49" s="512"/>
      <c r="RIR49" s="512"/>
      <c r="RIS49" s="512"/>
      <c r="RIT49" s="512"/>
      <c r="RIU49" s="512"/>
      <c r="RIV49" s="512"/>
      <c r="RIW49" s="512"/>
      <c r="RIX49" s="512"/>
      <c r="RIY49" s="512"/>
      <c r="RIZ49" s="512"/>
      <c r="RJA49" s="512"/>
      <c r="RJB49" s="512"/>
      <c r="RJC49" s="512"/>
      <c r="RJD49" s="512"/>
      <c r="RJE49" s="512"/>
      <c r="RJF49" s="512"/>
      <c r="RJG49" s="512"/>
      <c r="RJH49" s="512"/>
      <c r="RJI49" s="512"/>
      <c r="RJJ49" s="512"/>
      <c r="RJK49" s="512"/>
      <c r="RJL49" s="512"/>
      <c r="RJM49" s="512"/>
      <c r="RJN49" s="512"/>
      <c r="RJO49" s="512"/>
      <c r="RJP49" s="512"/>
      <c r="RJQ49" s="512"/>
      <c r="RJR49" s="512"/>
      <c r="RJS49" s="512"/>
      <c r="RJT49" s="512"/>
      <c r="RJU49" s="512"/>
      <c r="RJV49" s="512"/>
      <c r="RJW49" s="512"/>
      <c r="RJX49" s="512"/>
      <c r="RJY49" s="512"/>
      <c r="RJZ49" s="512"/>
      <c r="RKA49" s="512"/>
      <c r="RKB49" s="512"/>
      <c r="RKC49" s="512"/>
      <c r="RKD49" s="512"/>
      <c r="RKE49" s="512"/>
      <c r="RKF49" s="512"/>
      <c r="RKG49" s="512"/>
      <c r="RKH49" s="512"/>
      <c r="RKI49" s="512"/>
      <c r="RKJ49" s="512"/>
      <c r="RKK49" s="512"/>
      <c r="RKL49" s="512"/>
      <c r="RKM49" s="512"/>
      <c r="RKN49" s="512"/>
      <c r="RKO49" s="512"/>
      <c r="RKP49" s="512"/>
      <c r="RKQ49" s="512"/>
      <c r="RKR49" s="512"/>
      <c r="RKS49" s="512"/>
      <c r="RKT49" s="512"/>
      <c r="RKU49" s="512"/>
      <c r="RKV49" s="512"/>
      <c r="RKW49" s="512"/>
      <c r="RKX49" s="512"/>
      <c r="RKY49" s="512"/>
      <c r="RKZ49" s="512"/>
      <c r="RLA49" s="512"/>
      <c r="RLB49" s="512"/>
      <c r="RLC49" s="512"/>
      <c r="RLD49" s="512"/>
      <c r="RLE49" s="512"/>
      <c r="RLF49" s="512"/>
      <c r="RLG49" s="512"/>
      <c r="RLH49" s="512"/>
      <c r="RLI49" s="512"/>
      <c r="RLJ49" s="512"/>
      <c r="RLK49" s="512"/>
      <c r="RLL49" s="512"/>
      <c r="RLM49" s="512"/>
      <c r="RLN49" s="512"/>
      <c r="RLO49" s="512"/>
      <c r="RLP49" s="512"/>
      <c r="RLQ49" s="512"/>
      <c r="RLR49" s="512"/>
      <c r="RLS49" s="512"/>
      <c r="RLT49" s="512"/>
      <c r="RLU49" s="512"/>
      <c r="RLV49" s="512"/>
      <c r="RLW49" s="512"/>
      <c r="RLX49" s="512"/>
      <c r="RLY49" s="512"/>
      <c r="RLZ49" s="512"/>
      <c r="RMA49" s="512"/>
      <c r="RMB49" s="512"/>
      <c r="RMC49" s="512"/>
      <c r="RMD49" s="512"/>
      <c r="RME49" s="512"/>
      <c r="RMF49" s="512"/>
      <c r="RMG49" s="512"/>
      <c r="RMH49" s="512"/>
      <c r="RMI49" s="512"/>
      <c r="RMJ49" s="512"/>
      <c r="RMK49" s="512"/>
      <c r="RML49" s="512"/>
      <c r="RMM49" s="512"/>
      <c r="RMN49" s="512"/>
      <c r="RMO49" s="512"/>
      <c r="RMP49" s="512"/>
      <c r="RMQ49" s="512"/>
      <c r="RMR49" s="512"/>
      <c r="RMS49" s="512"/>
      <c r="RMT49" s="512"/>
      <c r="RMU49" s="512"/>
      <c r="RMV49" s="512"/>
      <c r="RMW49" s="512"/>
      <c r="RMX49" s="512"/>
      <c r="RMY49" s="512"/>
      <c r="RMZ49" s="512"/>
      <c r="RNA49" s="512"/>
      <c r="RNB49" s="512"/>
      <c r="RNC49" s="512"/>
      <c r="RND49" s="512"/>
      <c r="RNE49" s="512"/>
      <c r="RNF49" s="512"/>
      <c r="RNG49" s="512"/>
      <c r="RNH49" s="512"/>
      <c r="RNI49" s="512"/>
      <c r="RNJ49" s="512"/>
      <c r="RNK49" s="512"/>
      <c r="RNL49" s="512"/>
      <c r="RNM49" s="512"/>
      <c r="RNN49" s="512"/>
      <c r="RNO49" s="512"/>
      <c r="RNP49" s="512"/>
      <c r="RNQ49" s="512"/>
      <c r="RNR49" s="512"/>
      <c r="RNS49" s="512"/>
      <c r="RNT49" s="512"/>
      <c r="RNU49" s="512"/>
      <c r="RNV49" s="512"/>
      <c r="RNW49" s="512"/>
      <c r="RNX49" s="512"/>
      <c r="RNY49" s="512"/>
      <c r="RNZ49" s="512"/>
      <c r="ROA49" s="512"/>
      <c r="ROB49" s="512"/>
      <c r="ROC49" s="512"/>
      <c r="ROD49" s="512"/>
      <c r="ROE49" s="512"/>
      <c r="ROF49" s="512"/>
      <c r="ROG49" s="512"/>
      <c r="ROH49" s="512"/>
      <c r="ROI49" s="512"/>
      <c r="ROJ49" s="512"/>
      <c r="ROK49" s="512"/>
      <c r="ROL49" s="512"/>
      <c r="ROM49" s="512"/>
      <c r="RON49" s="512"/>
      <c r="ROO49" s="512"/>
      <c r="ROP49" s="512"/>
      <c r="ROQ49" s="512"/>
      <c r="ROR49" s="512"/>
      <c r="ROS49" s="512"/>
      <c r="ROT49" s="512"/>
      <c r="ROU49" s="512"/>
      <c r="ROV49" s="512"/>
      <c r="ROW49" s="512"/>
      <c r="ROX49" s="512"/>
      <c r="ROY49" s="512"/>
      <c r="ROZ49" s="512"/>
      <c r="RPA49" s="512"/>
      <c r="RPB49" s="512"/>
      <c r="RPC49" s="512"/>
      <c r="RPD49" s="512"/>
      <c r="RPE49" s="512"/>
      <c r="RPF49" s="512"/>
      <c r="RPG49" s="512"/>
      <c r="RPH49" s="512"/>
      <c r="RPI49" s="512"/>
      <c r="RPJ49" s="512"/>
      <c r="RPK49" s="512"/>
      <c r="RPL49" s="512"/>
      <c r="RPM49" s="512"/>
      <c r="RPN49" s="512"/>
      <c r="RPO49" s="512"/>
      <c r="RPP49" s="512"/>
      <c r="RPQ49" s="512"/>
      <c r="RPR49" s="512"/>
      <c r="RPS49" s="512"/>
      <c r="RPT49" s="512"/>
      <c r="RPU49" s="512"/>
      <c r="RPV49" s="512"/>
      <c r="RPW49" s="512"/>
      <c r="RPX49" s="512"/>
      <c r="RPY49" s="512"/>
      <c r="RPZ49" s="512"/>
      <c r="RQA49" s="512"/>
      <c r="RQB49" s="512"/>
      <c r="RQC49" s="512"/>
      <c r="RQD49" s="512"/>
      <c r="RQE49" s="512"/>
      <c r="RQF49" s="512"/>
      <c r="RQG49" s="512"/>
      <c r="RQH49" s="512"/>
      <c r="RQI49" s="512"/>
      <c r="RQJ49" s="512"/>
      <c r="RQK49" s="512"/>
      <c r="RQL49" s="512"/>
      <c r="RQM49" s="512"/>
      <c r="RQN49" s="512"/>
      <c r="RQO49" s="512"/>
      <c r="RQP49" s="512"/>
      <c r="RQQ49" s="512"/>
      <c r="RQR49" s="512"/>
      <c r="RQS49" s="512"/>
      <c r="RQT49" s="512"/>
      <c r="RQU49" s="512"/>
      <c r="RQV49" s="512"/>
      <c r="RQW49" s="512"/>
      <c r="RQX49" s="512"/>
      <c r="RQY49" s="512"/>
      <c r="RQZ49" s="512"/>
      <c r="RRA49" s="512"/>
      <c r="RRB49" s="512"/>
      <c r="RRC49" s="512"/>
      <c r="RRD49" s="512"/>
      <c r="RRE49" s="512"/>
      <c r="RRF49" s="512"/>
      <c r="RRG49" s="512"/>
      <c r="RRH49" s="512"/>
      <c r="RRI49" s="512"/>
      <c r="RRJ49" s="512"/>
      <c r="RRK49" s="512"/>
      <c r="RRL49" s="512"/>
      <c r="RRM49" s="512"/>
      <c r="RRN49" s="512"/>
      <c r="RRO49" s="512"/>
      <c r="RRP49" s="512"/>
      <c r="RRQ49" s="512"/>
      <c r="RRR49" s="512"/>
      <c r="RRS49" s="512"/>
      <c r="RRT49" s="512"/>
      <c r="RRU49" s="512"/>
      <c r="RRV49" s="512"/>
      <c r="RRW49" s="512"/>
      <c r="RRX49" s="512"/>
      <c r="RRY49" s="512"/>
      <c r="RRZ49" s="512"/>
      <c r="RSA49" s="512"/>
      <c r="RSB49" s="512"/>
      <c r="RSC49" s="512"/>
      <c r="RSD49" s="512"/>
      <c r="RSE49" s="512"/>
      <c r="RSF49" s="512"/>
      <c r="RSG49" s="512"/>
      <c r="RSH49" s="512"/>
      <c r="RSI49" s="512"/>
      <c r="RSJ49" s="512"/>
      <c r="RSK49" s="512"/>
      <c r="RSL49" s="512"/>
      <c r="RSM49" s="512"/>
      <c r="RSN49" s="512"/>
      <c r="RSO49" s="512"/>
      <c r="RSP49" s="512"/>
      <c r="RSQ49" s="512"/>
      <c r="RSR49" s="512"/>
      <c r="RSS49" s="512"/>
      <c r="RST49" s="512"/>
      <c r="RSU49" s="512"/>
      <c r="RSV49" s="512"/>
      <c r="RSW49" s="512"/>
      <c r="RSX49" s="512"/>
      <c r="RSY49" s="512"/>
      <c r="RSZ49" s="512"/>
      <c r="RTA49" s="512"/>
      <c r="RTB49" s="512"/>
      <c r="RTC49" s="512"/>
      <c r="RTD49" s="512"/>
      <c r="RTE49" s="512"/>
      <c r="RTF49" s="512"/>
      <c r="RTG49" s="512"/>
      <c r="RTH49" s="512"/>
      <c r="RTI49" s="512"/>
      <c r="RTJ49" s="512"/>
      <c r="RTK49" s="512"/>
      <c r="RTL49" s="512"/>
      <c r="RTM49" s="512"/>
      <c r="RTN49" s="512"/>
      <c r="RTO49" s="512"/>
      <c r="RTP49" s="512"/>
      <c r="RTQ49" s="512"/>
      <c r="RTR49" s="512"/>
      <c r="RTS49" s="512"/>
      <c r="RTT49" s="512"/>
      <c r="RTU49" s="512"/>
      <c r="RTV49" s="512"/>
      <c r="RTW49" s="512"/>
      <c r="RTX49" s="512"/>
      <c r="RTY49" s="512"/>
      <c r="RTZ49" s="512"/>
      <c r="RUA49" s="512"/>
      <c r="RUB49" s="512"/>
      <c r="RUC49" s="512"/>
      <c r="RUD49" s="512"/>
      <c r="RUE49" s="512"/>
      <c r="RUF49" s="512"/>
      <c r="RUG49" s="512"/>
      <c r="RUH49" s="512"/>
      <c r="RUI49" s="512"/>
      <c r="RUJ49" s="512"/>
      <c r="RUK49" s="512"/>
      <c r="RUL49" s="512"/>
      <c r="RUM49" s="512"/>
      <c r="RUN49" s="512"/>
      <c r="RUO49" s="512"/>
      <c r="RUP49" s="512"/>
      <c r="RUQ49" s="512"/>
      <c r="RUR49" s="512"/>
      <c r="RUS49" s="512"/>
      <c r="RUT49" s="512"/>
      <c r="RUU49" s="512"/>
      <c r="RUV49" s="512"/>
      <c r="RUW49" s="512"/>
      <c r="RUX49" s="512"/>
      <c r="RUY49" s="512"/>
      <c r="RUZ49" s="512"/>
      <c r="RVA49" s="512"/>
      <c r="RVB49" s="512"/>
      <c r="RVC49" s="512"/>
      <c r="RVD49" s="512"/>
      <c r="RVE49" s="512"/>
      <c r="RVF49" s="512"/>
      <c r="RVG49" s="512"/>
      <c r="RVH49" s="512"/>
      <c r="RVI49" s="512"/>
      <c r="RVJ49" s="512"/>
      <c r="RVK49" s="512"/>
      <c r="RVL49" s="512"/>
      <c r="RVM49" s="512"/>
      <c r="RVN49" s="512"/>
      <c r="RVO49" s="512"/>
      <c r="RVP49" s="512"/>
      <c r="RVQ49" s="512"/>
      <c r="RVR49" s="512"/>
      <c r="RVS49" s="512"/>
      <c r="RVT49" s="512"/>
      <c r="RVU49" s="512"/>
      <c r="RVV49" s="512"/>
      <c r="RVW49" s="512"/>
      <c r="RVX49" s="512"/>
      <c r="RVY49" s="512"/>
      <c r="RVZ49" s="512"/>
      <c r="RWA49" s="512"/>
      <c r="RWB49" s="512"/>
      <c r="RWC49" s="512"/>
      <c r="RWD49" s="512"/>
      <c r="RWE49" s="512"/>
      <c r="RWF49" s="512"/>
      <c r="RWG49" s="512"/>
      <c r="RWH49" s="512"/>
      <c r="RWI49" s="512"/>
      <c r="RWJ49" s="512"/>
      <c r="RWK49" s="512"/>
      <c r="RWL49" s="512"/>
      <c r="RWM49" s="512"/>
      <c r="RWN49" s="512"/>
      <c r="RWO49" s="512"/>
      <c r="RWP49" s="512"/>
      <c r="RWQ49" s="512"/>
      <c r="RWR49" s="512"/>
      <c r="RWS49" s="512"/>
      <c r="RWT49" s="512"/>
      <c r="RWU49" s="512"/>
      <c r="RWV49" s="512"/>
      <c r="RWW49" s="512"/>
      <c r="RWX49" s="512"/>
      <c r="RWY49" s="512"/>
      <c r="RWZ49" s="512"/>
      <c r="RXA49" s="512"/>
      <c r="RXB49" s="512"/>
      <c r="RXC49" s="512"/>
      <c r="RXD49" s="512"/>
      <c r="RXE49" s="512"/>
      <c r="RXF49" s="512"/>
      <c r="RXG49" s="512"/>
      <c r="RXH49" s="512"/>
      <c r="RXI49" s="512"/>
      <c r="RXJ49" s="512"/>
      <c r="RXK49" s="512"/>
      <c r="RXL49" s="512"/>
      <c r="RXM49" s="512"/>
      <c r="RXN49" s="512"/>
      <c r="RXO49" s="512"/>
      <c r="RXP49" s="512"/>
      <c r="RXQ49" s="512"/>
      <c r="RXR49" s="512"/>
      <c r="RXS49" s="512"/>
      <c r="RXT49" s="512"/>
      <c r="RXU49" s="512"/>
      <c r="RXV49" s="512"/>
      <c r="RXW49" s="512"/>
      <c r="RXX49" s="512"/>
      <c r="RXY49" s="512"/>
      <c r="RXZ49" s="512"/>
      <c r="RYA49" s="512"/>
      <c r="RYB49" s="512"/>
      <c r="RYC49" s="512"/>
      <c r="RYD49" s="512"/>
      <c r="RYE49" s="512"/>
      <c r="RYF49" s="512"/>
      <c r="RYG49" s="512"/>
      <c r="RYH49" s="512"/>
      <c r="RYI49" s="512"/>
      <c r="RYJ49" s="512"/>
      <c r="RYK49" s="512"/>
      <c r="RYL49" s="512"/>
      <c r="RYM49" s="512"/>
      <c r="RYN49" s="512"/>
      <c r="RYO49" s="512"/>
      <c r="RYP49" s="512"/>
      <c r="RYQ49" s="512"/>
      <c r="RYR49" s="512"/>
      <c r="RYS49" s="512"/>
      <c r="RYT49" s="512"/>
      <c r="RYU49" s="512"/>
      <c r="RYV49" s="512"/>
      <c r="RYW49" s="512"/>
      <c r="RYX49" s="512"/>
      <c r="RYY49" s="512"/>
      <c r="RYZ49" s="512"/>
      <c r="RZA49" s="512"/>
      <c r="RZB49" s="512"/>
      <c r="RZC49" s="512"/>
      <c r="RZD49" s="512"/>
      <c r="RZE49" s="512"/>
      <c r="RZF49" s="512"/>
      <c r="RZG49" s="512"/>
      <c r="RZH49" s="512"/>
      <c r="RZI49" s="512"/>
      <c r="RZJ49" s="512"/>
      <c r="RZK49" s="512"/>
      <c r="RZL49" s="512"/>
      <c r="RZM49" s="512"/>
      <c r="RZN49" s="512"/>
      <c r="RZO49" s="512"/>
      <c r="RZP49" s="512"/>
      <c r="RZQ49" s="512"/>
      <c r="RZR49" s="512"/>
      <c r="RZS49" s="512"/>
      <c r="RZT49" s="512"/>
      <c r="RZU49" s="512"/>
      <c r="RZV49" s="512"/>
      <c r="RZW49" s="512"/>
      <c r="RZX49" s="512"/>
      <c r="RZY49" s="512"/>
      <c r="RZZ49" s="512"/>
      <c r="SAA49" s="512"/>
      <c r="SAB49" s="512"/>
      <c r="SAC49" s="512"/>
      <c r="SAD49" s="512"/>
      <c r="SAE49" s="512"/>
      <c r="SAF49" s="512"/>
      <c r="SAG49" s="512"/>
      <c r="SAH49" s="512"/>
      <c r="SAI49" s="512"/>
      <c r="SAJ49" s="512"/>
      <c r="SAK49" s="512"/>
      <c r="SAL49" s="512"/>
      <c r="SAM49" s="512"/>
      <c r="SAN49" s="512"/>
      <c r="SAO49" s="512"/>
      <c r="SAP49" s="512"/>
      <c r="SAQ49" s="512"/>
      <c r="SAR49" s="512"/>
      <c r="SAS49" s="512"/>
      <c r="SAT49" s="512"/>
      <c r="SAU49" s="512"/>
      <c r="SAV49" s="512"/>
      <c r="SAW49" s="512"/>
      <c r="SAX49" s="512"/>
      <c r="SAY49" s="512"/>
      <c r="SAZ49" s="512"/>
      <c r="SBA49" s="512"/>
      <c r="SBB49" s="512"/>
      <c r="SBC49" s="512"/>
      <c r="SBD49" s="512"/>
      <c r="SBE49" s="512"/>
      <c r="SBF49" s="512"/>
      <c r="SBG49" s="512"/>
      <c r="SBH49" s="512"/>
      <c r="SBI49" s="512"/>
      <c r="SBJ49" s="512"/>
      <c r="SBK49" s="512"/>
      <c r="SBL49" s="512"/>
      <c r="SBM49" s="512"/>
      <c r="SBN49" s="512"/>
      <c r="SBO49" s="512"/>
      <c r="SBP49" s="512"/>
      <c r="SBQ49" s="512"/>
      <c r="SBR49" s="512"/>
      <c r="SBS49" s="512"/>
      <c r="SBT49" s="512"/>
      <c r="SBU49" s="512"/>
      <c r="SBV49" s="512"/>
      <c r="SBW49" s="512"/>
      <c r="SBX49" s="512"/>
      <c r="SBY49" s="512"/>
      <c r="SBZ49" s="512"/>
      <c r="SCA49" s="512"/>
      <c r="SCB49" s="512"/>
      <c r="SCC49" s="512"/>
      <c r="SCD49" s="512"/>
      <c r="SCE49" s="512"/>
      <c r="SCF49" s="512"/>
      <c r="SCG49" s="512"/>
      <c r="SCH49" s="512"/>
      <c r="SCI49" s="512"/>
      <c r="SCJ49" s="512"/>
      <c r="SCK49" s="512"/>
      <c r="SCL49" s="512"/>
      <c r="SCM49" s="512"/>
      <c r="SCN49" s="512"/>
      <c r="SCO49" s="512"/>
      <c r="SCP49" s="512"/>
      <c r="SCQ49" s="512"/>
      <c r="SCR49" s="512"/>
      <c r="SCS49" s="512"/>
      <c r="SCT49" s="512"/>
      <c r="SCU49" s="512"/>
      <c r="SCV49" s="512"/>
      <c r="SCW49" s="512"/>
      <c r="SCX49" s="512"/>
      <c r="SCY49" s="512"/>
      <c r="SCZ49" s="512"/>
      <c r="SDA49" s="512"/>
      <c r="SDB49" s="512"/>
      <c r="SDC49" s="512"/>
      <c r="SDD49" s="512"/>
      <c r="SDE49" s="512"/>
      <c r="SDF49" s="512"/>
      <c r="SDG49" s="512"/>
      <c r="SDH49" s="512"/>
      <c r="SDI49" s="512"/>
      <c r="SDJ49" s="512"/>
      <c r="SDK49" s="512"/>
      <c r="SDL49" s="512"/>
      <c r="SDM49" s="512"/>
      <c r="SDN49" s="512"/>
      <c r="SDO49" s="512"/>
      <c r="SDP49" s="512"/>
      <c r="SDQ49" s="512"/>
      <c r="SDR49" s="512"/>
      <c r="SDS49" s="512"/>
      <c r="SDT49" s="512"/>
      <c r="SDU49" s="512"/>
      <c r="SDV49" s="512"/>
      <c r="SDW49" s="512"/>
      <c r="SDX49" s="512"/>
      <c r="SDY49" s="512"/>
      <c r="SDZ49" s="512"/>
      <c r="SEA49" s="512"/>
      <c r="SEB49" s="512"/>
      <c r="SEC49" s="512"/>
      <c r="SED49" s="512"/>
      <c r="SEE49" s="512"/>
      <c r="SEF49" s="512"/>
      <c r="SEG49" s="512"/>
      <c r="SEH49" s="512"/>
      <c r="SEI49" s="512"/>
      <c r="SEJ49" s="512"/>
      <c r="SEK49" s="512"/>
      <c r="SEL49" s="512"/>
      <c r="SEM49" s="512"/>
      <c r="SEN49" s="512"/>
      <c r="SEO49" s="512"/>
      <c r="SEP49" s="512"/>
      <c r="SEQ49" s="512"/>
      <c r="SER49" s="512"/>
      <c r="SES49" s="512"/>
      <c r="SET49" s="512"/>
      <c r="SEU49" s="512"/>
      <c r="SEV49" s="512"/>
      <c r="SEW49" s="512"/>
      <c r="SEX49" s="512"/>
      <c r="SEY49" s="512"/>
      <c r="SEZ49" s="512"/>
      <c r="SFA49" s="512"/>
      <c r="SFB49" s="512"/>
      <c r="SFC49" s="512"/>
      <c r="SFD49" s="512"/>
      <c r="SFE49" s="512"/>
      <c r="SFF49" s="512"/>
      <c r="SFG49" s="512"/>
      <c r="SFH49" s="512"/>
      <c r="SFI49" s="512"/>
      <c r="SFJ49" s="512"/>
      <c r="SFK49" s="512"/>
      <c r="SFL49" s="512"/>
      <c r="SFM49" s="512"/>
      <c r="SFN49" s="512"/>
      <c r="SFO49" s="512"/>
      <c r="SFP49" s="512"/>
      <c r="SFQ49" s="512"/>
      <c r="SFR49" s="512"/>
      <c r="SFS49" s="512"/>
      <c r="SFT49" s="512"/>
      <c r="SFU49" s="512"/>
      <c r="SFV49" s="512"/>
      <c r="SFW49" s="512"/>
      <c r="SFX49" s="512"/>
      <c r="SFY49" s="512"/>
      <c r="SFZ49" s="512"/>
      <c r="SGA49" s="512"/>
      <c r="SGB49" s="512"/>
      <c r="SGC49" s="512"/>
      <c r="SGD49" s="512"/>
      <c r="SGE49" s="512"/>
      <c r="SGF49" s="512"/>
      <c r="SGG49" s="512"/>
      <c r="SGH49" s="512"/>
      <c r="SGI49" s="512"/>
      <c r="SGJ49" s="512"/>
      <c r="SGK49" s="512"/>
      <c r="SGL49" s="512"/>
      <c r="SGM49" s="512"/>
      <c r="SGN49" s="512"/>
      <c r="SGO49" s="512"/>
      <c r="SGP49" s="512"/>
      <c r="SGQ49" s="512"/>
      <c r="SGR49" s="512"/>
      <c r="SGS49" s="512"/>
      <c r="SGT49" s="512"/>
      <c r="SGU49" s="512"/>
      <c r="SGV49" s="512"/>
      <c r="SGW49" s="512"/>
      <c r="SGX49" s="512"/>
      <c r="SGY49" s="512"/>
      <c r="SGZ49" s="512"/>
      <c r="SHA49" s="512"/>
      <c r="SHB49" s="512"/>
      <c r="SHC49" s="512"/>
      <c r="SHD49" s="512"/>
      <c r="SHE49" s="512"/>
      <c r="SHF49" s="512"/>
      <c r="SHG49" s="512"/>
      <c r="SHH49" s="512"/>
      <c r="SHI49" s="512"/>
      <c r="SHJ49" s="512"/>
      <c r="SHK49" s="512"/>
      <c r="SHL49" s="512"/>
      <c r="SHM49" s="512"/>
      <c r="SHN49" s="512"/>
      <c r="SHO49" s="512"/>
      <c r="SHP49" s="512"/>
      <c r="SHQ49" s="512"/>
      <c r="SHR49" s="512"/>
      <c r="SHS49" s="512"/>
      <c r="SHT49" s="512"/>
      <c r="SHU49" s="512"/>
      <c r="SHV49" s="512"/>
      <c r="SHW49" s="512"/>
      <c r="SHX49" s="512"/>
      <c r="SHY49" s="512"/>
      <c r="SHZ49" s="512"/>
      <c r="SIA49" s="512"/>
      <c r="SIB49" s="512"/>
      <c r="SIC49" s="512"/>
      <c r="SID49" s="512"/>
      <c r="SIE49" s="512"/>
      <c r="SIF49" s="512"/>
      <c r="SIG49" s="512"/>
      <c r="SIH49" s="512"/>
      <c r="SII49" s="512"/>
      <c r="SIJ49" s="512"/>
      <c r="SIK49" s="512"/>
      <c r="SIL49" s="512"/>
      <c r="SIM49" s="512"/>
      <c r="SIN49" s="512"/>
      <c r="SIO49" s="512"/>
      <c r="SIP49" s="512"/>
      <c r="SIQ49" s="512"/>
      <c r="SIR49" s="512"/>
      <c r="SIS49" s="512"/>
      <c r="SIT49" s="512"/>
      <c r="SIU49" s="512"/>
      <c r="SIV49" s="512"/>
      <c r="SIW49" s="512"/>
      <c r="SIX49" s="512"/>
      <c r="SIY49" s="512"/>
      <c r="SIZ49" s="512"/>
      <c r="SJA49" s="512"/>
      <c r="SJB49" s="512"/>
      <c r="SJC49" s="512"/>
      <c r="SJD49" s="512"/>
      <c r="SJE49" s="512"/>
      <c r="SJF49" s="512"/>
      <c r="SJG49" s="512"/>
      <c r="SJH49" s="512"/>
      <c r="SJI49" s="512"/>
      <c r="SJJ49" s="512"/>
      <c r="SJK49" s="512"/>
      <c r="SJL49" s="512"/>
      <c r="SJM49" s="512"/>
      <c r="SJN49" s="512"/>
      <c r="SJO49" s="512"/>
      <c r="SJP49" s="512"/>
      <c r="SJQ49" s="512"/>
      <c r="SJR49" s="512"/>
      <c r="SJS49" s="512"/>
      <c r="SJT49" s="512"/>
      <c r="SJU49" s="512"/>
      <c r="SJV49" s="512"/>
      <c r="SJW49" s="512"/>
      <c r="SJX49" s="512"/>
      <c r="SJY49" s="512"/>
      <c r="SJZ49" s="512"/>
      <c r="SKA49" s="512"/>
      <c r="SKB49" s="512"/>
      <c r="SKC49" s="512"/>
      <c r="SKD49" s="512"/>
      <c r="SKE49" s="512"/>
      <c r="SKF49" s="512"/>
      <c r="SKG49" s="512"/>
      <c r="SKH49" s="512"/>
      <c r="SKI49" s="512"/>
      <c r="SKJ49" s="512"/>
      <c r="SKK49" s="512"/>
      <c r="SKL49" s="512"/>
      <c r="SKM49" s="512"/>
      <c r="SKN49" s="512"/>
      <c r="SKO49" s="512"/>
      <c r="SKP49" s="512"/>
      <c r="SKQ49" s="512"/>
      <c r="SKR49" s="512"/>
      <c r="SKS49" s="512"/>
      <c r="SKT49" s="512"/>
      <c r="SKU49" s="512"/>
      <c r="SKV49" s="512"/>
      <c r="SKW49" s="512"/>
      <c r="SKX49" s="512"/>
      <c r="SKY49" s="512"/>
      <c r="SKZ49" s="512"/>
      <c r="SLA49" s="512"/>
      <c r="SLB49" s="512"/>
      <c r="SLC49" s="512"/>
      <c r="SLD49" s="512"/>
      <c r="SLE49" s="512"/>
      <c r="SLF49" s="512"/>
      <c r="SLG49" s="512"/>
      <c r="SLH49" s="512"/>
      <c r="SLI49" s="512"/>
      <c r="SLJ49" s="512"/>
      <c r="SLK49" s="512"/>
      <c r="SLL49" s="512"/>
      <c r="SLM49" s="512"/>
      <c r="SLN49" s="512"/>
      <c r="SLO49" s="512"/>
      <c r="SLP49" s="512"/>
      <c r="SLQ49" s="512"/>
      <c r="SLR49" s="512"/>
      <c r="SLS49" s="512"/>
      <c r="SLT49" s="512"/>
      <c r="SLU49" s="512"/>
      <c r="SLV49" s="512"/>
      <c r="SLW49" s="512"/>
      <c r="SLX49" s="512"/>
      <c r="SLY49" s="512"/>
      <c r="SLZ49" s="512"/>
      <c r="SMA49" s="512"/>
      <c r="SMB49" s="512"/>
      <c r="SMC49" s="512"/>
      <c r="SMD49" s="512"/>
      <c r="SME49" s="512"/>
      <c r="SMF49" s="512"/>
      <c r="SMG49" s="512"/>
      <c r="SMH49" s="512"/>
      <c r="SMI49" s="512"/>
      <c r="SMJ49" s="512"/>
      <c r="SMK49" s="512"/>
      <c r="SML49" s="512"/>
      <c r="SMM49" s="512"/>
      <c r="SMN49" s="512"/>
      <c r="SMO49" s="512"/>
      <c r="SMP49" s="512"/>
      <c r="SMQ49" s="512"/>
      <c r="SMR49" s="512"/>
      <c r="SMS49" s="512"/>
      <c r="SMT49" s="512"/>
      <c r="SMU49" s="512"/>
      <c r="SMV49" s="512"/>
      <c r="SMW49" s="512"/>
      <c r="SMX49" s="512"/>
      <c r="SMY49" s="512"/>
      <c r="SMZ49" s="512"/>
      <c r="SNA49" s="512"/>
      <c r="SNB49" s="512"/>
      <c r="SNC49" s="512"/>
      <c r="SND49" s="512"/>
      <c r="SNE49" s="512"/>
      <c r="SNF49" s="512"/>
      <c r="SNG49" s="512"/>
      <c r="SNH49" s="512"/>
      <c r="SNI49" s="512"/>
      <c r="SNJ49" s="512"/>
      <c r="SNK49" s="512"/>
      <c r="SNL49" s="512"/>
      <c r="SNM49" s="512"/>
      <c r="SNN49" s="512"/>
      <c r="SNO49" s="512"/>
      <c r="SNP49" s="512"/>
      <c r="SNQ49" s="512"/>
      <c r="SNR49" s="512"/>
      <c r="SNS49" s="512"/>
      <c r="SNT49" s="512"/>
      <c r="SNU49" s="512"/>
      <c r="SNV49" s="512"/>
      <c r="SNW49" s="512"/>
      <c r="SNX49" s="512"/>
      <c r="SNY49" s="512"/>
      <c r="SNZ49" s="512"/>
      <c r="SOA49" s="512"/>
      <c r="SOB49" s="512"/>
      <c r="SOC49" s="512"/>
      <c r="SOD49" s="512"/>
      <c r="SOE49" s="512"/>
      <c r="SOF49" s="512"/>
      <c r="SOG49" s="512"/>
      <c r="SOH49" s="512"/>
      <c r="SOI49" s="512"/>
      <c r="SOJ49" s="512"/>
      <c r="SOK49" s="512"/>
      <c r="SOL49" s="512"/>
      <c r="SOM49" s="512"/>
      <c r="SON49" s="512"/>
      <c r="SOO49" s="512"/>
      <c r="SOP49" s="512"/>
      <c r="SOQ49" s="512"/>
      <c r="SOR49" s="512"/>
      <c r="SOS49" s="512"/>
      <c r="SOT49" s="512"/>
      <c r="SOU49" s="512"/>
      <c r="SOV49" s="512"/>
      <c r="SOW49" s="512"/>
      <c r="SOX49" s="512"/>
      <c r="SOY49" s="512"/>
      <c r="SOZ49" s="512"/>
      <c r="SPA49" s="512"/>
      <c r="SPB49" s="512"/>
      <c r="SPC49" s="512"/>
      <c r="SPD49" s="512"/>
      <c r="SPE49" s="512"/>
      <c r="SPF49" s="512"/>
      <c r="SPG49" s="512"/>
      <c r="SPH49" s="512"/>
      <c r="SPI49" s="512"/>
      <c r="SPJ49" s="512"/>
      <c r="SPK49" s="512"/>
      <c r="SPL49" s="512"/>
      <c r="SPM49" s="512"/>
      <c r="SPN49" s="512"/>
      <c r="SPO49" s="512"/>
      <c r="SPP49" s="512"/>
      <c r="SPQ49" s="512"/>
      <c r="SPR49" s="512"/>
      <c r="SPS49" s="512"/>
      <c r="SPT49" s="512"/>
      <c r="SPU49" s="512"/>
      <c r="SPV49" s="512"/>
      <c r="SPW49" s="512"/>
      <c r="SPX49" s="512"/>
      <c r="SPY49" s="512"/>
      <c r="SPZ49" s="512"/>
      <c r="SQA49" s="512"/>
      <c r="SQB49" s="512"/>
      <c r="SQC49" s="512"/>
      <c r="SQD49" s="512"/>
      <c r="SQE49" s="512"/>
      <c r="SQF49" s="512"/>
      <c r="SQG49" s="512"/>
      <c r="SQH49" s="512"/>
      <c r="SQI49" s="512"/>
      <c r="SQJ49" s="512"/>
      <c r="SQK49" s="512"/>
      <c r="SQL49" s="512"/>
      <c r="SQM49" s="512"/>
      <c r="SQN49" s="512"/>
      <c r="SQO49" s="512"/>
      <c r="SQP49" s="512"/>
      <c r="SQQ49" s="512"/>
      <c r="SQR49" s="512"/>
      <c r="SQS49" s="512"/>
      <c r="SQT49" s="512"/>
      <c r="SQU49" s="512"/>
      <c r="SQV49" s="512"/>
      <c r="SQW49" s="512"/>
      <c r="SQX49" s="512"/>
      <c r="SQY49" s="512"/>
      <c r="SQZ49" s="512"/>
      <c r="SRA49" s="512"/>
      <c r="SRB49" s="512"/>
      <c r="SRC49" s="512"/>
      <c r="SRD49" s="512"/>
      <c r="SRE49" s="512"/>
      <c r="SRF49" s="512"/>
      <c r="SRG49" s="512"/>
      <c r="SRH49" s="512"/>
      <c r="SRI49" s="512"/>
      <c r="SRJ49" s="512"/>
      <c r="SRK49" s="512"/>
      <c r="SRL49" s="512"/>
      <c r="SRM49" s="512"/>
      <c r="SRN49" s="512"/>
      <c r="SRO49" s="512"/>
      <c r="SRP49" s="512"/>
      <c r="SRQ49" s="512"/>
      <c r="SRR49" s="512"/>
      <c r="SRS49" s="512"/>
      <c r="SRT49" s="512"/>
      <c r="SRU49" s="512"/>
      <c r="SRV49" s="512"/>
      <c r="SRW49" s="512"/>
      <c r="SRX49" s="512"/>
      <c r="SRY49" s="512"/>
      <c r="SRZ49" s="512"/>
      <c r="SSA49" s="512"/>
      <c r="SSB49" s="512"/>
      <c r="SSC49" s="512"/>
      <c r="SSD49" s="512"/>
      <c r="SSE49" s="512"/>
      <c r="SSF49" s="512"/>
      <c r="SSG49" s="512"/>
      <c r="SSH49" s="512"/>
      <c r="SSI49" s="512"/>
      <c r="SSJ49" s="512"/>
      <c r="SSK49" s="512"/>
      <c r="SSL49" s="512"/>
      <c r="SSM49" s="512"/>
      <c r="SSN49" s="512"/>
      <c r="SSO49" s="512"/>
      <c r="SSP49" s="512"/>
      <c r="SSQ49" s="512"/>
      <c r="SSR49" s="512"/>
      <c r="SSS49" s="512"/>
      <c r="SST49" s="512"/>
      <c r="SSU49" s="512"/>
      <c r="SSV49" s="512"/>
      <c r="SSW49" s="512"/>
      <c r="SSX49" s="512"/>
      <c r="SSY49" s="512"/>
      <c r="SSZ49" s="512"/>
      <c r="STA49" s="512"/>
      <c r="STB49" s="512"/>
      <c r="STC49" s="512"/>
      <c r="STD49" s="512"/>
      <c r="STE49" s="512"/>
      <c r="STF49" s="512"/>
      <c r="STG49" s="512"/>
      <c r="STH49" s="512"/>
      <c r="STI49" s="512"/>
      <c r="STJ49" s="512"/>
      <c r="STK49" s="512"/>
      <c r="STL49" s="512"/>
      <c r="STM49" s="512"/>
      <c r="STN49" s="512"/>
      <c r="STO49" s="512"/>
      <c r="STP49" s="512"/>
      <c r="STQ49" s="512"/>
      <c r="STR49" s="512"/>
      <c r="STS49" s="512"/>
      <c r="STT49" s="512"/>
      <c r="STU49" s="512"/>
      <c r="STV49" s="512"/>
      <c r="STW49" s="512"/>
      <c r="STX49" s="512"/>
      <c r="STY49" s="512"/>
      <c r="STZ49" s="512"/>
      <c r="SUA49" s="512"/>
      <c r="SUB49" s="512"/>
      <c r="SUC49" s="512"/>
      <c r="SUD49" s="512"/>
      <c r="SUE49" s="512"/>
      <c r="SUF49" s="512"/>
      <c r="SUG49" s="512"/>
      <c r="SUH49" s="512"/>
      <c r="SUI49" s="512"/>
      <c r="SUJ49" s="512"/>
      <c r="SUK49" s="512"/>
      <c r="SUL49" s="512"/>
      <c r="SUM49" s="512"/>
      <c r="SUN49" s="512"/>
      <c r="SUO49" s="512"/>
      <c r="SUP49" s="512"/>
      <c r="SUQ49" s="512"/>
      <c r="SUR49" s="512"/>
      <c r="SUS49" s="512"/>
      <c r="SUT49" s="512"/>
      <c r="SUU49" s="512"/>
      <c r="SUV49" s="512"/>
      <c r="SUW49" s="512"/>
      <c r="SUX49" s="512"/>
      <c r="SUY49" s="512"/>
      <c r="SUZ49" s="512"/>
      <c r="SVA49" s="512"/>
      <c r="SVB49" s="512"/>
      <c r="SVC49" s="512"/>
      <c r="SVD49" s="512"/>
      <c r="SVE49" s="512"/>
      <c r="SVF49" s="512"/>
      <c r="SVG49" s="512"/>
      <c r="SVH49" s="512"/>
      <c r="SVI49" s="512"/>
      <c r="SVJ49" s="512"/>
      <c r="SVK49" s="512"/>
      <c r="SVL49" s="512"/>
      <c r="SVM49" s="512"/>
      <c r="SVN49" s="512"/>
      <c r="SVO49" s="512"/>
      <c r="SVP49" s="512"/>
      <c r="SVQ49" s="512"/>
      <c r="SVR49" s="512"/>
      <c r="SVS49" s="512"/>
      <c r="SVT49" s="512"/>
      <c r="SVU49" s="512"/>
      <c r="SVV49" s="512"/>
      <c r="SVW49" s="512"/>
      <c r="SVX49" s="512"/>
      <c r="SVY49" s="512"/>
      <c r="SVZ49" s="512"/>
      <c r="SWA49" s="512"/>
      <c r="SWB49" s="512"/>
      <c r="SWC49" s="512"/>
      <c r="SWD49" s="512"/>
      <c r="SWE49" s="512"/>
      <c r="SWF49" s="512"/>
      <c r="SWG49" s="512"/>
      <c r="SWH49" s="512"/>
      <c r="SWI49" s="512"/>
      <c r="SWJ49" s="512"/>
      <c r="SWK49" s="512"/>
      <c r="SWL49" s="512"/>
      <c r="SWM49" s="512"/>
      <c r="SWN49" s="512"/>
      <c r="SWO49" s="512"/>
      <c r="SWP49" s="512"/>
      <c r="SWQ49" s="512"/>
      <c r="SWR49" s="512"/>
      <c r="SWS49" s="512"/>
      <c r="SWT49" s="512"/>
      <c r="SWU49" s="512"/>
      <c r="SWV49" s="512"/>
      <c r="SWW49" s="512"/>
      <c r="SWX49" s="512"/>
      <c r="SWY49" s="512"/>
      <c r="SWZ49" s="512"/>
      <c r="SXA49" s="512"/>
      <c r="SXB49" s="512"/>
      <c r="SXC49" s="512"/>
      <c r="SXD49" s="512"/>
      <c r="SXE49" s="512"/>
      <c r="SXF49" s="512"/>
      <c r="SXG49" s="512"/>
      <c r="SXH49" s="512"/>
      <c r="SXI49" s="512"/>
      <c r="SXJ49" s="512"/>
      <c r="SXK49" s="512"/>
      <c r="SXL49" s="512"/>
      <c r="SXM49" s="512"/>
      <c r="SXN49" s="512"/>
      <c r="SXO49" s="512"/>
      <c r="SXP49" s="512"/>
      <c r="SXQ49" s="512"/>
      <c r="SXR49" s="512"/>
      <c r="SXS49" s="512"/>
      <c r="SXT49" s="512"/>
      <c r="SXU49" s="512"/>
      <c r="SXV49" s="512"/>
      <c r="SXW49" s="512"/>
      <c r="SXX49" s="512"/>
      <c r="SXY49" s="512"/>
      <c r="SXZ49" s="512"/>
      <c r="SYA49" s="512"/>
      <c r="SYB49" s="512"/>
      <c r="SYC49" s="512"/>
      <c r="SYD49" s="512"/>
      <c r="SYE49" s="512"/>
      <c r="SYF49" s="512"/>
      <c r="SYG49" s="512"/>
      <c r="SYH49" s="512"/>
      <c r="SYI49" s="512"/>
      <c r="SYJ49" s="512"/>
      <c r="SYK49" s="512"/>
      <c r="SYL49" s="512"/>
      <c r="SYM49" s="512"/>
      <c r="SYN49" s="512"/>
      <c r="SYO49" s="512"/>
      <c r="SYP49" s="512"/>
      <c r="SYQ49" s="512"/>
      <c r="SYR49" s="512"/>
      <c r="SYS49" s="512"/>
      <c r="SYT49" s="512"/>
      <c r="SYU49" s="512"/>
      <c r="SYV49" s="512"/>
      <c r="SYW49" s="512"/>
      <c r="SYX49" s="512"/>
      <c r="SYY49" s="512"/>
      <c r="SYZ49" s="512"/>
      <c r="SZA49" s="512"/>
      <c r="SZB49" s="512"/>
      <c r="SZC49" s="512"/>
      <c r="SZD49" s="512"/>
      <c r="SZE49" s="512"/>
      <c r="SZF49" s="512"/>
      <c r="SZG49" s="512"/>
      <c r="SZH49" s="512"/>
      <c r="SZI49" s="512"/>
      <c r="SZJ49" s="512"/>
      <c r="SZK49" s="512"/>
      <c r="SZL49" s="512"/>
      <c r="SZM49" s="512"/>
      <c r="SZN49" s="512"/>
      <c r="SZO49" s="512"/>
      <c r="SZP49" s="512"/>
      <c r="SZQ49" s="512"/>
      <c r="SZR49" s="512"/>
      <c r="SZS49" s="512"/>
      <c r="SZT49" s="512"/>
      <c r="SZU49" s="512"/>
      <c r="SZV49" s="512"/>
      <c r="SZW49" s="512"/>
      <c r="SZX49" s="512"/>
      <c r="SZY49" s="512"/>
      <c r="SZZ49" s="512"/>
      <c r="TAA49" s="512"/>
      <c r="TAB49" s="512"/>
      <c r="TAC49" s="512"/>
      <c r="TAD49" s="512"/>
      <c r="TAE49" s="512"/>
      <c r="TAF49" s="512"/>
      <c r="TAG49" s="512"/>
      <c r="TAH49" s="512"/>
      <c r="TAI49" s="512"/>
      <c r="TAJ49" s="512"/>
      <c r="TAK49" s="512"/>
      <c r="TAL49" s="512"/>
      <c r="TAM49" s="512"/>
      <c r="TAN49" s="512"/>
      <c r="TAO49" s="512"/>
      <c r="TAP49" s="512"/>
      <c r="TAQ49" s="512"/>
      <c r="TAR49" s="512"/>
      <c r="TAS49" s="512"/>
      <c r="TAT49" s="512"/>
      <c r="TAU49" s="512"/>
      <c r="TAV49" s="512"/>
      <c r="TAW49" s="512"/>
      <c r="TAX49" s="512"/>
      <c r="TAY49" s="512"/>
      <c r="TAZ49" s="512"/>
      <c r="TBA49" s="512"/>
      <c r="TBB49" s="512"/>
      <c r="TBC49" s="512"/>
      <c r="TBD49" s="512"/>
      <c r="TBE49" s="512"/>
      <c r="TBF49" s="512"/>
      <c r="TBG49" s="512"/>
      <c r="TBH49" s="512"/>
      <c r="TBI49" s="512"/>
      <c r="TBJ49" s="512"/>
      <c r="TBK49" s="512"/>
      <c r="TBL49" s="512"/>
      <c r="TBM49" s="512"/>
      <c r="TBN49" s="512"/>
      <c r="TBO49" s="512"/>
      <c r="TBP49" s="512"/>
      <c r="TBQ49" s="512"/>
      <c r="TBR49" s="512"/>
      <c r="TBS49" s="512"/>
      <c r="TBT49" s="512"/>
      <c r="TBU49" s="512"/>
      <c r="TBV49" s="512"/>
      <c r="TBW49" s="512"/>
      <c r="TBX49" s="512"/>
      <c r="TBY49" s="512"/>
      <c r="TBZ49" s="512"/>
      <c r="TCA49" s="512"/>
      <c r="TCB49" s="512"/>
      <c r="TCC49" s="512"/>
      <c r="TCD49" s="512"/>
      <c r="TCE49" s="512"/>
      <c r="TCF49" s="512"/>
      <c r="TCG49" s="512"/>
      <c r="TCH49" s="512"/>
      <c r="TCI49" s="512"/>
      <c r="TCJ49" s="512"/>
      <c r="TCK49" s="512"/>
      <c r="TCL49" s="512"/>
      <c r="TCM49" s="512"/>
      <c r="TCN49" s="512"/>
      <c r="TCO49" s="512"/>
      <c r="TCP49" s="512"/>
      <c r="TCQ49" s="512"/>
      <c r="TCR49" s="512"/>
      <c r="TCS49" s="512"/>
      <c r="TCT49" s="512"/>
      <c r="TCU49" s="512"/>
      <c r="TCV49" s="512"/>
      <c r="TCW49" s="512"/>
      <c r="TCX49" s="512"/>
      <c r="TCY49" s="512"/>
      <c r="TCZ49" s="512"/>
      <c r="TDA49" s="512"/>
      <c r="TDB49" s="512"/>
      <c r="TDC49" s="512"/>
      <c r="TDD49" s="512"/>
      <c r="TDE49" s="512"/>
      <c r="TDF49" s="512"/>
      <c r="TDG49" s="512"/>
      <c r="TDH49" s="512"/>
      <c r="TDI49" s="512"/>
      <c r="TDJ49" s="512"/>
      <c r="TDK49" s="512"/>
      <c r="TDL49" s="512"/>
      <c r="TDM49" s="512"/>
      <c r="TDN49" s="512"/>
      <c r="TDO49" s="512"/>
      <c r="TDP49" s="512"/>
      <c r="TDQ49" s="512"/>
      <c r="TDR49" s="512"/>
      <c r="TDS49" s="512"/>
      <c r="TDT49" s="512"/>
      <c r="TDU49" s="512"/>
      <c r="TDV49" s="512"/>
      <c r="TDW49" s="512"/>
      <c r="TDX49" s="512"/>
      <c r="TDY49" s="512"/>
      <c r="TDZ49" s="512"/>
      <c r="TEA49" s="512"/>
      <c r="TEB49" s="512"/>
      <c r="TEC49" s="512"/>
      <c r="TED49" s="512"/>
      <c r="TEE49" s="512"/>
      <c r="TEF49" s="512"/>
      <c r="TEG49" s="512"/>
      <c r="TEH49" s="512"/>
      <c r="TEI49" s="512"/>
      <c r="TEJ49" s="512"/>
      <c r="TEK49" s="512"/>
      <c r="TEL49" s="512"/>
      <c r="TEM49" s="512"/>
      <c r="TEN49" s="512"/>
      <c r="TEO49" s="512"/>
      <c r="TEP49" s="512"/>
      <c r="TEQ49" s="512"/>
      <c r="TER49" s="512"/>
      <c r="TES49" s="512"/>
      <c r="TET49" s="512"/>
      <c r="TEU49" s="512"/>
      <c r="TEV49" s="512"/>
      <c r="TEW49" s="512"/>
      <c r="TEX49" s="512"/>
      <c r="TEY49" s="512"/>
      <c r="TEZ49" s="512"/>
      <c r="TFA49" s="512"/>
      <c r="TFB49" s="512"/>
      <c r="TFC49" s="512"/>
      <c r="TFD49" s="512"/>
      <c r="TFE49" s="512"/>
      <c r="TFF49" s="512"/>
      <c r="TFG49" s="512"/>
      <c r="TFH49" s="512"/>
      <c r="TFI49" s="512"/>
      <c r="TFJ49" s="512"/>
      <c r="TFK49" s="512"/>
      <c r="TFL49" s="512"/>
      <c r="TFM49" s="512"/>
      <c r="TFN49" s="512"/>
      <c r="TFO49" s="512"/>
      <c r="TFP49" s="512"/>
      <c r="TFQ49" s="512"/>
      <c r="TFR49" s="512"/>
      <c r="TFS49" s="512"/>
      <c r="TFT49" s="512"/>
      <c r="TFU49" s="512"/>
      <c r="TFV49" s="512"/>
      <c r="TFW49" s="512"/>
      <c r="TFX49" s="512"/>
      <c r="TFY49" s="512"/>
      <c r="TFZ49" s="512"/>
      <c r="TGA49" s="512"/>
      <c r="TGB49" s="512"/>
      <c r="TGC49" s="512"/>
      <c r="TGD49" s="512"/>
      <c r="TGE49" s="512"/>
      <c r="TGF49" s="512"/>
      <c r="TGG49" s="512"/>
      <c r="TGH49" s="512"/>
      <c r="TGI49" s="512"/>
      <c r="TGJ49" s="512"/>
      <c r="TGK49" s="512"/>
      <c r="TGL49" s="512"/>
      <c r="TGM49" s="512"/>
      <c r="TGN49" s="512"/>
      <c r="TGO49" s="512"/>
      <c r="TGP49" s="512"/>
      <c r="TGQ49" s="512"/>
      <c r="TGR49" s="512"/>
      <c r="TGS49" s="512"/>
      <c r="TGT49" s="512"/>
      <c r="TGU49" s="512"/>
      <c r="TGV49" s="512"/>
      <c r="TGW49" s="512"/>
      <c r="TGX49" s="512"/>
      <c r="TGY49" s="512"/>
      <c r="TGZ49" s="512"/>
      <c r="THA49" s="512"/>
      <c r="THB49" s="512"/>
      <c r="THC49" s="512"/>
      <c r="THD49" s="512"/>
      <c r="THE49" s="512"/>
      <c r="THF49" s="512"/>
      <c r="THG49" s="512"/>
      <c r="THH49" s="512"/>
      <c r="THI49" s="512"/>
      <c r="THJ49" s="512"/>
      <c r="THK49" s="512"/>
      <c r="THL49" s="512"/>
      <c r="THM49" s="512"/>
      <c r="THN49" s="512"/>
      <c r="THO49" s="512"/>
      <c r="THP49" s="512"/>
      <c r="THQ49" s="512"/>
      <c r="THR49" s="512"/>
      <c r="THS49" s="512"/>
      <c r="THT49" s="512"/>
      <c r="THU49" s="512"/>
      <c r="THV49" s="512"/>
      <c r="THW49" s="512"/>
      <c r="THX49" s="512"/>
      <c r="THY49" s="512"/>
      <c r="THZ49" s="512"/>
      <c r="TIA49" s="512"/>
      <c r="TIB49" s="512"/>
      <c r="TIC49" s="512"/>
      <c r="TID49" s="512"/>
      <c r="TIE49" s="512"/>
      <c r="TIF49" s="512"/>
      <c r="TIG49" s="512"/>
      <c r="TIH49" s="512"/>
      <c r="TII49" s="512"/>
      <c r="TIJ49" s="512"/>
      <c r="TIK49" s="512"/>
      <c r="TIL49" s="512"/>
      <c r="TIM49" s="512"/>
      <c r="TIN49" s="512"/>
      <c r="TIO49" s="512"/>
      <c r="TIP49" s="512"/>
      <c r="TIQ49" s="512"/>
      <c r="TIR49" s="512"/>
      <c r="TIS49" s="512"/>
      <c r="TIT49" s="512"/>
      <c r="TIU49" s="512"/>
      <c r="TIV49" s="512"/>
      <c r="TIW49" s="512"/>
      <c r="TIX49" s="512"/>
      <c r="TIY49" s="512"/>
      <c r="TIZ49" s="512"/>
      <c r="TJA49" s="512"/>
      <c r="TJB49" s="512"/>
      <c r="TJC49" s="512"/>
      <c r="TJD49" s="512"/>
      <c r="TJE49" s="512"/>
      <c r="TJF49" s="512"/>
      <c r="TJG49" s="512"/>
      <c r="TJH49" s="512"/>
      <c r="TJI49" s="512"/>
      <c r="TJJ49" s="512"/>
      <c r="TJK49" s="512"/>
      <c r="TJL49" s="512"/>
      <c r="TJM49" s="512"/>
      <c r="TJN49" s="512"/>
      <c r="TJO49" s="512"/>
      <c r="TJP49" s="512"/>
      <c r="TJQ49" s="512"/>
      <c r="TJR49" s="512"/>
      <c r="TJS49" s="512"/>
      <c r="TJT49" s="512"/>
      <c r="TJU49" s="512"/>
      <c r="TJV49" s="512"/>
      <c r="TJW49" s="512"/>
      <c r="TJX49" s="512"/>
      <c r="TJY49" s="512"/>
      <c r="TJZ49" s="512"/>
      <c r="TKA49" s="512"/>
      <c r="TKB49" s="512"/>
      <c r="TKC49" s="512"/>
      <c r="TKD49" s="512"/>
      <c r="TKE49" s="512"/>
      <c r="TKF49" s="512"/>
      <c r="TKG49" s="512"/>
      <c r="TKH49" s="512"/>
      <c r="TKI49" s="512"/>
      <c r="TKJ49" s="512"/>
      <c r="TKK49" s="512"/>
      <c r="TKL49" s="512"/>
      <c r="TKM49" s="512"/>
      <c r="TKN49" s="512"/>
      <c r="TKO49" s="512"/>
      <c r="TKP49" s="512"/>
      <c r="TKQ49" s="512"/>
      <c r="TKR49" s="512"/>
      <c r="TKS49" s="512"/>
      <c r="TKT49" s="512"/>
      <c r="TKU49" s="512"/>
      <c r="TKV49" s="512"/>
      <c r="TKW49" s="512"/>
      <c r="TKX49" s="512"/>
      <c r="TKY49" s="512"/>
      <c r="TKZ49" s="512"/>
      <c r="TLA49" s="512"/>
      <c r="TLB49" s="512"/>
      <c r="TLC49" s="512"/>
      <c r="TLD49" s="512"/>
      <c r="TLE49" s="512"/>
      <c r="TLF49" s="512"/>
      <c r="TLG49" s="512"/>
      <c r="TLH49" s="512"/>
      <c r="TLI49" s="512"/>
      <c r="TLJ49" s="512"/>
      <c r="TLK49" s="512"/>
      <c r="TLL49" s="512"/>
      <c r="TLM49" s="512"/>
      <c r="TLN49" s="512"/>
      <c r="TLO49" s="512"/>
      <c r="TLP49" s="512"/>
      <c r="TLQ49" s="512"/>
      <c r="TLR49" s="512"/>
      <c r="TLS49" s="512"/>
      <c r="TLT49" s="512"/>
      <c r="TLU49" s="512"/>
      <c r="TLV49" s="512"/>
      <c r="TLW49" s="512"/>
      <c r="TLX49" s="512"/>
      <c r="TLY49" s="512"/>
      <c r="TLZ49" s="512"/>
      <c r="TMA49" s="512"/>
      <c r="TMB49" s="512"/>
      <c r="TMC49" s="512"/>
      <c r="TMD49" s="512"/>
      <c r="TME49" s="512"/>
      <c r="TMF49" s="512"/>
      <c r="TMG49" s="512"/>
      <c r="TMH49" s="512"/>
      <c r="TMI49" s="512"/>
      <c r="TMJ49" s="512"/>
      <c r="TMK49" s="512"/>
      <c r="TML49" s="512"/>
      <c r="TMM49" s="512"/>
      <c r="TMN49" s="512"/>
      <c r="TMO49" s="512"/>
      <c r="TMP49" s="512"/>
      <c r="TMQ49" s="512"/>
      <c r="TMR49" s="512"/>
      <c r="TMS49" s="512"/>
      <c r="TMT49" s="512"/>
      <c r="TMU49" s="512"/>
      <c r="TMV49" s="512"/>
      <c r="TMW49" s="512"/>
      <c r="TMX49" s="512"/>
      <c r="TMY49" s="512"/>
      <c r="TMZ49" s="512"/>
      <c r="TNA49" s="512"/>
      <c r="TNB49" s="512"/>
      <c r="TNC49" s="512"/>
      <c r="TND49" s="512"/>
      <c r="TNE49" s="512"/>
      <c r="TNF49" s="512"/>
      <c r="TNG49" s="512"/>
      <c r="TNH49" s="512"/>
      <c r="TNI49" s="512"/>
      <c r="TNJ49" s="512"/>
      <c r="TNK49" s="512"/>
      <c r="TNL49" s="512"/>
      <c r="TNM49" s="512"/>
      <c r="TNN49" s="512"/>
      <c r="TNO49" s="512"/>
      <c r="TNP49" s="512"/>
      <c r="TNQ49" s="512"/>
      <c r="TNR49" s="512"/>
      <c r="TNS49" s="512"/>
      <c r="TNT49" s="512"/>
      <c r="TNU49" s="512"/>
      <c r="TNV49" s="512"/>
      <c r="TNW49" s="512"/>
      <c r="TNX49" s="512"/>
      <c r="TNY49" s="512"/>
      <c r="TNZ49" s="512"/>
      <c r="TOA49" s="512"/>
      <c r="TOB49" s="512"/>
      <c r="TOC49" s="512"/>
      <c r="TOD49" s="512"/>
      <c r="TOE49" s="512"/>
      <c r="TOF49" s="512"/>
      <c r="TOG49" s="512"/>
      <c r="TOH49" s="512"/>
      <c r="TOI49" s="512"/>
      <c r="TOJ49" s="512"/>
      <c r="TOK49" s="512"/>
      <c r="TOL49" s="512"/>
      <c r="TOM49" s="512"/>
      <c r="TON49" s="512"/>
      <c r="TOO49" s="512"/>
      <c r="TOP49" s="512"/>
      <c r="TOQ49" s="512"/>
      <c r="TOR49" s="512"/>
      <c r="TOS49" s="512"/>
      <c r="TOT49" s="512"/>
      <c r="TOU49" s="512"/>
      <c r="TOV49" s="512"/>
      <c r="TOW49" s="512"/>
      <c r="TOX49" s="512"/>
      <c r="TOY49" s="512"/>
      <c r="TOZ49" s="512"/>
      <c r="TPA49" s="512"/>
      <c r="TPB49" s="512"/>
      <c r="TPC49" s="512"/>
      <c r="TPD49" s="512"/>
      <c r="TPE49" s="512"/>
      <c r="TPF49" s="512"/>
      <c r="TPG49" s="512"/>
      <c r="TPH49" s="512"/>
      <c r="TPI49" s="512"/>
      <c r="TPJ49" s="512"/>
      <c r="TPK49" s="512"/>
      <c r="TPL49" s="512"/>
      <c r="TPM49" s="512"/>
      <c r="TPN49" s="512"/>
      <c r="TPO49" s="512"/>
      <c r="TPP49" s="512"/>
      <c r="TPQ49" s="512"/>
      <c r="TPR49" s="512"/>
      <c r="TPS49" s="512"/>
      <c r="TPT49" s="512"/>
      <c r="TPU49" s="512"/>
      <c r="TPV49" s="512"/>
      <c r="TPW49" s="512"/>
      <c r="TPX49" s="512"/>
      <c r="TPY49" s="512"/>
      <c r="TPZ49" s="512"/>
      <c r="TQA49" s="512"/>
      <c r="TQB49" s="512"/>
      <c r="TQC49" s="512"/>
      <c r="TQD49" s="512"/>
      <c r="TQE49" s="512"/>
      <c r="TQF49" s="512"/>
      <c r="TQG49" s="512"/>
      <c r="TQH49" s="512"/>
      <c r="TQI49" s="512"/>
      <c r="TQJ49" s="512"/>
      <c r="TQK49" s="512"/>
      <c r="TQL49" s="512"/>
      <c r="TQM49" s="512"/>
      <c r="TQN49" s="512"/>
      <c r="TQO49" s="512"/>
      <c r="TQP49" s="512"/>
      <c r="TQQ49" s="512"/>
      <c r="TQR49" s="512"/>
      <c r="TQS49" s="512"/>
      <c r="TQT49" s="512"/>
      <c r="TQU49" s="512"/>
      <c r="TQV49" s="512"/>
      <c r="TQW49" s="512"/>
      <c r="TQX49" s="512"/>
      <c r="TQY49" s="512"/>
      <c r="TQZ49" s="512"/>
      <c r="TRA49" s="512"/>
      <c r="TRB49" s="512"/>
      <c r="TRC49" s="512"/>
      <c r="TRD49" s="512"/>
      <c r="TRE49" s="512"/>
      <c r="TRF49" s="512"/>
      <c r="TRG49" s="512"/>
      <c r="TRH49" s="512"/>
      <c r="TRI49" s="512"/>
      <c r="TRJ49" s="512"/>
      <c r="TRK49" s="512"/>
      <c r="TRL49" s="512"/>
      <c r="TRM49" s="512"/>
      <c r="TRN49" s="512"/>
      <c r="TRO49" s="512"/>
      <c r="TRP49" s="512"/>
      <c r="TRQ49" s="512"/>
      <c r="TRR49" s="512"/>
      <c r="TRS49" s="512"/>
      <c r="TRT49" s="512"/>
      <c r="TRU49" s="512"/>
      <c r="TRV49" s="512"/>
      <c r="TRW49" s="512"/>
      <c r="TRX49" s="512"/>
      <c r="TRY49" s="512"/>
      <c r="TRZ49" s="512"/>
      <c r="TSA49" s="512"/>
      <c r="TSB49" s="512"/>
      <c r="TSC49" s="512"/>
      <c r="TSD49" s="512"/>
      <c r="TSE49" s="512"/>
      <c r="TSF49" s="512"/>
      <c r="TSG49" s="512"/>
      <c r="TSH49" s="512"/>
      <c r="TSI49" s="512"/>
      <c r="TSJ49" s="512"/>
      <c r="TSK49" s="512"/>
      <c r="TSL49" s="512"/>
      <c r="TSM49" s="512"/>
      <c r="TSN49" s="512"/>
      <c r="TSO49" s="512"/>
      <c r="TSP49" s="512"/>
      <c r="TSQ49" s="512"/>
      <c r="TSR49" s="512"/>
      <c r="TSS49" s="512"/>
      <c r="TST49" s="512"/>
      <c r="TSU49" s="512"/>
      <c r="TSV49" s="512"/>
      <c r="TSW49" s="512"/>
      <c r="TSX49" s="512"/>
      <c r="TSY49" s="512"/>
      <c r="TSZ49" s="512"/>
      <c r="TTA49" s="512"/>
      <c r="TTB49" s="512"/>
      <c r="TTC49" s="512"/>
      <c r="TTD49" s="512"/>
      <c r="TTE49" s="512"/>
      <c r="TTF49" s="512"/>
      <c r="TTG49" s="512"/>
      <c r="TTH49" s="512"/>
      <c r="TTI49" s="512"/>
      <c r="TTJ49" s="512"/>
      <c r="TTK49" s="512"/>
      <c r="TTL49" s="512"/>
      <c r="TTM49" s="512"/>
      <c r="TTN49" s="512"/>
      <c r="TTO49" s="512"/>
      <c r="TTP49" s="512"/>
      <c r="TTQ49" s="512"/>
      <c r="TTR49" s="512"/>
      <c r="TTS49" s="512"/>
      <c r="TTT49" s="512"/>
      <c r="TTU49" s="512"/>
      <c r="TTV49" s="512"/>
      <c r="TTW49" s="512"/>
      <c r="TTX49" s="512"/>
      <c r="TTY49" s="512"/>
      <c r="TTZ49" s="512"/>
      <c r="TUA49" s="512"/>
      <c r="TUB49" s="512"/>
      <c r="TUC49" s="512"/>
      <c r="TUD49" s="512"/>
      <c r="TUE49" s="512"/>
      <c r="TUF49" s="512"/>
      <c r="TUG49" s="512"/>
      <c r="TUH49" s="512"/>
      <c r="TUI49" s="512"/>
      <c r="TUJ49" s="512"/>
      <c r="TUK49" s="512"/>
      <c r="TUL49" s="512"/>
      <c r="TUM49" s="512"/>
      <c r="TUN49" s="512"/>
      <c r="TUO49" s="512"/>
      <c r="TUP49" s="512"/>
      <c r="TUQ49" s="512"/>
      <c r="TUR49" s="512"/>
      <c r="TUS49" s="512"/>
      <c r="TUT49" s="512"/>
      <c r="TUU49" s="512"/>
      <c r="TUV49" s="512"/>
      <c r="TUW49" s="512"/>
      <c r="TUX49" s="512"/>
      <c r="TUY49" s="512"/>
      <c r="TUZ49" s="512"/>
      <c r="TVA49" s="512"/>
      <c r="TVB49" s="512"/>
      <c r="TVC49" s="512"/>
      <c r="TVD49" s="512"/>
      <c r="TVE49" s="512"/>
      <c r="TVF49" s="512"/>
      <c r="TVG49" s="512"/>
      <c r="TVH49" s="512"/>
      <c r="TVI49" s="512"/>
      <c r="TVJ49" s="512"/>
      <c r="TVK49" s="512"/>
      <c r="TVL49" s="512"/>
      <c r="TVM49" s="512"/>
      <c r="TVN49" s="512"/>
      <c r="TVO49" s="512"/>
      <c r="TVP49" s="512"/>
      <c r="TVQ49" s="512"/>
      <c r="TVR49" s="512"/>
      <c r="TVS49" s="512"/>
      <c r="TVT49" s="512"/>
      <c r="TVU49" s="512"/>
      <c r="TVV49" s="512"/>
      <c r="TVW49" s="512"/>
      <c r="TVX49" s="512"/>
      <c r="TVY49" s="512"/>
      <c r="TVZ49" s="512"/>
      <c r="TWA49" s="512"/>
      <c r="TWB49" s="512"/>
      <c r="TWC49" s="512"/>
      <c r="TWD49" s="512"/>
      <c r="TWE49" s="512"/>
      <c r="TWF49" s="512"/>
      <c r="TWG49" s="512"/>
      <c r="TWH49" s="512"/>
      <c r="TWI49" s="512"/>
      <c r="TWJ49" s="512"/>
      <c r="TWK49" s="512"/>
      <c r="TWL49" s="512"/>
      <c r="TWM49" s="512"/>
      <c r="TWN49" s="512"/>
      <c r="TWO49" s="512"/>
      <c r="TWP49" s="512"/>
      <c r="TWQ49" s="512"/>
      <c r="TWR49" s="512"/>
      <c r="TWS49" s="512"/>
      <c r="TWT49" s="512"/>
      <c r="TWU49" s="512"/>
      <c r="TWV49" s="512"/>
      <c r="TWW49" s="512"/>
      <c r="TWX49" s="512"/>
      <c r="TWY49" s="512"/>
      <c r="TWZ49" s="512"/>
      <c r="TXA49" s="512"/>
      <c r="TXB49" s="512"/>
      <c r="TXC49" s="512"/>
      <c r="TXD49" s="512"/>
      <c r="TXE49" s="512"/>
      <c r="TXF49" s="512"/>
      <c r="TXG49" s="512"/>
      <c r="TXH49" s="512"/>
      <c r="TXI49" s="512"/>
      <c r="TXJ49" s="512"/>
      <c r="TXK49" s="512"/>
      <c r="TXL49" s="512"/>
      <c r="TXM49" s="512"/>
      <c r="TXN49" s="512"/>
      <c r="TXO49" s="512"/>
      <c r="TXP49" s="512"/>
      <c r="TXQ49" s="512"/>
      <c r="TXR49" s="512"/>
      <c r="TXS49" s="512"/>
      <c r="TXT49" s="512"/>
      <c r="TXU49" s="512"/>
      <c r="TXV49" s="512"/>
      <c r="TXW49" s="512"/>
      <c r="TXX49" s="512"/>
      <c r="TXY49" s="512"/>
      <c r="TXZ49" s="512"/>
      <c r="TYA49" s="512"/>
      <c r="TYB49" s="512"/>
      <c r="TYC49" s="512"/>
      <c r="TYD49" s="512"/>
      <c r="TYE49" s="512"/>
      <c r="TYF49" s="512"/>
      <c r="TYG49" s="512"/>
      <c r="TYH49" s="512"/>
      <c r="TYI49" s="512"/>
      <c r="TYJ49" s="512"/>
      <c r="TYK49" s="512"/>
      <c r="TYL49" s="512"/>
      <c r="TYM49" s="512"/>
      <c r="TYN49" s="512"/>
      <c r="TYO49" s="512"/>
      <c r="TYP49" s="512"/>
      <c r="TYQ49" s="512"/>
      <c r="TYR49" s="512"/>
      <c r="TYS49" s="512"/>
      <c r="TYT49" s="512"/>
      <c r="TYU49" s="512"/>
      <c r="TYV49" s="512"/>
      <c r="TYW49" s="512"/>
      <c r="TYX49" s="512"/>
      <c r="TYY49" s="512"/>
      <c r="TYZ49" s="512"/>
      <c r="TZA49" s="512"/>
      <c r="TZB49" s="512"/>
      <c r="TZC49" s="512"/>
      <c r="TZD49" s="512"/>
      <c r="TZE49" s="512"/>
      <c r="TZF49" s="512"/>
      <c r="TZG49" s="512"/>
      <c r="TZH49" s="512"/>
      <c r="TZI49" s="512"/>
      <c r="TZJ49" s="512"/>
      <c r="TZK49" s="512"/>
      <c r="TZL49" s="512"/>
      <c r="TZM49" s="512"/>
      <c r="TZN49" s="512"/>
      <c r="TZO49" s="512"/>
      <c r="TZP49" s="512"/>
      <c r="TZQ49" s="512"/>
      <c r="TZR49" s="512"/>
      <c r="TZS49" s="512"/>
      <c r="TZT49" s="512"/>
      <c r="TZU49" s="512"/>
      <c r="TZV49" s="512"/>
      <c r="TZW49" s="512"/>
      <c r="TZX49" s="512"/>
      <c r="TZY49" s="512"/>
      <c r="TZZ49" s="512"/>
      <c r="UAA49" s="512"/>
      <c r="UAB49" s="512"/>
      <c r="UAC49" s="512"/>
      <c r="UAD49" s="512"/>
      <c r="UAE49" s="512"/>
      <c r="UAF49" s="512"/>
      <c r="UAG49" s="512"/>
      <c r="UAH49" s="512"/>
      <c r="UAI49" s="512"/>
      <c r="UAJ49" s="512"/>
      <c r="UAK49" s="512"/>
      <c r="UAL49" s="512"/>
      <c r="UAM49" s="512"/>
      <c r="UAN49" s="512"/>
      <c r="UAO49" s="512"/>
      <c r="UAP49" s="512"/>
      <c r="UAQ49" s="512"/>
      <c r="UAR49" s="512"/>
      <c r="UAS49" s="512"/>
      <c r="UAT49" s="512"/>
      <c r="UAU49" s="512"/>
      <c r="UAV49" s="512"/>
      <c r="UAW49" s="512"/>
      <c r="UAX49" s="512"/>
      <c r="UAY49" s="512"/>
      <c r="UAZ49" s="512"/>
      <c r="UBA49" s="512"/>
      <c r="UBB49" s="512"/>
      <c r="UBC49" s="512"/>
      <c r="UBD49" s="512"/>
      <c r="UBE49" s="512"/>
      <c r="UBF49" s="512"/>
      <c r="UBG49" s="512"/>
      <c r="UBH49" s="512"/>
      <c r="UBI49" s="512"/>
      <c r="UBJ49" s="512"/>
      <c r="UBK49" s="512"/>
      <c r="UBL49" s="512"/>
      <c r="UBM49" s="512"/>
      <c r="UBN49" s="512"/>
      <c r="UBO49" s="512"/>
      <c r="UBP49" s="512"/>
      <c r="UBQ49" s="512"/>
      <c r="UBR49" s="512"/>
      <c r="UBS49" s="512"/>
      <c r="UBT49" s="512"/>
      <c r="UBU49" s="512"/>
      <c r="UBV49" s="512"/>
      <c r="UBW49" s="512"/>
      <c r="UBX49" s="512"/>
      <c r="UBY49" s="512"/>
      <c r="UBZ49" s="512"/>
      <c r="UCA49" s="512"/>
      <c r="UCB49" s="512"/>
      <c r="UCC49" s="512"/>
      <c r="UCD49" s="512"/>
      <c r="UCE49" s="512"/>
      <c r="UCF49" s="512"/>
      <c r="UCG49" s="512"/>
      <c r="UCH49" s="512"/>
      <c r="UCI49" s="512"/>
      <c r="UCJ49" s="512"/>
      <c r="UCK49" s="512"/>
      <c r="UCL49" s="512"/>
      <c r="UCM49" s="512"/>
      <c r="UCN49" s="512"/>
      <c r="UCO49" s="512"/>
      <c r="UCP49" s="512"/>
      <c r="UCQ49" s="512"/>
      <c r="UCR49" s="512"/>
      <c r="UCS49" s="512"/>
      <c r="UCT49" s="512"/>
      <c r="UCU49" s="512"/>
      <c r="UCV49" s="512"/>
      <c r="UCW49" s="512"/>
      <c r="UCX49" s="512"/>
      <c r="UCY49" s="512"/>
      <c r="UCZ49" s="512"/>
      <c r="UDA49" s="512"/>
      <c r="UDB49" s="512"/>
      <c r="UDC49" s="512"/>
      <c r="UDD49" s="512"/>
      <c r="UDE49" s="512"/>
      <c r="UDF49" s="512"/>
      <c r="UDG49" s="512"/>
      <c r="UDH49" s="512"/>
      <c r="UDI49" s="512"/>
      <c r="UDJ49" s="512"/>
      <c r="UDK49" s="512"/>
      <c r="UDL49" s="512"/>
      <c r="UDM49" s="512"/>
      <c r="UDN49" s="512"/>
      <c r="UDO49" s="512"/>
      <c r="UDP49" s="512"/>
      <c r="UDQ49" s="512"/>
      <c r="UDR49" s="512"/>
      <c r="UDS49" s="512"/>
      <c r="UDT49" s="512"/>
      <c r="UDU49" s="512"/>
      <c r="UDV49" s="512"/>
      <c r="UDW49" s="512"/>
      <c r="UDX49" s="512"/>
      <c r="UDY49" s="512"/>
      <c r="UDZ49" s="512"/>
      <c r="UEA49" s="512"/>
      <c r="UEB49" s="512"/>
      <c r="UEC49" s="512"/>
      <c r="UED49" s="512"/>
      <c r="UEE49" s="512"/>
      <c r="UEF49" s="512"/>
      <c r="UEG49" s="512"/>
      <c r="UEH49" s="512"/>
      <c r="UEI49" s="512"/>
      <c r="UEJ49" s="512"/>
      <c r="UEK49" s="512"/>
      <c r="UEL49" s="512"/>
      <c r="UEM49" s="512"/>
      <c r="UEN49" s="512"/>
      <c r="UEO49" s="512"/>
      <c r="UEP49" s="512"/>
      <c r="UEQ49" s="512"/>
      <c r="UER49" s="512"/>
      <c r="UES49" s="512"/>
      <c r="UET49" s="512"/>
      <c r="UEU49" s="512"/>
      <c r="UEV49" s="512"/>
      <c r="UEW49" s="512"/>
      <c r="UEX49" s="512"/>
      <c r="UEY49" s="512"/>
      <c r="UEZ49" s="512"/>
      <c r="UFA49" s="512"/>
      <c r="UFB49" s="512"/>
      <c r="UFC49" s="512"/>
      <c r="UFD49" s="512"/>
      <c r="UFE49" s="512"/>
      <c r="UFF49" s="512"/>
      <c r="UFG49" s="512"/>
      <c r="UFH49" s="512"/>
      <c r="UFI49" s="512"/>
      <c r="UFJ49" s="512"/>
      <c r="UFK49" s="512"/>
      <c r="UFL49" s="512"/>
      <c r="UFM49" s="512"/>
      <c r="UFN49" s="512"/>
      <c r="UFO49" s="512"/>
      <c r="UFP49" s="512"/>
      <c r="UFQ49" s="512"/>
      <c r="UFR49" s="512"/>
      <c r="UFS49" s="512"/>
      <c r="UFT49" s="512"/>
      <c r="UFU49" s="512"/>
      <c r="UFV49" s="512"/>
      <c r="UFW49" s="512"/>
      <c r="UFX49" s="512"/>
      <c r="UFY49" s="512"/>
      <c r="UFZ49" s="512"/>
      <c r="UGA49" s="512"/>
      <c r="UGB49" s="512"/>
      <c r="UGC49" s="512"/>
      <c r="UGD49" s="512"/>
      <c r="UGE49" s="512"/>
      <c r="UGF49" s="512"/>
      <c r="UGG49" s="512"/>
      <c r="UGH49" s="512"/>
      <c r="UGI49" s="512"/>
      <c r="UGJ49" s="512"/>
      <c r="UGK49" s="512"/>
      <c r="UGL49" s="512"/>
      <c r="UGM49" s="512"/>
      <c r="UGN49" s="512"/>
      <c r="UGO49" s="512"/>
      <c r="UGP49" s="512"/>
      <c r="UGQ49" s="512"/>
      <c r="UGR49" s="512"/>
      <c r="UGS49" s="512"/>
      <c r="UGT49" s="512"/>
      <c r="UGU49" s="512"/>
      <c r="UGV49" s="512"/>
      <c r="UGW49" s="512"/>
      <c r="UGX49" s="512"/>
      <c r="UGY49" s="512"/>
      <c r="UGZ49" s="512"/>
      <c r="UHA49" s="512"/>
      <c r="UHB49" s="512"/>
      <c r="UHC49" s="512"/>
      <c r="UHD49" s="512"/>
      <c r="UHE49" s="512"/>
      <c r="UHF49" s="512"/>
      <c r="UHG49" s="512"/>
      <c r="UHH49" s="512"/>
      <c r="UHI49" s="512"/>
      <c r="UHJ49" s="512"/>
      <c r="UHK49" s="512"/>
      <c r="UHL49" s="512"/>
      <c r="UHM49" s="512"/>
      <c r="UHN49" s="512"/>
      <c r="UHO49" s="512"/>
      <c r="UHP49" s="512"/>
      <c r="UHQ49" s="512"/>
      <c r="UHR49" s="512"/>
      <c r="UHS49" s="512"/>
      <c r="UHT49" s="512"/>
      <c r="UHU49" s="512"/>
      <c r="UHV49" s="512"/>
      <c r="UHW49" s="512"/>
      <c r="UHX49" s="512"/>
      <c r="UHY49" s="512"/>
      <c r="UHZ49" s="512"/>
      <c r="UIA49" s="512"/>
      <c r="UIB49" s="512"/>
      <c r="UIC49" s="512"/>
      <c r="UID49" s="512"/>
      <c r="UIE49" s="512"/>
      <c r="UIF49" s="512"/>
      <c r="UIG49" s="512"/>
      <c r="UIH49" s="512"/>
      <c r="UII49" s="512"/>
      <c r="UIJ49" s="512"/>
      <c r="UIK49" s="512"/>
      <c r="UIL49" s="512"/>
      <c r="UIM49" s="512"/>
      <c r="UIN49" s="512"/>
      <c r="UIO49" s="512"/>
      <c r="UIP49" s="512"/>
      <c r="UIQ49" s="512"/>
      <c r="UIR49" s="512"/>
      <c r="UIS49" s="512"/>
      <c r="UIT49" s="512"/>
      <c r="UIU49" s="512"/>
      <c r="UIV49" s="512"/>
      <c r="UIW49" s="512"/>
      <c r="UIX49" s="512"/>
      <c r="UIY49" s="512"/>
      <c r="UIZ49" s="512"/>
      <c r="UJA49" s="512"/>
      <c r="UJB49" s="512"/>
      <c r="UJC49" s="512"/>
      <c r="UJD49" s="512"/>
      <c r="UJE49" s="512"/>
      <c r="UJF49" s="512"/>
      <c r="UJG49" s="512"/>
      <c r="UJH49" s="512"/>
      <c r="UJI49" s="512"/>
      <c r="UJJ49" s="512"/>
      <c r="UJK49" s="512"/>
      <c r="UJL49" s="512"/>
      <c r="UJM49" s="512"/>
      <c r="UJN49" s="512"/>
      <c r="UJO49" s="512"/>
      <c r="UJP49" s="512"/>
      <c r="UJQ49" s="512"/>
      <c r="UJR49" s="512"/>
      <c r="UJS49" s="512"/>
      <c r="UJT49" s="512"/>
      <c r="UJU49" s="512"/>
      <c r="UJV49" s="512"/>
      <c r="UJW49" s="512"/>
      <c r="UJX49" s="512"/>
      <c r="UJY49" s="512"/>
      <c r="UJZ49" s="512"/>
      <c r="UKA49" s="512"/>
      <c r="UKB49" s="512"/>
      <c r="UKC49" s="512"/>
      <c r="UKD49" s="512"/>
      <c r="UKE49" s="512"/>
      <c r="UKF49" s="512"/>
      <c r="UKG49" s="512"/>
      <c r="UKH49" s="512"/>
      <c r="UKI49" s="512"/>
      <c r="UKJ49" s="512"/>
      <c r="UKK49" s="512"/>
      <c r="UKL49" s="512"/>
      <c r="UKM49" s="512"/>
      <c r="UKN49" s="512"/>
      <c r="UKO49" s="512"/>
      <c r="UKP49" s="512"/>
      <c r="UKQ49" s="512"/>
      <c r="UKR49" s="512"/>
      <c r="UKS49" s="512"/>
      <c r="UKT49" s="512"/>
      <c r="UKU49" s="512"/>
      <c r="UKV49" s="512"/>
      <c r="UKW49" s="512"/>
      <c r="UKX49" s="512"/>
      <c r="UKY49" s="512"/>
      <c r="UKZ49" s="512"/>
      <c r="ULA49" s="512"/>
      <c r="ULB49" s="512"/>
      <c r="ULC49" s="512"/>
      <c r="ULD49" s="512"/>
      <c r="ULE49" s="512"/>
      <c r="ULF49" s="512"/>
      <c r="ULG49" s="512"/>
      <c r="ULH49" s="512"/>
      <c r="ULI49" s="512"/>
      <c r="ULJ49" s="512"/>
      <c r="ULK49" s="512"/>
      <c r="ULL49" s="512"/>
      <c r="ULM49" s="512"/>
      <c r="ULN49" s="512"/>
      <c r="ULO49" s="512"/>
      <c r="ULP49" s="512"/>
      <c r="ULQ49" s="512"/>
      <c r="ULR49" s="512"/>
      <c r="ULS49" s="512"/>
      <c r="ULT49" s="512"/>
      <c r="ULU49" s="512"/>
      <c r="ULV49" s="512"/>
      <c r="ULW49" s="512"/>
      <c r="ULX49" s="512"/>
      <c r="ULY49" s="512"/>
      <c r="ULZ49" s="512"/>
      <c r="UMA49" s="512"/>
      <c r="UMB49" s="512"/>
      <c r="UMC49" s="512"/>
      <c r="UMD49" s="512"/>
      <c r="UME49" s="512"/>
      <c r="UMF49" s="512"/>
      <c r="UMG49" s="512"/>
      <c r="UMH49" s="512"/>
      <c r="UMI49" s="512"/>
      <c r="UMJ49" s="512"/>
      <c r="UMK49" s="512"/>
      <c r="UML49" s="512"/>
      <c r="UMM49" s="512"/>
      <c r="UMN49" s="512"/>
      <c r="UMO49" s="512"/>
      <c r="UMP49" s="512"/>
      <c r="UMQ49" s="512"/>
      <c r="UMR49" s="512"/>
      <c r="UMS49" s="512"/>
      <c r="UMT49" s="512"/>
      <c r="UMU49" s="512"/>
      <c r="UMV49" s="512"/>
      <c r="UMW49" s="512"/>
      <c r="UMX49" s="512"/>
      <c r="UMY49" s="512"/>
      <c r="UMZ49" s="512"/>
      <c r="UNA49" s="512"/>
      <c r="UNB49" s="512"/>
      <c r="UNC49" s="512"/>
      <c r="UND49" s="512"/>
      <c r="UNE49" s="512"/>
      <c r="UNF49" s="512"/>
      <c r="UNG49" s="512"/>
      <c r="UNH49" s="512"/>
      <c r="UNI49" s="512"/>
      <c r="UNJ49" s="512"/>
      <c r="UNK49" s="512"/>
      <c r="UNL49" s="512"/>
      <c r="UNM49" s="512"/>
      <c r="UNN49" s="512"/>
      <c r="UNO49" s="512"/>
      <c r="UNP49" s="512"/>
      <c r="UNQ49" s="512"/>
      <c r="UNR49" s="512"/>
      <c r="UNS49" s="512"/>
      <c r="UNT49" s="512"/>
      <c r="UNU49" s="512"/>
      <c r="UNV49" s="512"/>
      <c r="UNW49" s="512"/>
      <c r="UNX49" s="512"/>
      <c r="UNY49" s="512"/>
      <c r="UNZ49" s="512"/>
      <c r="UOA49" s="512"/>
      <c r="UOB49" s="512"/>
      <c r="UOC49" s="512"/>
      <c r="UOD49" s="512"/>
      <c r="UOE49" s="512"/>
      <c r="UOF49" s="512"/>
      <c r="UOG49" s="512"/>
      <c r="UOH49" s="512"/>
      <c r="UOI49" s="512"/>
      <c r="UOJ49" s="512"/>
      <c r="UOK49" s="512"/>
      <c r="UOL49" s="512"/>
      <c r="UOM49" s="512"/>
      <c r="UON49" s="512"/>
      <c r="UOO49" s="512"/>
      <c r="UOP49" s="512"/>
      <c r="UOQ49" s="512"/>
      <c r="UOR49" s="512"/>
      <c r="UOS49" s="512"/>
      <c r="UOT49" s="512"/>
      <c r="UOU49" s="512"/>
      <c r="UOV49" s="512"/>
      <c r="UOW49" s="512"/>
      <c r="UOX49" s="512"/>
      <c r="UOY49" s="512"/>
      <c r="UOZ49" s="512"/>
      <c r="UPA49" s="512"/>
      <c r="UPB49" s="512"/>
      <c r="UPC49" s="512"/>
      <c r="UPD49" s="512"/>
      <c r="UPE49" s="512"/>
      <c r="UPF49" s="512"/>
      <c r="UPG49" s="512"/>
      <c r="UPH49" s="512"/>
      <c r="UPI49" s="512"/>
      <c r="UPJ49" s="512"/>
      <c r="UPK49" s="512"/>
      <c r="UPL49" s="512"/>
      <c r="UPM49" s="512"/>
      <c r="UPN49" s="512"/>
      <c r="UPO49" s="512"/>
      <c r="UPP49" s="512"/>
      <c r="UPQ49" s="512"/>
      <c r="UPR49" s="512"/>
      <c r="UPS49" s="512"/>
      <c r="UPT49" s="512"/>
      <c r="UPU49" s="512"/>
      <c r="UPV49" s="512"/>
      <c r="UPW49" s="512"/>
      <c r="UPX49" s="512"/>
      <c r="UPY49" s="512"/>
      <c r="UPZ49" s="512"/>
      <c r="UQA49" s="512"/>
      <c r="UQB49" s="512"/>
      <c r="UQC49" s="512"/>
      <c r="UQD49" s="512"/>
      <c r="UQE49" s="512"/>
      <c r="UQF49" s="512"/>
      <c r="UQG49" s="512"/>
      <c r="UQH49" s="512"/>
      <c r="UQI49" s="512"/>
      <c r="UQJ49" s="512"/>
      <c r="UQK49" s="512"/>
      <c r="UQL49" s="512"/>
      <c r="UQM49" s="512"/>
      <c r="UQN49" s="512"/>
      <c r="UQO49" s="512"/>
      <c r="UQP49" s="512"/>
      <c r="UQQ49" s="512"/>
      <c r="UQR49" s="512"/>
      <c r="UQS49" s="512"/>
      <c r="UQT49" s="512"/>
      <c r="UQU49" s="512"/>
      <c r="UQV49" s="512"/>
      <c r="UQW49" s="512"/>
      <c r="UQX49" s="512"/>
      <c r="UQY49" s="512"/>
      <c r="UQZ49" s="512"/>
      <c r="URA49" s="512"/>
      <c r="URB49" s="512"/>
      <c r="URC49" s="512"/>
      <c r="URD49" s="512"/>
      <c r="URE49" s="512"/>
      <c r="URF49" s="512"/>
      <c r="URG49" s="512"/>
      <c r="URH49" s="512"/>
      <c r="URI49" s="512"/>
      <c r="URJ49" s="512"/>
      <c r="URK49" s="512"/>
      <c r="URL49" s="512"/>
      <c r="URM49" s="512"/>
      <c r="URN49" s="512"/>
      <c r="URO49" s="512"/>
      <c r="URP49" s="512"/>
      <c r="URQ49" s="512"/>
      <c r="URR49" s="512"/>
      <c r="URS49" s="512"/>
      <c r="URT49" s="512"/>
      <c r="URU49" s="512"/>
      <c r="URV49" s="512"/>
      <c r="URW49" s="512"/>
      <c r="URX49" s="512"/>
      <c r="URY49" s="512"/>
      <c r="URZ49" s="512"/>
      <c r="USA49" s="512"/>
      <c r="USB49" s="512"/>
      <c r="USC49" s="512"/>
      <c r="USD49" s="512"/>
      <c r="USE49" s="512"/>
      <c r="USF49" s="512"/>
      <c r="USG49" s="512"/>
      <c r="USH49" s="512"/>
      <c r="USI49" s="512"/>
      <c r="USJ49" s="512"/>
      <c r="USK49" s="512"/>
      <c r="USL49" s="512"/>
      <c r="USM49" s="512"/>
      <c r="USN49" s="512"/>
      <c r="USO49" s="512"/>
      <c r="USP49" s="512"/>
      <c r="USQ49" s="512"/>
      <c r="USR49" s="512"/>
      <c r="USS49" s="512"/>
      <c r="UST49" s="512"/>
      <c r="USU49" s="512"/>
      <c r="USV49" s="512"/>
      <c r="USW49" s="512"/>
      <c r="USX49" s="512"/>
      <c r="USY49" s="512"/>
      <c r="USZ49" s="512"/>
      <c r="UTA49" s="512"/>
      <c r="UTB49" s="512"/>
      <c r="UTC49" s="512"/>
      <c r="UTD49" s="512"/>
      <c r="UTE49" s="512"/>
      <c r="UTF49" s="512"/>
      <c r="UTG49" s="512"/>
      <c r="UTH49" s="512"/>
      <c r="UTI49" s="512"/>
      <c r="UTJ49" s="512"/>
      <c r="UTK49" s="512"/>
      <c r="UTL49" s="512"/>
      <c r="UTM49" s="512"/>
      <c r="UTN49" s="512"/>
      <c r="UTO49" s="512"/>
      <c r="UTP49" s="512"/>
      <c r="UTQ49" s="512"/>
      <c r="UTR49" s="512"/>
      <c r="UTS49" s="512"/>
      <c r="UTT49" s="512"/>
      <c r="UTU49" s="512"/>
      <c r="UTV49" s="512"/>
      <c r="UTW49" s="512"/>
      <c r="UTX49" s="512"/>
      <c r="UTY49" s="512"/>
      <c r="UTZ49" s="512"/>
      <c r="UUA49" s="512"/>
      <c r="UUB49" s="512"/>
      <c r="UUC49" s="512"/>
      <c r="UUD49" s="512"/>
      <c r="UUE49" s="512"/>
      <c r="UUF49" s="512"/>
      <c r="UUG49" s="512"/>
      <c r="UUH49" s="512"/>
      <c r="UUI49" s="512"/>
      <c r="UUJ49" s="512"/>
      <c r="UUK49" s="512"/>
      <c r="UUL49" s="512"/>
      <c r="UUM49" s="512"/>
      <c r="UUN49" s="512"/>
      <c r="UUO49" s="512"/>
      <c r="UUP49" s="512"/>
      <c r="UUQ49" s="512"/>
      <c r="UUR49" s="512"/>
      <c r="UUS49" s="512"/>
      <c r="UUT49" s="512"/>
      <c r="UUU49" s="512"/>
      <c r="UUV49" s="512"/>
      <c r="UUW49" s="512"/>
      <c r="UUX49" s="512"/>
      <c r="UUY49" s="512"/>
      <c r="UUZ49" s="512"/>
      <c r="UVA49" s="512"/>
      <c r="UVB49" s="512"/>
      <c r="UVC49" s="512"/>
      <c r="UVD49" s="512"/>
      <c r="UVE49" s="512"/>
      <c r="UVF49" s="512"/>
      <c r="UVG49" s="512"/>
      <c r="UVH49" s="512"/>
      <c r="UVI49" s="512"/>
      <c r="UVJ49" s="512"/>
      <c r="UVK49" s="512"/>
      <c r="UVL49" s="512"/>
      <c r="UVM49" s="512"/>
      <c r="UVN49" s="512"/>
      <c r="UVO49" s="512"/>
      <c r="UVP49" s="512"/>
      <c r="UVQ49" s="512"/>
      <c r="UVR49" s="512"/>
      <c r="UVS49" s="512"/>
      <c r="UVT49" s="512"/>
      <c r="UVU49" s="512"/>
      <c r="UVV49" s="512"/>
      <c r="UVW49" s="512"/>
      <c r="UVX49" s="512"/>
      <c r="UVY49" s="512"/>
      <c r="UVZ49" s="512"/>
      <c r="UWA49" s="512"/>
      <c r="UWB49" s="512"/>
      <c r="UWC49" s="512"/>
      <c r="UWD49" s="512"/>
      <c r="UWE49" s="512"/>
      <c r="UWF49" s="512"/>
      <c r="UWG49" s="512"/>
      <c r="UWH49" s="512"/>
      <c r="UWI49" s="512"/>
      <c r="UWJ49" s="512"/>
      <c r="UWK49" s="512"/>
      <c r="UWL49" s="512"/>
      <c r="UWM49" s="512"/>
      <c r="UWN49" s="512"/>
      <c r="UWO49" s="512"/>
      <c r="UWP49" s="512"/>
      <c r="UWQ49" s="512"/>
      <c r="UWR49" s="512"/>
      <c r="UWS49" s="512"/>
      <c r="UWT49" s="512"/>
      <c r="UWU49" s="512"/>
      <c r="UWV49" s="512"/>
      <c r="UWW49" s="512"/>
      <c r="UWX49" s="512"/>
      <c r="UWY49" s="512"/>
      <c r="UWZ49" s="512"/>
      <c r="UXA49" s="512"/>
      <c r="UXB49" s="512"/>
      <c r="UXC49" s="512"/>
      <c r="UXD49" s="512"/>
      <c r="UXE49" s="512"/>
      <c r="UXF49" s="512"/>
      <c r="UXG49" s="512"/>
      <c r="UXH49" s="512"/>
      <c r="UXI49" s="512"/>
      <c r="UXJ49" s="512"/>
      <c r="UXK49" s="512"/>
      <c r="UXL49" s="512"/>
      <c r="UXM49" s="512"/>
      <c r="UXN49" s="512"/>
      <c r="UXO49" s="512"/>
      <c r="UXP49" s="512"/>
      <c r="UXQ49" s="512"/>
      <c r="UXR49" s="512"/>
      <c r="UXS49" s="512"/>
      <c r="UXT49" s="512"/>
      <c r="UXU49" s="512"/>
      <c r="UXV49" s="512"/>
      <c r="UXW49" s="512"/>
      <c r="UXX49" s="512"/>
      <c r="UXY49" s="512"/>
      <c r="UXZ49" s="512"/>
      <c r="UYA49" s="512"/>
      <c r="UYB49" s="512"/>
      <c r="UYC49" s="512"/>
      <c r="UYD49" s="512"/>
      <c r="UYE49" s="512"/>
      <c r="UYF49" s="512"/>
      <c r="UYG49" s="512"/>
      <c r="UYH49" s="512"/>
      <c r="UYI49" s="512"/>
      <c r="UYJ49" s="512"/>
      <c r="UYK49" s="512"/>
      <c r="UYL49" s="512"/>
      <c r="UYM49" s="512"/>
      <c r="UYN49" s="512"/>
      <c r="UYO49" s="512"/>
      <c r="UYP49" s="512"/>
      <c r="UYQ49" s="512"/>
      <c r="UYR49" s="512"/>
      <c r="UYS49" s="512"/>
      <c r="UYT49" s="512"/>
      <c r="UYU49" s="512"/>
      <c r="UYV49" s="512"/>
      <c r="UYW49" s="512"/>
      <c r="UYX49" s="512"/>
      <c r="UYY49" s="512"/>
      <c r="UYZ49" s="512"/>
      <c r="UZA49" s="512"/>
      <c r="UZB49" s="512"/>
      <c r="UZC49" s="512"/>
      <c r="UZD49" s="512"/>
      <c r="UZE49" s="512"/>
      <c r="UZF49" s="512"/>
      <c r="UZG49" s="512"/>
      <c r="UZH49" s="512"/>
      <c r="UZI49" s="512"/>
      <c r="UZJ49" s="512"/>
      <c r="UZK49" s="512"/>
      <c r="UZL49" s="512"/>
      <c r="UZM49" s="512"/>
      <c r="UZN49" s="512"/>
      <c r="UZO49" s="512"/>
      <c r="UZP49" s="512"/>
      <c r="UZQ49" s="512"/>
      <c r="UZR49" s="512"/>
      <c r="UZS49" s="512"/>
      <c r="UZT49" s="512"/>
      <c r="UZU49" s="512"/>
      <c r="UZV49" s="512"/>
      <c r="UZW49" s="512"/>
      <c r="UZX49" s="512"/>
      <c r="UZY49" s="512"/>
      <c r="UZZ49" s="512"/>
      <c r="VAA49" s="512"/>
      <c r="VAB49" s="512"/>
      <c r="VAC49" s="512"/>
      <c r="VAD49" s="512"/>
      <c r="VAE49" s="512"/>
      <c r="VAF49" s="512"/>
      <c r="VAG49" s="512"/>
      <c r="VAH49" s="512"/>
      <c r="VAI49" s="512"/>
      <c r="VAJ49" s="512"/>
      <c r="VAK49" s="512"/>
      <c r="VAL49" s="512"/>
      <c r="VAM49" s="512"/>
      <c r="VAN49" s="512"/>
      <c r="VAO49" s="512"/>
      <c r="VAP49" s="512"/>
      <c r="VAQ49" s="512"/>
      <c r="VAR49" s="512"/>
      <c r="VAS49" s="512"/>
      <c r="VAT49" s="512"/>
      <c r="VAU49" s="512"/>
      <c r="VAV49" s="512"/>
      <c r="VAW49" s="512"/>
      <c r="VAX49" s="512"/>
      <c r="VAY49" s="512"/>
      <c r="VAZ49" s="512"/>
      <c r="VBA49" s="512"/>
      <c r="VBB49" s="512"/>
      <c r="VBC49" s="512"/>
      <c r="VBD49" s="512"/>
      <c r="VBE49" s="512"/>
      <c r="VBF49" s="512"/>
      <c r="VBG49" s="512"/>
      <c r="VBH49" s="512"/>
      <c r="VBI49" s="512"/>
      <c r="VBJ49" s="512"/>
      <c r="VBK49" s="512"/>
      <c r="VBL49" s="512"/>
      <c r="VBM49" s="512"/>
      <c r="VBN49" s="512"/>
      <c r="VBO49" s="512"/>
      <c r="VBP49" s="512"/>
      <c r="VBQ49" s="512"/>
      <c r="VBR49" s="512"/>
      <c r="VBS49" s="512"/>
      <c r="VBT49" s="512"/>
      <c r="VBU49" s="512"/>
      <c r="VBV49" s="512"/>
      <c r="VBW49" s="512"/>
      <c r="VBX49" s="512"/>
      <c r="VBY49" s="512"/>
      <c r="VBZ49" s="512"/>
      <c r="VCA49" s="512"/>
      <c r="VCB49" s="512"/>
      <c r="VCC49" s="512"/>
      <c r="VCD49" s="512"/>
      <c r="VCE49" s="512"/>
      <c r="VCF49" s="512"/>
      <c r="VCG49" s="512"/>
      <c r="VCH49" s="512"/>
      <c r="VCI49" s="512"/>
      <c r="VCJ49" s="512"/>
      <c r="VCK49" s="512"/>
      <c r="VCL49" s="512"/>
      <c r="VCM49" s="512"/>
      <c r="VCN49" s="512"/>
      <c r="VCO49" s="512"/>
      <c r="VCP49" s="512"/>
      <c r="VCQ49" s="512"/>
      <c r="VCR49" s="512"/>
      <c r="VCS49" s="512"/>
      <c r="VCT49" s="512"/>
      <c r="VCU49" s="512"/>
      <c r="VCV49" s="512"/>
      <c r="VCW49" s="512"/>
      <c r="VCX49" s="512"/>
      <c r="VCY49" s="512"/>
      <c r="VCZ49" s="512"/>
      <c r="VDA49" s="512"/>
      <c r="VDB49" s="512"/>
      <c r="VDC49" s="512"/>
      <c r="VDD49" s="512"/>
      <c r="VDE49" s="512"/>
      <c r="VDF49" s="512"/>
      <c r="VDG49" s="512"/>
      <c r="VDH49" s="512"/>
      <c r="VDI49" s="512"/>
      <c r="VDJ49" s="512"/>
      <c r="VDK49" s="512"/>
      <c r="VDL49" s="512"/>
      <c r="VDM49" s="512"/>
      <c r="VDN49" s="512"/>
      <c r="VDO49" s="512"/>
      <c r="VDP49" s="512"/>
      <c r="VDQ49" s="512"/>
      <c r="VDR49" s="512"/>
      <c r="VDS49" s="512"/>
      <c r="VDT49" s="512"/>
      <c r="VDU49" s="512"/>
      <c r="VDV49" s="512"/>
      <c r="VDW49" s="512"/>
      <c r="VDX49" s="512"/>
      <c r="VDY49" s="512"/>
      <c r="VDZ49" s="512"/>
      <c r="VEA49" s="512"/>
      <c r="VEB49" s="512"/>
      <c r="VEC49" s="512"/>
      <c r="VED49" s="512"/>
      <c r="VEE49" s="512"/>
      <c r="VEF49" s="512"/>
      <c r="VEG49" s="512"/>
      <c r="VEH49" s="512"/>
      <c r="VEI49" s="512"/>
      <c r="VEJ49" s="512"/>
      <c r="VEK49" s="512"/>
      <c r="VEL49" s="512"/>
      <c r="VEM49" s="512"/>
      <c r="VEN49" s="512"/>
      <c r="VEO49" s="512"/>
      <c r="VEP49" s="512"/>
      <c r="VEQ49" s="512"/>
      <c r="VER49" s="512"/>
      <c r="VES49" s="512"/>
      <c r="VET49" s="512"/>
      <c r="VEU49" s="512"/>
      <c r="VEV49" s="512"/>
      <c r="VEW49" s="512"/>
      <c r="VEX49" s="512"/>
      <c r="VEY49" s="512"/>
      <c r="VEZ49" s="512"/>
      <c r="VFA49" s="512"/>
      <c r="VFB49" s="512"/>
      <c r="VFC49" s="512"/>
      <c r="VFD49" s="512"/>
      <c r="VFE49" s="512"/>
      <c r="VFF49" s="512"/>
      <c r="VFG49" s="512"/>
      <c r="VFH49" s="512"/>
      <c r="VFI49" s="512"/>
      <c r="VFJ49" s="512"/>
      <c r="VFK49" s="512"/>
      <c r="VFL49" s="512"/>
      <c r="VFM49" s="512"/>
      <c r="VFN49" s="512"/>
      <c r="VFO49" s="512"/>
      <c r="VFP49" s="512"/>
      <c r="VFQ49" s="512"/>
      <c r="VFR49" s="512"/>
      <c r="VFS49" s="512"/>
      <c r="VFT49" s="512"/>
      <c r="VFU49" s="512"/>
      <c r="VFV49" s="512"/>
      <c r="VFW49" s="512"/>
      <c r="VFX49" s="512"/>
      <c r="VFY49" s="512"/>
      <c r="VFZ49" s="512"/>
      <c r="VGA49" s="512"/>
      <c r="VGB49" s="512"/>
      <c r="VGC49" s="512"/>
      <c r="VGD49" s="512"/>
      <c r="VGE49" s="512"/>
      <c r="VGF49" s="512"/>
      <c r="VGG49" s="512"/>
      <c r="VGH49" s="512"/>
      <c r="VGI49" s="512"/>
      <c r="VGJ49" s="512"/>
      <c r="VGK49" s="512"/>
      <c r="VGL49" s="512"/>
      <c r="VGM49" s="512"/>
      <c r="VGN49" s="512"/>
      <c r="VGO49" s="512"/>
      <c r="VGP49" s="512"/>
      <c r="VGQ49" s="512"/>
      <c r="VGR49" s="512"/>
      <c r="VGS49" s="512"/>
      <c r="VGT49" s="512"/>
      <c r="VGU49" s="512"/>
      <c r="VGV49" s="512"/>
      <c r="VGW49" s="512"/>
      <c r="VGX49" s="512"/>
      <c r="VGY49" s="512"/>
      <c r="VGZ49" s="512"/>
      <c r="VHA49" s="512"/>
      <c r="VHB49" s="512"/>
      <c r="VHC49" s="512"/>
      <c r="VHD49" s="512"/>
      <c r="VHE49" s="512"/>
      <c r="VHF49" s="512"/>
      <c r="VHG49" s="512"/>
      <c r="VHH49" s="512"/>
      <c r="VHI49" s="512"/>
      <c r="VHJ49" s="512"/>
      <c r="VHK49" s="512"/>
      <c r="VHL49" s="512"/>
      <c r="VHM49" s="512"/>
      <c r="VHN49" s="512"/>
      <c r="VHO49" s="512"/>
      <c r="VHP49" s="512"/>
      <c r="VHQ49" s="512"/>
      <c r="VHR49" s="512"/>
      <c r="VHS49" s="512"/>
      <c r="VHT49" s="512"/>
      <c r="VHU49" s="512"/>
      <c r="VHV49" s="512"/>
      <c r="VHW49" s="512"/>
      <c r="VHX49" s="512"/>
      <c r="VHY49" s="512"/>
      <c r="VHZ49" s="512"/>
      <c r="VIA49" s="512"/>
      <c r="VIB49" s="512"/>
      <c r="VIC49" s="512"/>
      <c r="VID49" s="512"/>
      <c r="VIE49" s="512"/>
      <c r="VIF49" s="512"/>
      <c r="VIG49" s="512"/>
      <c r="VIH49" s="512"/>
      <c r="VII49" s="512"/>
      <c r="VIJ49" s="512"/>
      <c r="VIK49" s="512"/>
      <c r="VIL49" s="512"/>
      <c r="VIM49" s="512"/>
      <c r="VIN49" s="512"/>
      <c r="VIO49" s="512"/>
      <c r="VIP49" s="512"/>
      <c r="VIQ49" s="512"/>
      <c r="VIR49" s="512"/>
      <c r="VIS49" s="512"/>
      <c r="VIT49" s="512"/>
      <c r="VIU49" s="512"/>
      <c r="VIV49" s="512"/>
      <c r="VIW49" s="512"/>
      <c r="VIX49" s="512"/>
      <c r="VIY49" s="512"/>
      <c r="VIZ49" s="512"/>
      <c r="VJA49" s="512"/>
      <c r="VJB49" s="512"/>
      <c r="VJC49" s="512"/>
      <c r="VJD49" s="512"/>
      <c r="VJE49" s="512"/>
      <c r="VJF49" s="512"/>
      <c r="VJG49" s="512"/>
      <c r="VJH49" s="512"/>
      <c r="VJI49" s="512"/>
      <c r="VJJ49" s="512"/>
      <c r="VJK49" s="512"/>
      <c r="VJL49" s="512"/>
      <c r="VJM49" s="512"/>
      <c r="VJN49" s="512"/>
      <c r="VJO49" s="512"/>
      <c r="VJP49" s="512"/>
      <c r="VJQ49" s="512"/>
      <c r="VJR49" s="512"/>
      <c r="VJS49" s="512"/>
      <c r="VJT49" s="512"/>
      <c r="VJU49" s="512"/>
      <c r="VJV49" s="512"/>
      <c r="VJW49" s="512"/>
      <c r="VJX49" s="512"/>
      <c r="VJY49" s="512"/>
      <c r="VJZ49" s="512"/>
      <c r="VKA49" s="512"/>
      <c r="VKB49" s="512"/>
      <c r="VKC49" s="512"/>
      <c r="VKD49" s="512"/>
      <c r="VKE49" s="512"/>
      <c r="VKF49" s="512"/>
      <c r="VKG49" s="512"/>
      <c r="VKH49" s="512"/>
      <c r="VKI49" s="512"/>
      <c r="VKJ49" s="512"/>
      <c r="VKK49" s="512"/>
      <c r="VKL49" s="512"/>
      <c r="VKM49" s="512"/>
      <c r="VKN49" s="512"/>
      <c r="VKO49" s="512"/>
      <c r="VKP49" s="512"/>
      <c r="VKQ49" s="512"/>
      <c r="VKR49" s="512"/>
      <c r="VKS49" s="512"/>
      <c r="VKT49" s="512"/>
      <c r="VKU49" s="512"/>
      <c r="VKV49" s="512"/>
      <c r="VKW49" s="512"/>
      <c r="VKX49" s="512"/>
      <c r="VKY49" s="512"/>
      <c r="VKZ49" s="512"/>
      <c r="VLA49" s="512"/>
      <c r="VLB49" s="512"/>
      <c r="VLC49" s="512"/>
      <c r="VLD49" s="512"/>
      <c r="VLE49" s="512"/>
      <c r="VLF49" s="512"/>
      <c r="VLG49" s="512"/>
      <c r="VLH49" s="512"/>
      <c r="VLI49" s="512"/>
      <c r="VLJ49" s="512"/>
      <c r="VLK49" s="512"/>
      <c r="VLL49" s="512"/>
      <c r="VLM49" s="512"/>
      <c r="VLN49" s="512"/>
      <c r="VLO49" s="512"/>
      <c r="VLP49" s="512"/>
      <c r="VLQ49" s="512"/>
      <c r="VLR49" s="512"/>
      <c r="VLS49" s="512"/>
      <c r="VLT49" s="512"/>
      <c r="VLU49" s="512"/>
      <c r="VLV49" s="512"/>
      <c r="VLW49" s="512"/>
      <c r="VLX49" s="512"/>
      <c r="VLY49" s="512"/>
      <c r="VLZ49" s="512"/>
      <c r="VMA49" s="512"/>
      <c r="VMB49" s="512"/>
      <c r="VMC49" s="512"/>
      <c r="VMD49" s="512"/>
      <c r="VME49" s="512"/>
      <c r="VMF49" s="512"/>
      <c r="VMG49" s="512"/>
      <c r="VMH49" s="512"/>
      <c r="VMI49" s="512"/>
      <c r="VMJ49" s="512"/>
      <c r="VMK49" s="512"/>
      <c r="VML49" s="512"/>
      <c r="VMM49" s="512"/>
      <c r="VMN49" s="512"/>
      <c r="VMO49" s="512"/>
      <c r="VMP49" s="512"/>
      <c r="VMQ49" s="512"/>
      <c r="VMR49" s="512"/>
      <c r="VMS49" s="512"/>
      <c r="VMT49" s="512"/>
      <c r="VMU49" s="512"/>
      <c r="VMV49" s="512"/>
      <c r="VMW49" s="512"/>
      <c r="VMX49" s="512"/>
      <c r="VMY49" s="512"/>
      <c r="VMZ49" s="512"/>
      <c r="VNA49" s="512"/>
      <c r="VNB49" s="512"/>
      <c r="VNC49" s="512"/>
      <c r="VND49" s="512"/>
      <c r="VNE49" s="512"/>
      <c r="VNF49" s="512"/>
      <c r="VNG49" s="512"/>
      <c r="VNH49" s="512"/>
      <c r="VNI49" s="512"/>
      <c r="VNJ49" s="512"/>
      <c r="VNK49" s="512"/>
      <c r="VNL49" s="512"/>
      <c r="VNM49" s="512"/>
      <c r="VNN49" s="512"/>
      <c r="VNO49" s="512"/>
      <c r="VNP49" s="512"/>
      <c r="VNQ49" s="512"/>
      <c r="VNR49" s="512"/>
      <c r="VNS49" s="512"/>
      <c r="VNT49" s="512"/>
      <c r="VNU49" s="512"/>
      <c r="VNV49" s="512"/>
      <c r="VNW49" s="512"/>
      <c r="VNX49" s="512"/>
      <c r="VNY49" s="512"/>
      <c r="VNZ49" s="512"/>
      <c r="VOA49" s="512"/>
      <c r="VOB49" s="512"/>
      <c r="VOC49" s="512"/>
      <c r="VOD49" s="512"/>
      <c r="VOE49" s="512"/>
      <c r="VOF49" s="512"/>
      <c r="VOG49" s="512"/>
      <c r="VOH49" s="512"/>
      <c r="VOI49" s="512"/>
      <c r="VOJ49" s="512"/>
      <c r="VOK49" s="512"/>
      <c r="VOL49" s="512"/>
      <c r="VOM49" s="512"/>
      <c r="VON49" s="512"/>
      <c r="VOO49" s="512"/>
      <c r="VOP49" s="512"/>
      <c r="VOQ49" s="512"/>
      <c r="VOR49" s="512"/>
      <c r="VOS49" s="512"/>
      <c r="VOT49" s="512"/>
      <c r="VOU49" s="512"/>
      <c r="VOV49" s="512"/>
      <c r="VOW49" s="512"/>
      <c r="VOX49" s="512"/>
      <c r="VOY49" s="512"/>
      <c r="VOZ49" s="512"/>
      <c r="VPA49" s="512"/>
      <c r="VPB49" s="512"/>
      <c r="VPC49" s="512"/>
      <c r="VPD49" s="512"/>
      <c r="VPE49" s="512"/>
      <c r="VPF49" s="512"/>
      <c r="VPG49" s="512"/>
      <c r="VPH49" s="512"/>
      <c r="VPI49" s="512"/>
      <c r="VPJ49" s="512"/>
      <c r="VPK49" s="512"/>
      <c r="VPL49" s="512"/>
      <c r="VPM49" s="512"/>
      <c r="VPN49" s="512"/>
      <c r="VPO49" s="512"/>
      <c r="VPP49" s="512"/>
      <c r="VPQ49" s="512"/>
      <c r="VPR49" s="512"/>
      <c r="VPS49" s="512"/>
      <c r="VPT49" s="512"/>
      <c r="VPU49" s="512"/>
      <c r="VPV49" s="512"/>
      <c r="VPW49" s="512"/>
      <c r="VPX49" s="512"/>
      <c r="VPY49" s="512"/>
      <c r="VPZ49" s="512"/>
      <c r="VQA49" s="512"/>
      <c r="VQB49" s="512"/>
      <c r="VQC49" s="512"/>
      <c r="VQD49" s="512"/>
      <c r="VQE49" s="512"/>
      <c r="VQF49" s="512"/>
      <c r="VQG49" s="512"/>
      <c r="VQH49" s="512"/>
      <c r="VQI49" s="512"/>
      <c r="VQJ49" s="512"/>
      <c r="VQK49" s="512"/>
      <c r="VQL49" s="512"/>
      <c r="VQM49" s="512"/>
      <c r="VQN49" s="512"/>
      <c r="VQO49" s="512"/>
      <c r="VQP49" s="512"/>
      <c r="VQQ49" s="512"/>
      <c r="VQR49" s="512"/>
      <c r="VQS49" s="512"/>
      <c r="VQT49" s="512"/>
      <c r="VQU49" s="512"/>
      <c r="VQV49" s="512"/>
      <c r="VQW49" s="512"/>
      <c r="VQX49" s="512"/>
      <c r="VQY49" s="512"/>
      <c r="VQZ49" s="512"/>
      <c r="VRA49" s="512"/>
      <c r="VRB49" s="512"/>
      <c r="VRC49" s="512"/>
      <c r="VRD49" s="512"/>
      <c r="VRE49" s="512"/>
      <c r="VRF49" s="512"/>
      <c r="VRG49" s="512"/>
      <c r="VRH49" s="512"/>
      <c r="VRI49" s="512"/>
      <c r="VRJ49" s="512"/>
      <c r="VRK49" s="512"/>
      <c r="VRL49" s="512"/>
      <c r="VRM49" s="512"/>
      <c r="VRN49" s="512"/>
      <c r="VRO49" s="512"/>
      <c r="VRP49" s="512"/>
      <c r="VRQ49" s="512"/>
      <c r="VRR49" s="512"/>
      <c r="VRS49" s="512"/>
      <c r="VRT49" s="512"/>
      <c r="VRU49" s="512"/>
      <c r="VRV49" s="512"/>
      <c r="VRW49" s="512"/>
      <c r="VRX49" s="512"/>
      <c r="VRY49" s="512"/>
      <c r="VRZ49" s="512"/>
      <c r="VSA49" s="512"/>
      <c r="VSB49" s="512"/>
      <c r="VSC49" s="512"/>
      <c r="VSD49" s="512"/>
      <c r="VSE49" s="512"/>
      <c r="VSF49" s="512"/>
      <c r="VSG49" s="512"/>
      <c r="VSH49" s="512"/>
      <c r="VSI49" s="512"/>
      <c r="VSJ49" s="512"/>
      <c r="VSK49" s="512"/>
      <c r="VSL49" s="512"/>
      <c r="VSM49" s="512"/>
      <c r="VSN49" s="512"/>
      <c r="VSO49" s="512"/>
      <c r="VSP49" s="512"/>
      <c r="VSQ49" s="512"/>
      <c r="VSR49" s="512"/>
      <c r="VSS49" s="512"/>
      <c r="VST49" s="512"/>
      <c r="VSU49" s="512"/>
      <c r="VSV49" s="512"/>
      <c r="VSW49" s="512"/>
      <c r="VSX49" s="512"/>
      <c r="VSY49" s="512"/>
      <c r="VSZ49" s="512"/>
      <c r="VTA49" s="512"/>
      <c r="VTB49" s="512"/>
      <c r="VTC49" s="512"/>
      <c r="VTD49" s="512"/>
      <c r="VTE49" s="512"/>
      <c r="VTF49" s="512"/>
      <c r="VTG49" s="512"/>
      <c r="VTH49" s="512"/>
      <c r="VTI49" s="512"/>
      <c r="VTJ49" s="512"/>
      <c r="VTK49" s="512"/>
      <c r="VTL49" s="512"/>
      <c r="VTM49" s="512"/>
      <c r="VTN49" s="512"/>
      <c r="VTO49" s="512"/>
      <c r="VTP49" s="512"/>
      <c r="VTQ49" s="512"/>
      <c r="VTR49" s="512"/>
      <c r="VTS49" s="512"/>
      <c r="VTT49" s="512"/>
      <c r="VTU49" s="512"/>
      <c r="VTV49" s="512"/>
      <c r="VTW49" s="512"/>
      <c r="VTX49" s="512"/>
      <c r="VTY49" s="512"/>
      <c r="VTZ49" s="512"/>
      <c r="VUA49" s="512"/>
      <c r="VUB49" s="512"/>
      <c r="VUC49" s="512"/>
      <c r="VUD49" s="512"/>
      <c r="VUE49" s="512"/>
      <c r="VUF49" s="512"/>
      <c r="VUG49" s="512"/>
      <c r="VUH49" s="512"/>
      <c r="VUI49" s="512"/>
      <c r="VUJ49" s="512"/>
      <c r="VUK49" s="512"/>
      <c r="VUL49" s="512"/>
      <c r="VUM49" s="512"/>
      <c r="VUN49" s="512"/>
      <c r="VUO49" s="512"/>
      <c r="VUP49" s="512"/>
      <c r="VUQ49" s="512"/>
      <c r="VUR49" s="512"/>
      <c r="VUS49" s="512"/>
      <c r="VUT49" s="512"/>
      <c r="VUU49" s="512"/>
      <c r="VUV49" s="512"/>
      <c r="VUW49" s="512"/>
      <c r="VUX49" s="512"/>
      <c r="VUY49" s="512"/>
      <c r="VUZ49" s="512"/>
      <c r="VVA49" s="512"/>
      <c r="VVB49" s="512"/>
      <c r="VVC49" s="512"/>
      <c r="VVD49" s="512"/>
      <c r="VVE49" s="512"/>
      <c r="VVF49" s="512"/>
      <c r="VVG49" s="512"/>
      <c r="VVH49" s="512"/>
      <c r="VVI49" s="512"/>
      <c r="VVJ49" s="512"/>
      <c r="VVK49" s="512"/>
      <c r="VVL49" s="512"/>
      <c r="VVM49" s="512"/>
      <c r="VVN49" s="512"/>
      <c r="VVO49" s="512"/>
      <c r="VVP49" s="512"/>
      <c r="VVQ49" s="512"/>
      <c r="VVR49" s="512"/>
      <c r="VVS49" s="512"/>
      <c r="VVT49" s="512"/>
      <c r="VVU49" s="512"/>
      <c r="VVV49" s="512"/>
      <c r="VVW49" s="512"/>
      <c r="VVX49" s="512"/>
      <c r="VVY49" s="512"/>
      <c r="VVZ49" s="512"/>
      <c r="VWA49" s="512"/>
      <c r="VWB49" s="512"/>
      <c r="VWC49" s="512"/>
      <c r="VWD49" s="512"/>
      <c r="VWE49" s="512"/>
      <c r="VWF49" s="512"/>
      <c r="VWG49" s="512"/>
      <c r="VWH49" s="512"/>
      <c r="VWI49" s="512"/>
      <c r="VWJ49" s="512"/>
      <c r="VWK49" s="512"/>
      <c r="VWL49" s="512"/>
      <c r="VWM49" s="512"/>
      <c r="VWN49" s="512"/>
      <c r="VWO49" s="512"/>
      <c r="VWP49" s="512"/>
      <c r="VWQ49" s="512"/>
      <c r="VWR49" s="512"/>
      <c r="VWS49" s="512"/>
      <c r="VWT49" s="512"/>
      <c r="VWU49" s="512"/>
      <c r="VWV49" s="512"/>
      <c r="VWW49" s="512"/>
      <c r="VWX49" s="512"/>
      <c r="VWY49" s="512"/>
      <c r="VWZ49" s="512"/>
      <c r="VXA49" s="512"/>
      <c r="VXB49" s="512"/>
      <c r="VXC49" s="512"/>
      <c r="VXD49" s="512"/>
      <c r="VXE49" s="512"/>
      <c r="VXF49" s="512"/>
      <c r="VXG49" s="512"/>
      <c r="VXH49" s="512"/>
      <c r="VXI49" s="512"/>
      <c r="VXJ49" s="512"/>
      <c r="VXK49" s="512"/>
      <c r="VXL49" s="512"/>
      <c r="VXM49" s="512"/>
      <c r="VXN49" s="512"/>
      <c r="VXO49" s="512"/>
      <c r="VXP49" s="512"/>
      <c r="VXQ49" s="512"/>
      <c r="VXR49" s="512"/>
      <c r="VXS49" s="512"/>
      <c r="VXT49" s="512"/>
      <c r="VXU49" s="512"/>
      <c r="VXV49" s="512"/>
      <c r="VXW49" s="512"/>
      <c r="VXX49" s="512"/>
      <c r="VXY49" s="512"/>
      <c r="VXZ49" s="512"/>
      <c r="VYA49" s="512"/>
      <c r="VYB49" s="512"/>
      <c r="VYC49" s="512"/>
      <c r="VYD49" s="512"/>
      <c r="VYE49" s="512"/>
      <c r="VYF49" s="512"/>
      <c r="VYG49" s="512"/>
      <c r="VYH49" s="512"/>
      <c r="VYI49" s="512"/>
      <c r="VYJ49" s="512"/>
      <c r="VYK49" s="512"/>
      <c r="VYL49" s="512"/>
      <c r="VYM49" s="512"/>
      <c r="VYN49" s="512"/>
      <c r="VYO49" s="512"/>
      <c r="VYP49" s="512"/>
      <c r="VYQ49" s="512"/>
      <c r="VYR49" s="512"/>
      <c r="VYS49" s="512"/>
      <c r="VYT49" s="512"/>
      <c r="VYU49" s="512"/>
      <c r="VYV49" s="512"/>
      <c r="VYW49" s="512"/>
      <c r="VYX49" s="512"/>
      <c r="VYY49" s="512"/>
      <c r="VYZ49" s="512"/>
      <c r="VZA49" s="512"/>
      <c r="VZB49" s="512"/>
      <c r="VZC49" s="512"/>
      <c r="VZD49" s="512"/>
      <c r="VZE49" s="512"/>
      <c r="VZF49" s="512"/>
      <c r="VZG49" s="512"/>
      <c r="VZH49" s="512"/>
      <c r="VZI49" s="512"/>
      <c r="VZJ49" s="512"/>
      <c r="VZK49" s="512"/>
      <c r="VZL49" s="512"/>
      <c r="VZM49" s="512"/>
      <c r="VZN49" s="512"/>
      <c r="VZO49" s="512"/>
      <c r="VZP49" s="512"/>
      <c r="VZQ49" s="512"/>
      <c r="VZR49" s="512"/>
      <c r="VZS49" s="512"/>
      <c r="VZT49" s="512"/>
      <c r="VZU49" s="512"/>
      <c r="VZV49" s="512"/>
      <c r="VZW49" s="512"/>
      <c r="VZX49" s="512"/>
      <c r="VZY49" s="512"/>
      <c r="VZZ49" s="512"/>
      <c r="WAA49" s="512"/>
      <c r="WAB49" s="512"/>
      <c r="WAC49" s="512"/>
      <c r="WAD49" s="512"/>
      <c r="WAE49" s="512"/>
      <c r="WAF49" s="512"/>
      <c r="WAG49" s="512"/>
      <c r="WAH49" s="512"/>
      <c r="WAI49" s="512"/>
      <c r="WAJ49" s="512"/>
      <c r="WAK49" s="512"/>
      <c r="WAL49" s="512"/>
      <c r="WAM49" s="512"/>
      <c r="WAN49" s="512"/>
      <c r="WAO49" s="512"/>
      <c r="WAP49" s="512"/>
      <c r="WAQ49" s="512"/>
      <c r="WAR49" s="512"/>
      <c r="WAS49" s="512"/>
      <c r="WAT49" s="512"/>
      <c r="WAU49" s="512"/>
      <c r="WAV49" s="512"/>
      <c r="WAW49" s="512"/>
      <c r="WAX49" s="512"/>
      <c r="WAY49" s="512"/>
      <c r="WAZ49" s="512"/>
      <c r="WBA49" s="512"/>
      <c r="WBB49" s="512"/>
      <c r="WBC49" s="512"/>
      <c r="WBD49" s="512"/>
      <c r="WBE49" s="512"/>
      <c r="WBF49" s="512"/>
      <c r="WBG49" s="512"/>
      <c r="WBH49" s="512"/>
      <c r="WBI49" s="512"/>
      <c r="WBJ49" s="512"/>
      <c r="WBK49" s="512"/>
      <c r="WBL49" s="512"/>
      <c r="WBM49" s="512"/>
      <c r="WBN49" s="512"/>
      <c r="WBO49" s="512"/>
      <c r="WBP49" s="512"/>
      <c r="WBQ49" s="512"/>
      <c r="WBR49" s="512"/>
      <c r="WBS49" s="512"/>
      <c r="WBT49" s="512"/>
      <c r="WBU49" s="512"/>
      <c r="WBV49" s="512"/>
      <c r="WBW49" s="512"/>
      <c r="WBX49" s="512"/>
      <c r="WBY49" s="512"/>
      <c r="WBZ49" s="512"/>
      <c r="WCA49" s="512"/>
      <c r="WCB49" s="512"/>
      <c r="WCC49" s="512"/>
      <c r="WCD49" s="512"/>
      <c r="WCE49" s="512"/>
      <c r="WCF49" s="512"/>
      <c r="WCG49" s="512"/>
      <c r="WCH49" s="512"/>
      <c r="WCI49" s="512"/>
      <c r="WCJ49" s="512"/>
      <c r="WCK49" s="512"/>
      <c r="WCL49" s="512"/>
      <c r="WCM49" s="512"/>
      <c r="WCN49" s="512"/>
      <c r="WCO49" s="512"/>
      <c r="WCP49" s="512"/>
      <c r="WCQ49" s="512"/>
      <c r="WCR49" s="512"/>
      <c r="WCS49" s="512"/>
      <c r="WCT49" s="512"/>
      <c r="WCU49" s="512"/>
      <c r="WCV49" s="512"/>
      <c r="WCW49" s="512"/>
      <c r="WCX49" s="512"/>
      <c r="WCY49" s="512"/>
      <c r="WCZ49" s="512"/>
      <c r="WDA49" s="512"/>
      <c r="WDB49" s="512"/>
      <c r="WDC49" s="512"/>
      <c r="WDD49" s="512"/>
      <c r="WDE49" s="512"/>
      <c r="WDF49" s="512"/>
      <c r="WDG49" s="512"/>
      <c r="WDH49" s="512"/>
      <c r="WDI49" s="512"/>
      <c r="WDJ49" s="512"/>
      <c r="WDK49" s="512"/>
      <c r="WDL49" s="512"/>
      <c r="WDM49" s="512"/>
      <c r="WDN49" s="512"/>
      <c r="WDO49" s="512"/>
      <c r="WDP49" s="512"/>
      <c r="WDQ49" s="512"/>
      <c r="WDR49" s="512"/>
      <c r="WDS49" s="512"/>
      <c r="WDT49" s="512"/>
      <c r="WDU49" s="512"/>
      <c r="WDV49" s="512"/>
      <c r="WDW49" s="512"/>
      <c r="WDX49" s="512"/>
      <c r="WDY49" s="512"/>
      <c r="WDZ49" s="512"/>
      <c r="WEA49" s="512"/>
      <c r="WEB49" s="512"/>
      <c r="WEC49" s="512"/>
      <c r="WED49" s="512"/>
      <c r="WEE49" s="512"/>
      <c r="WEF49" s="512"/>
      <c r="WEG49" s="512"/>
      <c r="WEH49" s="512"/>
      <c r="WEI49" s="512"/>
      <c r="WEJ49" s="512"/>
      <c r="WEK49" s="512"/>
      <c r="WEL49" s="512"/>
      <c r="WEM49" s="512"/>
      <c r="WEN49" s="512"/>
      <c r="WEO49" s="512"/>
      <c r="WEP49" s="512"/>
      <c r="WEQ49" s="512"/>
      <c r="WER49" s="512"/>
      <c r="WES49" s="512"/>
      <c r="WET49" s="512"/>
      <c r="WEU49" s="512"/>
      <c r="WEV49" s="512"/>
      <c r="WEW49" s="512"/>
      <c r="WEX49" s="512"/>
      <c r="WEY49" s="512"/>
      <c r="WEZ49" s="512"/>
      <c r="WFA49" s="512"/>
      <c r="WFB49" s="512"/>
      <c r="WFC49" s="512"/>
      <c r="WFD49" s="512"/>
      <c r="WFE49" s="512"/>
      <c r="WFF49" s="512"/>
      <c r="WFG49" s="512"/>
      <c r="WFH49" s="512"/>
      <c r="WFI49" s="512"/>
      <c r="WFJ49" s="512"/>
      <c r="WFK49" s="512"/>
      <c r="WFL49" s="512"/>
      <c r="WFM49" s="512"/>
      <c r="WFN49" s="512"/>
      <c r="WFO49" s="512"/>
      <c r="WFP49" s="512"/>
      <c r="WFQ49" s="512"/>
      <c r="WFR49" s="512"/>
      <c r="WFS49" s="512"/>
      <c r="WFT49" s="512"/>
      <c r="WFU49" s="512"/>
      <c r="WFV49" s="512"/>
      <c r="WFW49" s="512"/>
      <c r="WFX49" s="512"/>
      <c r="WFY49" s="512"/>
      <c r="WFZ49" s="512"/>
      <c r="WGA49" s="512"/>
      <c r="WGB49" s="512"/>
      <c r="WGC49" s="512"/>
      <c r="WGD49" s="512"/>
      <c r="WGE49" s="512"/>
      <c r="WGF49" s="512"/>
      <c r="WGG49" s="512"/>
      <c r="WGH49" s="512"/>
      <c r="WGI49" s="512"/>
      <c r="WGJ49" s="512"/>
      <c r="WGK49" s="512"/>
      <c r="WGL49" s="512"/>
      <c r="WGM49" s="512"/>
      <c r="WGN49" s="512"/>
      <c r="WGO49" s="512"/>
      <c r="WGP49" s="512"/>
      <c r="WGQ49" s="512"/>
      <c r="WGR49" s="512"/>
      <c r="WGS49" s="512"/>
      <c r="WGT49" s="512"/>
      <c r="WGU49" s="512"/>
      <c r="WGV49" s="512"/>
      <c r="WGW49" s="512"/>
      <c r="WGX49" s="512"/>
      <c r="WGY49" s="512"/>
      <c r="WGZ49" s="512"/>
      <c r="WHA49" s="512"/>
      <c r="WHB49" s="512"/>
      <c r="WHC49" s="512"/>
      <c r="WHD49" s="512"/>
      <c r="WHE49" s="512"/>
      <c r="WHF49" s="512"/>
      <c r="WHG49" s="512"/>
      <c r="WHH49" s="512"/>
      <c r="WHI49" s="512"/>
      <c r="WHJ49" s="512"/>
      <c r="WHK49" s="512"/>
      <c r="WHL49" s="512"/>
      <c r="WHM49" s="512"/>
      <c r="WHN49" s="512"/>
      <c r="WHO49" s="512"/>
      <c r="WHP49" s="512"/>
      <c r="WHQ49" s="512"/>
      <c r="WHR49" s="512"/>
      <c r="WHS49" s="512"/>
      <c r="WHT49" s="512"/>
      <c r="WHU49" s="512"/>
      <c r="WHV49" s="512"/>
      <c r="WHW49" s="512"/>
      <c r="WHX49" s="512"/>
      <c r="WHY49" s="512"/>
      <c r="WHZ49" s="512"/>
      <c r="WIA49" s="512"/>
      <c r="WIB49" s="512"/>
      <c r="WIC49" s="512"/>
      <c r="WID49" s="512"/>
      <c r="WIE49" s="512"/>
      <c r="WIF49" s="512"/>
      <c r="WIG49" s="512"/>
      <c r="WIH49" s="512"/>
      <c r="WII49" s="512"/>
      <c r="WIJ49" s="512"/>
      <c r="WIK49" s="512"/>
      <c r="WIL49" s="512"/>
      <c r="WIM49" s="512"/>
      <c r="WIN49" s="512"/>
      <c r="WIO49" s="512"/>
      <c r="WIP49" s="512"/>
      <c r="WIQ49" s="512"/>
      <c r="WIR49" s="512"/>
      <c r="WIS49" s="512"/>
      <c r="WIT49" s="512"/>
      <c r="WIU49" s="512"/>
      <c r="WIV49" s="512"/>
      <c r="WIW49" s="512"/>
      <c r="WIX49" s="512"/>
      <c r="WIY49" s="512"/>
      <c r="WIZ49" s="512"/>
      <c r="WJA49" s="512"/>
      <c r="WJB49" s="512"/>
      <c r="WJC49" s="512"/>
      <c r="WJD49" s="512"/>
      <c r="WJE49" s="512"/>
      <c r="WJF49" s="512"/>
      <c r="WJG49" s="512"/>
      <c r="WJH49" s="512"/>
      <c r="WJI49" s="512"/>
      <c r="WJJ49" s="512"/>
      <c r="WJK49" s="512"/>
      <c r="WJL49" s="512"/>
      <c r="WJM49" s="512"/>
      <c r="WJN49" s="512"/>
      <c r="WJO49" s="512"/>
      <c r="WJP49" s="512"/>
      <c r="WJQ49" s="512"/>
      <c r="WJR49" s="512"/>
      <c r="WJS49" s="512"/>
      <c r="WJT49" s="512"/>
      <c r="WJU49" s="512"/>
      <c r="WJV49" s="512"/>
      <c r="WJW49" s="512"/>
      <c r="WJX49" s="512"/>
      <c r="WJY49" s="512"/>
      <c r="WJZ49" s="512"/>
      <c r="WKA49" s="512"/>
      <c r="WKB49" s="512"/>
      <c r="WKC49" s="512"/>
      <c r="WKD49" s="512"/>
      <c r="WKE49" s="512"/>
      <c r="WKF49" s="512"/>
      <c r="WKG49" s="512"/>
      <c r="WKH49" s="512"/>
      <c r="WKI49" s="512"/>
      <c r="WKJ49" s="512"/>
      <c r="WKK49" s="512"/>
      <c r="WKL49" s="512"/>
      <c r="WKM49" s="512"/>
      <c r="WKN49" s="512"/>
      <c r="WKO49" s="512"/>
      <c r="WKP49" s="512"/>
      <c r="WKQ49" s="512"/>
      <c r="WKR49" s="512"/>
      <c r="WKS49" s="512"/>
      <c r="WKT49" s="512"/>
      <c r="WKU49" s="512"/>
      <c r="WKV49" s="512"/>
      <c r="WKW49" s="512"/>
      <c r="WKX49" s="512"/>
      <c r="WKY49" s="512"/>
      <c r="WKZ49" s="512"/>
      <c r="WLA49" s="512"/>
      <c r="WLB49" s="512"/>
      <c r="WLC49" s="512"/>
      <c r="WLD49" s="512"/>
      <c r="WLE49" s="512"/>
      <c r="WLF49" s="512"/>
      <c r="WLG49" s="512"/>
      <c r="WLH49" s="512"/>
      <c r="WLI49" s="512"/>
      <c r="WLJ49" s="512"/>
      <c r="WLK49" s="512"/>
      <c r="WLL49" s="512"/>
      <c r="WLM49" s="512"/>
      <c r="WLN49" s="512"/>
      <c r="WLO49" s="512"/>
      <c r="WLP49" s="512"/>
      <c r="WLQ49" s="512"/>
      <c r="WLR49" s="512"/>
      <c r="WLS49" s="512"/>
      <c r="WLT49" s="512"/>
      <c r="WLU49" s="512"/>
      <c r="WLV49" s="512"/>
      <c r="WLW49" s="512"/>
      <c r="WLX49" s="512"/>
      <c r="WLY49" s="512"/>
      <c r="WLZ49" s="512"/>
      <c r="WMA49" s="512"/>
      <c r="WMB49" s="512"/>
      <c r="WMC49" s="512"/>
      <c r="WMD49" s="512"/>
      <c r="WME49" s="512"/>
      <c r="WMF49" s="512"/>
      <c r="WMG49" s="512"/>
      <c r="WMH49" s="512"/>
      <c r="WMI49" s="512"/>
      <c r="WMJ49" s="512"/>
      <c r="WMK49" s="512"/>
      <c r="WML49" s="512"/>
      <c r="WMM49" s="512"/>
      <c r="WMN49" s="512"/>
      <c r="WMO49" s="512"/>
      <c r="WMP49" s="512"/>
      <c r="WMQ49" s="512"/>
      <c r="WMR49" s="512"/>
      <c r="WMS49" s="512"/>
      <c r="WMT49" s="512"/>
      <c r="WMU49" s="512"/>
      <c r="WMV49" s="512"/>
      <c r="WMW49" s="512"/>
      <c r="WMX49" s="512"/>
      <c r="WMY49" s="512"/>
      <c r="WMZ49" s="512"/>
      <c r="WNA49" s="512"/>
      <c r="WNB49" s="512"/>
      <c r="WNC49" s="512"/>
      <c r="WND49" s="512"/>
      <c r="WNE49" s="512"/>
      <c r="WNF49" s="512"/>
      <c r="WNG49" s="512"/>
      <c r="WNH49" s="512"/>
      <c r="WNI49" s="512"/>
      <c r="WNJ49" s="512"/>
      <c r="WNK49" s="512"/>
      <c r="WNL49" s="512"/>
      <c r="WNM49" s="512"/>
      <c r="WNN49" s="512"/>
      <c r="WNO49" s="512"/>
      <c r="WNP49" s="512"/>
      <c r="WNQ49" s="512"/>
      <c r="WNR49" s="512"/>
      <c r="WNS49" s="512"/>
      <c r="WNT49" s="512"/>
      <c r="WNU49" s="512"/>
      <c r="WNV49" s="512"/>
      <c r="WNW49" s="512"/>
      <c r="WNX49" s="512"/>
      <c r="WNY49" s="512"/>
      <c r="WNZ49" s="512"/>
      <c r="WOA49" s="512"/>
      <c r="WOB49" s="512"/>
      <c r="WOC49" s="512"/>
      <c r="WOD49" s="512"/>
      <c r="WOE49" s="512"/>
      <c r="WOF49" s="512"/>
      <c r="WOG49" s="512"/>
      <c r="WOH49" s="512"/>
      <c r="WOI49" s="512"/>
      <c r="WOJ49" s="512"/>
      <c r="WOK49" s="512"/>
      <c r="WOL49" s="512"/>
      <c r="WOM49" s="512"/>
      <c r="WON49" s="512"/>
      <c r="WOO49" s="512"/>
      <c r="WOP49" s="512"/>
      <c r="WOQ49" s="512"/>
      <c r="WOR49" s="512"/>
      <c r="WOS49" s="512"/>
      <c r="WOT49" s="512"/>
      <c r="WOU49" s="512"/>
      <c r="WOV49" s="512"/>
      <c r="WOW49" s="512"/>
      <c r="WOX49" s="512"/>
      <c r="WOY49" s="512"/>
      <c r="WOZ49" s="512"/>
      <c r="WPA49" s="512"/>
      <c r="WPB49" s="512"/>
      <c r="WPC49" s="512"/>
      <c r="WPD49" s="512"/>
      <c r="WPE49" s="512"/>
      <c r="WPF49" s="512"/>
      <c r="WPG49" s="512"/>
      <c r="WPH49" s="512"/>
      <c r="WPI49" s="512"/>
      <c r="WPJ49" s="512"/>
      <c r="WPK49" s="512"/>
      <c r="WPL49" s="512"/>
      <c r="WPM49" s="512"/>
      <c r="WPN49" s="512"/>
      <c r="WPO49" s="512"/>
      <c r="WPP49" s="512"/>
      <c r="WPQ49" s="512"/>
      <c r="WPR49" s="512"/>
      <c r="WPS49" s="512"/>
      <c r="WPT49" s="512"/>
      <c r="WPU49" s="512"/>
      <c r="WPV49" s="512"/>
      <c r="WPW49" s="512"/>
      <c r="WPX49" s="512"/>
      <c r="WPY49" s="512"/>
      <c r="WPZ49" s="512"/>
      <c r="WQA49" s="512"/>
      <c r="WQB49" s="512"/>
      <c r="WQC49" s="512"/>
      <c r="WQD49" s="512"/>
      <c r="WQE49" s="512"/>
      <c r="WQF49" s="512"/>
      <c r="WQG49" s="512"/>
      <c r="WQH49" s="512"/>
      <c r="WQI49" s="512"/>
      <c r="WQJ49" s="512"/>
      <c r="WQK49" s="512"/>
      <c r="WQL49" s="512"/>
      <c r="WQM49" s="512"/>
      <c r="WQN49" s="512"/>
      <c r="WQO49" s="512"/>
      <c r="WQP49" s="512"/>
      <c r="WQQ49" s="512"/>
      <c r="WQR49" s="512"/>
      <c r="WQS49" s="512"/>
      <c r="WQT49" s="512"/>
      <c r="WQU49" s="512"/>
      <c r="WQV49" s="512"/>
      <c r="WQW49" s="512"/>
      <c r="WQX49" s="512"/>
      <c r="WQY49" s="512"/>
      <c r="WQZ49" s="512"/>
      <c r="WRA49" s="512"/>
      <c r="WRB49" s="512"/>
      <c r="WRC49" s="512"/>
      <c r="WRD49" s="512"/>
      <c r="WRE49" s="512"/>
      <c r="WRF49" s="512"/>
      <c r="WRG49" s="512"/>
      <c r="WRH49" s="512"/>
      <c r="WRI49" s="512"/>
      <c r="WRJ49" s="512"/>
      <c r="WRK49" s="512"/>
      <c r="WRL49" s="512"/>
      <c r="WRM49" s="512"/>
      <c r="WRN49" s="512"/>
      <c r="WRO49" s="512"/>
      <c r="WRP49" s="512"/>
      <c r="WRQ49" s="512"/>
      <c r="WRR49" s="512"/>
      <c r="WRS49" s="512"/>
      <c r="WRT49" s="512"/>
      <c r="WRU49" s="512"/>
      <c r="WRV49" s="512"/>
      <c r="WRW49" s="512"/>
      <c r="WRX49" s="512"/>
      <c r="WRY49" s="512"/>
      <c r="WRZ49" s="512"/>
      <c r="WSA49" s="512"/>
      <c r="WSB49" s="512"/>
      <c r="WSC49" s="512"/>
      <c r="WSD49" s="512"/>
      <c r="WSE49" s="512"/>
      <c r="WSF49" s="512"/>
      <c r="WSG49" s="512"/>
      <c r="WSH49" s="512"/>
      <c r="WSI49" s="512"/>
      <c r="WSJ49" s="512"/>
      <c r="WSK49" s="512"/>
      <c r="WSL49" s="512"/>
      <c r="WSM49" s="512"/>
      <c r="WSN49" s="512"/>
      <c r="WSO49" s="512"/>
      <c r="WSP49" s="512"/>
      <c r="WSQ49" s="512"/>
      <c r="WSR49" s="512"/>
      <c r="WSS49" s="512"/>
      <c r="WST49" s="512"/>
      <c r="WSU49" s="512"/>
      <c r="WSV49" s="512"/>
      <c r="WSW49" s="512"/>
      <c r="WSX49" s="512"/>
      <c r="WSY49" s="512"/>
      <c r="WSZ49" s="512"/>
      <c r="WTA49" s="512"/>
      <c r="WTB49" s="512"/>
      <c r="WTC49" s="512"/>
      <c r="WTD49" s="512"/>
      <c r="WTE49" s="512"/>
      <c r="WTF49" s="512"/>
      <c r="WTG49" s="512"/>
      <c r="WTH49" s="512"/>
      <c r="WTI49" s="512"/>
      <c r="WTJ49" s="512"/>
      <c r="WTK49" s="512"/>
      <c r="WTL49" s="512"/>
      <c r="WTM49" s="512"/>
      <c r="WTN49" s="512"/>
      <c r="WTO49" s="512"/>
      <c r="WTP49" s="512"/>
      <c r="WTQ49" s="512"/>
      <c r="WTR49" s="512"/>
      <c r="WTS49" s="512"/>
      <c r="WTT49" s="512"/>
      <c r="WTU49" s="512"/>
      <c r="WTV49" s="512"/>
      <c r="WTW49" s="512"/>
      <c r="WTX49" s="512"/>
      <c r="WTY49" s="512"/>
      <c r="WTZ49" s="512"/>
      <c r="WUA49" s="512"/>
      <c r="WUB49" s="512"/>
      <c r="WUC49" s="512"/>
      <c r="WUD49" s="512"/>
      <c r="WUE49" s="512"/>
      <c r="WUF49" s="512"/>
      <c r="WUG49" s="512"/>
      <c r="WUH49" s="512"/>
      <c r="WUI49" s="512"/>
      <c r="WUJ49" s="512"/>
      <c r="WUK49" s="512"/>
      <c r="WUL49" s="512"/>
      <c r="WUM49" s="512"/>
      <c r="WUN49" s="512"/>
      <c r="WUO49" s="512"/>
      <c r="WUP49" s="512"/>
      <c r="WUQ49" s="512"/>
      <c r="WUR49" s="512"/>
      <c r="WUS49" s="512"/>
      <c r="WUT49" s="512"/>
      <c r="WUU49" s="512"/>
      <c r="WUV49" s="512"/>
      <c r="WUW49" s="512"/>
      <c r="WUX49" s="512"/>
      <c r="WUY49" s="512"/>
      <c r="WUZ49" s="512"/>
      <c r="WVA49" s="512"/>
      <c r="WVB49" s="512"/>
      <c r="WVC49" s="512"/>
      <c r="WVD49" s="512"/>
      <c r="WVE49" s="512"/>
      <c r="WVF49" s="512"/>
      <c r="WVG49" s="512"/>
      <c r="WVH49" s="512"/>
      <c r="WVI49" s="512"/>
      <c r="WVJ49" s="512"/>
      <c r="WVK49" s="512"/>
      <c r="WVL49" s="512"/>
      <c r="WVM49" s="512"/>
      <c r="WVN49" s="512"/>
      <c r="WVO49" s="512"/>
      <c r="WVP49" s="512"/>
      <c r="WVQ49" s="512"/>
      <c r="WVR49" s="512"/>
      <c r="WVS49" s="512"/>
      <c r="WVT49" s="512"/>
      <c r="WVU49" s="512"/>
      <c r="WVV49" s="512"/>
      <c r="WVW49" s="512"/>
      <c r="WVX49" s="512"/>
      <c r="WVY49" s="512"/>
      <c r="WVZ49" s="512"/>
      <c r="WWA49" s="512"/>
      <c r="WWB49" s="512"/>
      <c r="WWC49" s="512"/>
      <c r="WWD49" s="512"/>
      <c r="WWE49" s="512"/>
      <c r="WWF49" s="512"/>
      <c r="WWG49" s="512"/>
      <c r="WWH49" s="512"/>
      <c r="WWI49" s="512"/>
      <c r="WWJ49" s="512"/>
      <c r="WWK49" s="512"/>
      <c r="WWL49" s="512"/>
      <c r="WWM49" s="512"/>
      <c r="WWN49" s="512"/>
      <c r="WWO49" s="512"/>
      <c r="WWP49" s="512"/>
      <c r="WWQ49" s="512"/>
      <c r="WWR49" s="512"/>
      <c r="WWS49" s="512"/>
      <c r="WWT49" s="512"/>
      <c r="WWU49" s="512"/>
      <c r="WWV49" s="512"/>
      <c r="WWW49" s="512"/>
      <c r="WWX49" s="512"/>
      <c r="WWY49" s="512"/>
      <c r="WWZ49" s="512"/>
      <c r="WXA49" s="512"/>
      <c r="WXB49" s="512"/>
      <c r="WXC49" s="512"/>
      <c r="WXD49" s="512"/>
      <c r="WXE49" s="512"/>
      <c r="WXF49" s="512"/>
      <c r="WXG49" s="512"/>
      <c r="WXH49" s="512"/>
      <c r="WXI49" s="512"/>
      <c r="WXJ49" s="512"/>
      <c r="WXK49" s="512"/>
      <c r="WXL49" s="512"/>
      <c r="WXM49" s="512"/>
      <c r="WXN49" s="512"/>
      <c r="WXO49" s="512"/>
      <c r="WXP49" s="512"/>
      <c r="WXQ49" s="512"/>
      <c r="WXR49" s="512"/>
      <c r="WXS49" s="512"/>
      <c r="WXT49" s="512"/>
      <c r="WXU49" s="512"/>
      <c r="WXV49" s="512"/>
      <c r="WXW49" s="512"/>
      <c r="WXX49" s="512"/>
      <c r="WXY49" s="512"/>
      <c r="WXZ49" s="512"/>
      <c r="WYA49" s="512"/>
      <c r="WYB49" s="512"/>
      <c r="WYC49" s="512"/>
      <c r="WYD49" s="512"/>
      <c r="WYE49" s="512"/>
      <c r="WYF49" s="512"/>
      <c r="WYG49" s="512"/>
      <c r="WYH49" s="512"/>
      <c r="WYI49" s="512"/>
      <c r="WYJ49" s="512"/>
      <c r="WYK49" s="512"/>
      <c r="WYL49" s="512"/>
      <c r="WYM49" s="512"/>
      <c r="WYN49" s="512"/>
      <c r="WYO49" s="512"/>
      <c r="WYP49" s="512"/>
      <c r="WYQ49" s="512"/>
      <c r="WYR49" s="512"/>
      <c r="WYS49" s="512"/>
      <c r="WYT49" s="512"/>
      <c r="WYU49" s="512"/>
      <c r="WYV49" s="512"/>
      <c r="WYW49" s="512"/>
      <c r="WYX49" s="512"/>
      <c r="WYY49" s="512"/>
      <c r="WYZ49" s="512"/>
      <c r="WZA49" s="512"/>
      <c r="WZB49" s="512"/>
      <c r="WZC49" s="512"/>
      <c r="WZD49" s="512"/>
      <c r="WZE49" s="512"/>
      <c r="WZF49" s="512"/>
      <c r="WZG49" s="512"/>
      <c r="WZH49" s="512"/>
      <c r="WZI49" s="512"/>
      <c r="WZJ49" s="512"/>
      <c r="WZK49" s="512"/>
      <c r="WZL49" s="512"/>
      <c r="WZM49" s="512"/>
      <c r="WZN49" s="512"/>
      <c r="WZO49" s="512"/>
      <c r="WZP49" s="512"/>
      <c r="WZQ49" s="512"/>
      <c r="WZR49" s="512"/>
      <c r="WZS49" s="512"/>
      <c r="WZT49" s="512"/>
      <c r="WZU49" s="512"/>
      <c r="WZV49" s="512"/>
      <c r="WZW49" s="512"/>
      <c r="WZX49" s="512"/>
      <c r="WZY49" s="512"/>
      <c r="WZZ49" s="512"/>
      <c r="XAA49" s="512"/>
      <c r="XAB49" s="512"/>
      <c r="XAC49" s="512"/>
      <c r="XAD49" s="512"/>
      <c r="XAE49" s="512"/>
      <c r="XAF49" s="512"/>
      <c r="XAG49" s="512"/>
      <c r="XAH49" s="512"/>
      <c r="XAI49" s="512"/>
      <c r="XAJ49" s="512"/>
      <c r="XAK49" s="512"/>
      <c r="XAL49" s="512"/>
      <c r="XAM49" s="512"/>
      <c r="XAN49" s="512"/>
      <c r="XAO49" s="512"/>
      <c r="XAP49" s="512"/>
      <c r="XAQ49" s="512"/>
      <c r="XAR49" s="512"/>
      <c r="XAS49" s="512"/>
      <c r="XAT49" s="512"/>
      <c r="XAU49" s="512"/>
      <c r="XAV49" s="512"/>
      <c r="XAW49" s="512"/>
      <c r="XAX49" s="512"/>
      <c r="XAY49" s="512"/>
      <c r="XAZ49" s="512"/>
      <c r="XBA49" s="512"/>
      <c r="XBB49" s="512"/>
      <c r="XBC49" s="512"/>
      <c r="XBD49" s="512"/>
      <c r="XBE49" s="512"/>
      <c r="XBF49" s="512"/>
      <c r="XBG49" s="512"/>
      <c r="XBH49" s="512"/>
      <c r="XBI49" s="512"/>
      <c r="XBJ49" s="512"/>
      <c r="XBK49" s="512"/>
      <c r="XBL49" s="512"/>
      <c r="XBM49" s="512"/>
      <c r="XBN49" s="512"/>
      <c r="XBO49" s="512"/>
      <c r="XBP49" s="512"/>
      <c r="XBQ49" s="512"/>
      <c r="XBR49" s="512"/>
      <c r="XBS49" s="512"/>
      <c r="XBT49" s="512"/>
      <c r="XBU49" s="512"/>
      <c r="XBV49" s="512"/>
      <c r="XBW49" s="512"/>
      <c r="XBX49" s="512"/>
      <c r="XBY49" s="512"/>
      <c r="XBZ49" s="512"/>
      <c r="XCA49" s="512"/>
      <c r="XCB49" s="512"/>
      <c r="XCC49" s="512"/>
      <c r="XCD49" s="512"/>
      <c r="XCE49" s="512"/>
      <c r="XCF49" s="512"/>
      <c r="XCG49" s="512"/>
      <c r="XCH49" s="512"/>
      <c r="XCI49" s="512"/>
      <c r="XCJ49" s="512"/>
      <c r="XCK49" s="512"/>
      <c r="XCL49" s="512"/>
      <c r="XCM49" s="512"/>
      <c r="XCN49" s="512"/>
      <c r="XCO49" s="512"/>
      <c r="XCP49" s="512"/>
      <c r="XCQ49" s="512"/>
      <c r="XCR49" s="512"/>
      <c r="XCS49" s="512"/>
      <c r="XCT49" s="512"/>
      <c r="XCU49" s="512"/>
      <c r="XCV49" s="512"/>
      <c r="XCW49" s="512"/>
      <c r="XCX49" s="512"/>
      <c r="XCY49" s="512"/>
      <c r="XCZ49" s="512"/>
      <c r="XDA49" s="512"/>
      <c r="XDB49" s="512"/>
      <c r="XDC49" s="512"/>
      <c r="XDD49" s="512"/>
      <c r="XDE49" s="512"/>
      <c r="XDF49" s="512"/>
      <c r="XDG49" s="512"/>
      <c r="XDH49" s="512"/>
      <c r="XDI49" s="512"/>
      <c r="XDJ49" s="512"/>
      <c r="XDK49" s="512"/>
      <c r="XDL49" s="512"/>
      <c r="XDM49" s="512"/>
      <c r="XDN49" s="512"/>
      <c r="XDO49" s="512"/>
      <c r="XDP49" s="512"/>
      <c r="XDQ49" s="512"/>
      <c r="XDR49" s="512"/>
      <c r="XDS49" s="512"/>
      <c r="XDT49" s="512"/>
      <c r="XDU49" s="512"/>
      <c r="XDV49" s="512"/>
      <c r="XDW49" s="512"/>
      <c r="XDX49" s="512"/>
      <c r="XDY49" s="512"/>
      <c r="XDZ49" s="512"/>
      <c r="XEA49" s="512"/>
      <c r="XEB49" s="512"/>
      <c r="XEC49" s="512"/>
      <c r="XED49" s="512"/>
      <c r="XEE49" s="512"/>
      <c r="XEF49" s="512"/>
      <c r="XEG49" s="512"/>
      <c r="XEH49" s="512"/>
      <c r="XEI49" s="512"/>
      <c r="XEJ49" s="512"/>
      <c r="XEK49" s="512"/>
      <c r="XEL49" s="512"/>
      <c r="XEM49" s="512"/>
      <c r="XEN49" s="512"/>
      <c r="XEO49" s="512"/>
      <c r="XEP49" s="512"/>
      <c r="XEQ49" s="512"/>
      <c r="XER49" s="512"/>
      <c r="XES49" s="512"/>
      <c r="XET49" s="512"/>
      <c r="XEU49" s="512"/>
    </row>
    <row r="50" spans="1:16383" ht="14.45">
      <c r="A50" s="71"/>
      <c r="B50" s="70">
        <v>4</v>
      </c>
      <c r="C50" s="69" t="s">
        <v>320</v>
      </c>
      <c r="D50" s="71"/>
      <c r="E50" s="71"/>
      <c r="F50" s="71"/>
      <c r="G50" s="71"/>
      <c r="H50" s="224"/>
      <c r="I50" s="224"/>
      <c r="J50" s="224"/>
      <c r="K50" s="224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2"/>
      <c r="AN50" s="512"/>
      <c r="AO50" s="512"/>
      <c r="AP50" s="512"/>
      <c r="AQ50" s="512"/>
      <c r="AR50" s="512"/>
      <c r="AS50" s="512"/>
      <c r="AT50" s="512"/>
      <c r="AU50" s="512"/>
      <c r="AV50" s="512"/>
      <c r="AW50" s="512"/>
      <c r="AX50" s="512"/>
      <c r="AY50" s="512"/>
      <c r="AZ50" s="512"/>
      <c r="BA50" s="512"/>
      <c r="BB50" s="512"/>
      <c r="BC50" s="512"/>
      <c r="BD50" s="512"/>
      <c r="BE50" s="512"/>
      <c r="BF50" s="512"/>
      <c r="BG50" s="512"/>
      <c r="BH50" s="512"/>
      <c r="BI50" s="512"/>
      <c r="BJ50" s="512"/>
      <c r="BK50" s="512"/>
      <c r="BL50" s="512"/>
      <c r="BM50" s="512"/>
      <c r="BN50" s="512"/>
      <c r="BO50" s="512"/>
      <c r="BP50" s="512"/>
      <c r="BQ50" s="512"/>
      <c r="BR50" s="512"/>
      <c r="BS50" s="512"/>
      <c r="BT50" s="512"/>
      <c r="BU50" s="512"/>
      <c r="BV50" s="512"/>
      <c r="BW50" s="512"/>
      <c r="BX50" s="512"/>
      <c r="BY50" s="512"/>
      <c r="BZ50" s="512"/>
      <c r="CA50" s="512"/>
      <c r="CB50" s="512"/>
      <c r="CC50" s="512"/>
      <c r="CD50" s="512"/>
      <c r="CE50" s="512"/>
      <c r="CF50" s="512"/>
      <c r="CG50" s="512"/>
      <c r="CH50" s="512"/>
      <c r="CI50" s="512"/>
      <c r="CJ50" s="512"/>
      <c r="CK50" s="512"/>
      <c r="CL50" s="512"/>
      <c r="CM50" s="512"/>
      <c r="CN50" s="512"/>
      <c r="CO50" s="512"/>
      <c r="CP50" s="512"/>
      <c r="CQ50" s="512"/>
      <c r="CR50" s="512"/>
      <c r="CS50" s="512"/>
      <c r="CT50" s="512"/>
      <c r="CU50" s="512"/>
      <c r="CV50" s="512"/>
      <c r="CW50" s="512"/>
      <c r="CX50" s="512"/>
      <c r="CY50" s="512"/>
      <c r="CZ50" s="512"/>
      <c r="DA50" s="512"/>
      <c r="DB50" s="512"/>
      <c r="DC50" s="512"/>
      <c r="DD50" s="512"/>
      <c r="DE50" s="512"/>
      <c r="DF50" s="512"/>
      <c r="DG50" s="512"/>
      <c r="DH50" s="512"/>
      <c r="DI50" s="512"/>
      <c r="DJ50" s="512"/>
      <c r="DK50" s="512"/>
      <c r="DL50" s="512"/>
      <c r="DM50" s="512"/>
      <c r="DN50" s="512"/>
      <c r="DO50" s="512"/>
      <c r="DP50" s="512"/>
      <c r="DQ50" s="512"/>
      <c r="DR50" s="512"/>
      <c r="DS50" s="512"/>
      <c r="DT50" s="512"/>
      <c r="DU50" s="512"/>
      <c r="DV50" s="512"/>
      <c r="DW50" s="512"/>
      <c r="DX50" s="512"/>
      <c r="DY50" s="512"/>
      <c r="DZ50" s="512"/>
      <c r="EA50" s="512"/>
      <c r="EB50" s="512"/>
      <c r="EC50" s="512"/>
      <c r="ED50" s="512"/>
      <c r="EE50" s="512"/>
      <c r="EF50" s="512"/>
      <c r="EG50" s="512"/>
      <c r="EH50" s="512"/>
      <c r="EI50" s="512"/>
      <c r="EJ50" s="512"/>
      <c r="EK50" s="512"/>
      <c r="EL50" s="512"/>
      <c r="EM50" s="512"/>
      <c r="EN50" s="512"/>
      <c r="EO50" s="512"/>
      <c r="EP50" s="512"/>
      <c r="EQ50" s="512"/>
      <c r="ER50" s="512"/>
      <c r="ES50" s="512"/>
      <c r="ET50" s="512"/>
      <c r="EU50" s="512"/>
      <c r="EV50" s="512"/>
      <c r="EW50" s="512"/>
      <c r="EX50" s="512"/>
      <c r="EY50" s="512"/>
      <c r="EZ50" s="512"/>
      <c r="FA50" s="512"/>
      <c r="FB50" s="512"/>
      <c r="FC50" s="512"/>
      <c r="FD50" s="512"/>
      <c r="FE50" s="512"/>
      <c r="FF50" s="512"/>
      <c r="FG50" s="512"/>
      <c r="FH50" s="512"/>
      <c r="FI50" s="512"/>
      <c r="FJ50" s="512"/>
      <c r="FK50" s="512"/>
      <c r="FL50" s="512"/>
      <c r="FM50" s="512"/>
      <c r="FN50" s="512"/>
      <c r="FO50" s="512"/>
      <c r="FP50" s="512"/>
      <c r="FQ50" s="512"/>
      <c r="FR50" s="512"/>
      <c r="FS50" s="512"/>
      <c r="FT50" s="512"/>
      <c r="FU50" s="512"/>
      <c r="FV50" s="512"/>
      <c r="FW50" s="512"/>
      <c r="FX50" s="512"/>
      <c r="FY50" s="512"/>
      <c r="FZ50" s="512"/>
      <c r="GA50" s="512"/>
      <c r="GB50" s="512"/>
      <c r="GC50" s="512"/>
      <c r="GD50" s="512"/>
      <c r="GE50" s="512"/>
      <c r="GF50" s="512"/>
      <c r="GG50" s="512"/>
      <c r="GH50" s="512"/>
      <c r="GI50" s="512"/>
      <c r="GJ50" s="512"/>
      <c r="GK50" s="512"/>
      <c r="GL50" s="512"/>
      <c r="GM50" s="512"/>
      <c r="GN50" s="512"/>
      <c r="GO50" s="512"/>
      <c r="GP50" s="512"/>
      <c r="GQ50" s="512"/>
      <c r="GR50" s="512"/>
      <c r="GS50" s="512"/>
      <c r="GT50" s="512"/>
      <c r="GU50" s="512"/>
      <c r="GV50" s="512"/>
      <c r="GW50" s="512"/>
      <c r="GX50" s="512"/>
      <c r="GY50" s="512"/>
      <c r="GZ50" s="512"/>
      <c r="HA50" s="512"/>
      <c r="HB50" s="512"/>
      <c r="HC50" s="512"/>
      <c r="HD50" s="512"/>
      <c r="HE50" s="512"/>
      <c r="HF50" s="512"/>
      <c r="HG50" s="512"/>
      <c r="HH50" s="512"/>
      <c r="HI50" s="512"/>
      <c r="HJ50" s="512"/>
      <c r="HK50" s="512"/>
      <c r="HL50" s="512"/>
      <c r="HM50" s="512"/>
      <c r="HN50" s="512"/>
      <c r="HO50" s="512"/>
      <c r="HP50" s="512"/>
      <c r="HQ50" s="512"/>
      <c r="HR50" s="512"/>
      <c r="HS50" s="512"/>
      <c r="HT50" s="512"/>
      <c r="HU50" s="512"/>
      <c r="HV50" s="512"/>
      <c r="HW50" s="512"/>
      <c r="HX50" s="512"/>
      <c r="HY50" s="512"/>
      <c r="HZ50" s="512"/>
      <c r="IA50" s="512"/>
      <c r="IB50" s="512"/>
      <c r="IC50" s="512"/>
      <c r="ID50" s="512"/>
      <c r="IE50" s="512"/>
      <c r="IF50" s="512"/>
      <c r="IG50" s="512"/>
      <c r="IH50" s="512"/>
      <c r="II50" s="512"/>
      <c r="IJ50" s="512"/>
      <c r="IK50" s="512"/>
      <c r="IL50" s="512"/>
      <c r="IM50" s="512"/>
      <c r="IN50" s="512"/>
      <c r="IO50" s="512"/>
      <c r="IP50" s="512"/>
      <c r="IQ50" s="512"/>
      <c r="IR50" s="512"/>
      <c r="IS50" s="512"/>
      <c r="IT50" s="512"/>
      <c r="IU50" s="512"/>
      <c r="IV50" s="512"/>
      <c r="IW50" s="512"/>
      <c r="IX50" s="512"/>
      <c r="IY50" s="512"/>
      <c r="IZ50" s="512"/>
      <c r="JA50" s="512"/>
      <c r="JB50" s="512"/>
      <c r="JC50" s="512"/>
      <c r="JD50" s="512"/>
      <c r="JE50" s="512"/>
      <c r="JF50" s="512"/>
      <c r="JG50" s="512"/>
      <c r="JH50" s="512"/>
      <c r="JI50" s="512"/>
      <c r="JJ50" s="512"/>
      <c r="JK50" s="512"/>
      <c r="JL50" s="512"/>
      <c r="JM50" s="512"/>
      <c r="JN50" s="512"/>
      <c r="JO50" s="512"/>
      <c r="JP50" s="512"/>
      <c r="JQ50" s="512"/>
      <c r="JR50" s="512"/>
      <c r="JS50" s="512"/>
      <c r="JT50" s="512"/>
      <c r="JU50" s="512"/>
      <c r="JV50" s="512"/>
      <c r="JW50" s="512"/>
      <c r="JX50" s="512"/>
      <c r="JY50" s="512"/>
      <c r="JZ50" s="512"/>
      <c r="KA50" s="512"/>
      <c r="KB50" s="512"/>
      <c r="KC50" s="512"/>
      <c r="KD50" s="512"/>
      <c r="KE50" s="512"/>
      <c r="KF50" s="512"/>
      <c r="KG50" s="512"/>
      <c r="KH50" s="512"/>
      <c r="KI50" s="512"/>
      <c r="KJ50" s="512"/>
      <c r="KK50" s="512"/>
      <c r="KL50" s="512"/>
      <c r="KM50" s="512"/>
      <c r="KN50" s="512"/>
      <c r="KO50" s="512"/>
      <c r="KP50" s="512"/>
      <c r="KQ50" s="512"/>
      <c r="KR50" s="512"/>
      <c r="KS50" s="512"/>
      <c r="KT50" s="512"/>
      <c r="KU50" s="512"/>
      <c r="KV50" s="512"/>
      <c r="KW50" s="512"/>
      <c r="KX50" s="512"/>
      <c r="KY50" s="512"/>
      <c r="KZ50" s="512"/>
      <c r="LA50" s="512"/>
      <c r="LB50" s="512"/>
      <c r="LC50" s="512"/>
      <c r="LD50" s="512"/>
      <c r="LE50" s="512"/>
      <c r="LF50" s="512"/>
      <c r="LG50" s="512"/>
      <c r="LH50" s="512"/>
      <c r="LI50" s="512"/>
      <c r="LJ50" s="512"/>
      <c r="LK50" s="512"/>
      <c r="LL50" s="512"/>
      <c r="LM50" s="512"/>
      <c r="LN50" s="512"/>
      <c r="LO50" s="512"/>
      <c r="LP50" s="512"/>
      <c r="LQ50" s="512"/>
      <c r="LR50" s="512"/>
      <c r="LS50" s="512"/>
      <c r="LT50" s="512"/>
      <c r="LU50" s="512"/>
      <c r="LV50" s="512"/>
      <c r="LW50" s="512"/>
      <c r="LX50" s="512"/>
      <c r="LY50" s="512"/>
      <c r="LZ50" s="512"/>
      <c r="MA50" s="512"/>
      <c r="MB50" s="512"/>
      <c r="MC50" s="512"/>
      <c r="MD50" s="512"/>
      <c r="ME50" s="512"/>
      <c r="MF50" s="512"/>
      <c r="MG50" s="512"/>
      <c r="MH50" s="512"/>
      <c r="MI50" s="512"/>
      <c r="MJ50" s="512"/>
      <c r="MK50" s="512"/>
      <c r="ML50" s="512"/>
      <c r="MM50" s="512"/>
      <c r="MN50" s="512"/>
      <c r="MO50" s="512"/>
      <c r="MP50" s="512"/>
      <c r="MQ50" s="512"/>
      <c r="MR50" s="512"/>
      <c r="MS50" s="512"/>
      <c r="MT50" s="512"/>
      <c r="MU50" s="512"/>
      <c r="MV50" s="512"/>
      <c r="MW50" s="512"/>
      <c r="MX50" s="512"/>
      <c r="MY50" s="512"/>
      <c r="MZ50" s="512"/>
      <c r="NA50" s="512"/>
      <c r="NB50" s="512"/>
      <c r="NC50" s="512"/>
      <c r="ND50" s="512"/>
      <c r="NE50" s="512"/>
      <c r="NF50" s="512"/>
      <c r="NG50" s="512"/>
      <c r="NH50" s="512"/>
      <c r="NI50" s="512"/>
      <c r="NJ50" s="512"/>
      <c r="NK50" s="512"/>
      <c r="NL50" s="512"/>
      <c r="NM50" s="512"/>
      <c r="NN50" s="512"/>
      <c r="NO50" s="512"/>
      <c r="NP50" s="512"/>
      <c r="NQ50" s="512"/>
      <c r="NR50" s="512"/>
      <c r="NS50" s="512"/>
      <c r="NT50" s="512"/>
      <c r="NU50" s="512"/>
      <c r="NV50" s="512"/>
      <c r="NW50" s="512"/>
      <c r="NX50" s="512"/>
      <c r="NY50" s="512"/>
      <c r="NZ50" s="512"/>
      <c r="OA50" s="512"/>
      <c r="OB50" s="512"/>
      <c r="OC50" s="512"/>
      <c r="OD50" s="512"/>
      <c r="OE50" s="512"/>
      <c r="OF50" s="512"/>
      <c r="OG50" s="512"/>
      <c r="OH50" s="512"/>
      <c r="OI50" s="512"/>
      <c r="OJ50" s="512"/>
      <c r="OK50" s="512"/>
      <c r="OL50" s="512"/>
      <c r="OM50" s="512"/>
      <c r="ON50" s="512"/>
      <c r="OO50" s="512"/>
      <c r="OP50" s="512"/>
      <c r="OQ50" s="512"/>
      <c r="OR50" s="512"/>
      <c r="OS50" s="512"/>
      <c r="OT50" s="512"/>
      <c r="OU50" s="512"/>
      <c r="OV50" s="512"/>
      <c r="OW50" s="512"/>
      <c r="OX50" s="512"/>
      <c r="OY50" s="512"/>
      <c r="OZ50" s="512"/>
      <c r="PA50" s="512"/>
      <c r="PB50" s="512"/>
      <c r="PC50" s="512"/>
      <c r="PD50" s="512"/>
      <c r="PE50" s="512"/>
      <c r="PF50" s="512"/>
      <c r="PG50" s="512"/>
      <c r="PH50" s="512"/>
      <c r="PI50" s="512"/>
      <c r="PJ50" s="512"/>
      <c r="PK50" s="512"/>
      <c r="PL50" s="512"/>
      <c r="PM50" s="512"/>
      <c r="PN50" s="512"/>
      <c r="PO50" s="512"/>
      <c r="PP50" s="512"/>
      <c r="PQ50" s="512"/>
      <c r="PR50" s="512"/>
      <c r="PS50" s="512"/>
      <c r="PT50" s="512"/>
      <c r="PU50" s="512"/>
      <c r="PV50" s="512"/>
      <c r="PW50" s="512"/>
      <c r="PX50" s="512"/>
      <c r="PY50" s="512"/>
      <c r="PZ50" s="512"/>
      <c r="QA50" s="512"/>
      <c r="QB50" s="512"/>
      <c r="QC50" s="512"/>
      <c r="QD50" s="512"/>
      <c r="QE50" s="512"/>
      <c r="QF50" s="512"/>
      <c r="QG50" s="512"/>
      <c r="QH50" s="512"/>
      <c r="QI50" s="512"/>
      <c r="QJ50" s="512"/>
      <c r="QK50" s="512"/>
      <c r="QL50" s="512"/>
      <c r="QM50" s="512"/>
      <c r="QN50" s="512"/>
      <c r="QO50" s="512"/>
      <c r="QP50" s="512"/>
      <c r="QQ50" s="512"/>
      <c r="QR50" s="512"/>
      <c r="QS50" s="512"/>
      <c r="QT50" s="512"/>
      <c r="QU50" s="512"/>
      <c r="QV50" s="512"/>
      <c r="QW50" s="512"/>
      <c r="QX50" s="512"/>
      <c r="QY50" s="512"/>
      <c r="QZ50" s="512"/>
      <c r="RA50" s="512"/>
      <c r="RB50" s="512"/>
      <c r="RC50" s="512"/>
      <c r="RD50" s="512"/>
      <c r="RE50" s="512"/>
      <c r="RF50" s="512"/>
      <c r="RG50" s="512"/>
      <c r="RH50" s="512"/>
      <c r="RI50" s="512"/>
      <c r="RJ50" s="512"/>
      <c r="RK50" s="512"/>
      <c r="RL50" s="512"/>
      <c r="RM50" s="512"/>
      <c r="RN50" s="512"/>
      <c r="RO50" s="512"/>
      <c r="RP50" s="512"/>
      <c r="RQ50" s="512"/>
      <c r="RR50" s="512"/>
      <c r="RS50" s="512"/>
      <c r="RT50" s="512"/>
      <c r="RU50" s="512"/>
      <c r="RV50" s="512"/>
      <c r="RW50" s="512"/>
      <c r="RX50" s="512"/>
      <c r="RY50" s="512"/>
      <c r="RZ50" s="512"/>
      <c r="SA50" s="512"/>
      <c r="SB50" s="512"/>
      <c r="SC50" s="512"/>
      <c r="SD50" s="512"/>
      <c r="SE50" s="512"/>
      <c r="SF50" s="512"/>
      <c r="SG50" s="512"/>
      <c r="SH50" s="512"/>
      <c r="SI50" s="512"/>
      <c r="SJ50" s="512"/>
      <c r="SK50" s="512"/>
      <c r="SL50" s="512"/>
      <c r="SM50" s="512"/>
      <c r="SN50" s="512"/>
      <c r="SO50" s="512"/>
      <c r="SP50" s="512"/>
      <c r="SQ50" s="512"/>
      <c r="SR50" s="512"/>
      <c r="SS50" s="512"/>
      <c r="ST50" s="512"/>
      <c r="SU50" s="512"/>
      <c r="SV50" s="512"/>
      <c r="SW50" s="512"/>
      <c r="SX50" s="512"/>
      <c r="SY50" s="512"/>
      <c r="SZ50" s="512"/>
      <c r="TA50" s="512"/>
      <c r="TB50" s="512"/>
      <c r="TC50" s="512"/>
      <c r="TD50" s="512"/>
      <c r="TE50" s="512"/>
      <c r="TF50" s="512"/>
      <c r="TG50" s="512"/>
      <c r="TH50" s="512"/>
      <c r="TI50" s="512"/>
      <c r="TJ50" s="512"/>
      <c r="TK50" s="512"/>
      <c r="TL50" s="512"/>
      <c r="TM50" s="512"/>
      <c r="TN50" s="512"/>
      <c r="TO50" s="512"/>
      <c r="TP50" s="512"/>
      <c r="TQ50" s="512"/>
      <c r="TR50" s="512"/>
      <c r="TS50" s="512"/>
      <c r="TT50" s="512"/>
      <c r="TU50" s="512"/>
      <c r="TV50" s="512"/>
      <c r="TW50" s="512"/>
      <c r="TX50" s="512"/>
      <c r="TY50" s="512"/>
      <c r="TZ50" s="512"/>
      <c r="UA50" s="512"/>
      <c r="UB50" s="512"/>
      <c r="UC50" s="512"/>
      <c r="UD50" s="512"/>
      <c r="UE50" s="512"/>
      <c r="UF50" s="512"/>
      <c r="UG50" s="512"/>
      <c r="UH50" s="512"/>
      <c r="UI50" s="512"/>
      <c r="UJ50" s="512"/>
      <c r="UK50" s="512"/>
      <c r="UL50" s="512"/>
      <c r="UM50" s="512"/>
      <c r="UN50" s="512"/>
      <c r="UO50" s="512"/>
      <c r="UP50" s="512"/>
      <c r="UQ50" s="512"/>
      <c r="UR50" s="512"/>
      <c r="US50" s="512"/>
      <c r="UT50" s="512"/>
      <c r="UU50" s="512"/>
      <c r="UV50" s="512"/>
      <c r="UW50" s="512"/>
      <c r="UX50" s="512"/>
      <c r="UY50" s="512"/>
      <c r="UZ50" s="512"/>
      <c r="VA50" s="512"/>
      <c r="VB50" s="512"/>
      <c r="VC50" s="512"/>
      <c r="VD50" s="512"/>
      <c r="VE50" s="512"/>
      <c r="VF50" s="512"/>
      <c r="VG50" s="512"/>
      <c r="VH50" s="512"/>
      <c r="VI50" s="512"/>
      <c r="VJ50" s="512"/>
      <c r="VK50" s="512"/>
      <c r="VL50" s="512"/>
      <c r="VM50" s="512"/>
      <c r="VN50" s="512"/>
      <c r="VO50" s="512"/>
      <c r="VP50" s="512"/>
      <c r="VQ50" s="512"/>
      <c r="VR50" s="512"/>
      <c r="VS50" s="512"/>
      <c r="VT50" s="512"/>
      <c r="VU50" s="512"/>
      <c r="VV50" s="512"/>
      <c r="VW50" s="512"/>
      <c r="VX50" s="512"/>
      <c r="VY50" s="512"/>
      <c r="VZ50" s="512"/>
      <c r="WA50" s="512"/>
      <c r="WB50" s="512"/>
      <c r="WC50" s="512"/>
      <c r="WD50" s="512"/>
      <c r="WE50" s="512"/>
      <c r="WF50" s="512"/>
      <c r="WG50" s="512"/>
      <c r="WH50" s="512"/>
      <c r="WI50" s="512"/>
      <c r="WJ50" s="512"/>
      <c r="WK50" s="512"/>
      <c r="WL50" s="512"/>
      <c r="WM50" s="512"/>
      <c r="WN50" s="512"/>
      <c r="WO50" s="512"/>
      <c r="WP50" s="512"/>
      <c r="WQ50" s="512"/>
      <c r="WR50" s="512"/>
      <c r="WS50" s="512"/>
      <c r="WT50" s="512"/>
      <c r="WU50" s="512"/>
      <c r="WV50" s="512"/>
      <c r="WW50" s="512"/>
      <c r="WX50" s="512"/>
      <c r="WY50" s="512"/>
      <c r="WZ50" s="512"/>
      <c r="XA50" s="512"/>
      <c r="XB50" s="512"/>
      <c r="XC50" s="512"/>
      <c r="XD50" s="512"/>
      <c r="XE50" s="512"/>
      <c r="XF50" s="512"/>
      <c r="XG50" s="512"/>
      <c r="XH50" s="512"/>
      <c r="XI50" s="512"/>
      <c r="XJ50" s="512"/>
      <c r="XK50" s="512"/>
      <c r="XL50" s="512"/>
      <c r="XM50" s="512"/>
      <c r="XN50" s="512"/>
      <c r="XO50" s="512"/>
      <c r="XP50" s="512"/>
      <c r="XQ50" s="512"/>
      <c r="XR50" s="512"/>
      <c r="XS50" s="512"/>
      <c r="XT50" s="512"/>
      <c r="XU50" s="512"/>
      <c r="XV50" s="512"/>
      <c r="XW50" s="512"/>
      <c r="XX50" s="512"/>
      <c r="XY50" s="512"/>
      <c r="XZ50" s="512"/>
      <c r="YA50" s="512"/>
      <c r="YB50" s="512"/>
      <c r="YC50" s="512"/>
      <c r="YD50" s="512"/>
      <c r="YE50" s="512"/>
      <c r="YF50" s="512"/>
      <c r="YG50" s="512"/>
      <c r="YH50" s="512"/>
      <c r="YI50" s="512"/>
      <c r="YJ50" s="512"/>
      <c r="YK50" s="512"/>
      <c r="YL50" s="512"/>
      <c r="YM50" s="512"/>
      <c r="YN50" s="512"/>
      <c r="YO50" s="512"/>
      <c r="YP50" s="512"/>
      <c r="YQ50" s="512"/>
      <c r="YR50" s="512"/>
      <c r="YS50" s="512"/>
      <c r="YT50" s="512"/>
      <c r="YU50" s="512"/>
      <c r="YV50" s="512"/>
      <c r="YW50" s="512"/>
      <c r="YX50" s="512"/>
      <c r="YY50" s="512"/>
      <c r="YZ50" s="512"/>
      <c r="ZA50" s="512"/>
      <c r="ZB50" s="512"/>
      <c r="ZC50" s="512"/>
      <c r="ZD50" s="512"/>
      <c r="ZE50" s="512"/>
      <c r="ZF50" s="512"/>
      <c r="ZG50" s="512"/>
      <c r="ZH50" s="512"/>
      <c r="ZI50" s="512"/>
      <c r="ZJ50" s="512"/>
      <c r="ZK50" s="512"/>
      <c r="ZL50" s="512"/>
      <c r="ZM50" s="512"/>
      <c r="ZN50" s="512"/>
      <c r="ZO50" s="512"/>
      <c r="ZP50" s="512"/>
      <c r="ZQ50" s="512"/>
      <c r="ZR50" s="512"/>
      <c r="ZS50" s="512"/>
      <c r="ZT50" s="512"/>
      <c r="ZU50" s="512"/>
      <c r="ZV50" s="512"/>
      <c r="ZW50" s="512"/>
      <c r="ZX50" s="512"/>
      <c r="ZY50" s="512"/>
      <c r="ZZ50" s="512"/>
      <c r="AAA50" s="512"/>
      <c r="AAB50" s="512"/>
      <c r="AAC50" s="512"/>
      <c r="AAD50" s="512"/>
      <c r="AAE50" s="512"/>
      <c r="AAF50" s="512"/>
      <c r="AAG50" s="512"/>
      <c r="AAH50" s="512"/>
      <c r="AAI50" s="512"/>
      <c r="AAJ50" s="512"/>
      <c r="AAK50" s="512"/>
      <c r="AAL50" s="512"/>
      <c r="AAM50" s="512"/>
      <c r="AAN50" s="512"/>
      <c r="AAO50" s="512"/>
      <c r="AAP50" s="512"/>
      <c r="AAQ50" s="512"/>
      <c r="AAR50" s="512"/>
      <c r="AAS50" s="512"/>
      <c r="AAT50" s="512"/>
      <c r="AAU50" s="512"/>
      <c r="AAV50" s="512"/>
      <c r="AAW50" s="512"/>
      <c r="AAX50" s="512"/>
      <c r="AAY50" s="512"/>
      <c r="AAZ50" s="512"/>
      <c r="ABA50" s="512"/>
      <c r="ABB50" s="512"/>
      <c r="ABC50" s="512"/>
      <c r="ABD50" s="512"/>
      <c r="ABE50" s="512"/>
      <c r="ABF50" s="512"/>
      <c r="ABG50" s="512"/>
      <c r="ABH50" s="512"/>
      <c r="ABI50" s="512"/>
      <c r="ABJ50" s="512"/>
      <c r="ABK50" s="512"/>
      <c r="ABL50" s="512"/>
      <c r="ABM50" s="512"/>
      <c r="ABN50" s="512"/>
      <c r="ABO50" s="512"/>
      <c r="ABP50" s="512"/>
      <c r="ABQ50" s="512"/>
      <c r="ABR50" s="512"/>
      <c r="ABS50" s="512"/>
      <c r="ABT50" s="512"/>
      <c r="ABU50" s="512"/>
      <c r="ABV50" s="512"/>
      <c r="ABW50" s="512"/>
      <c r="ABX50" s="512"/>
      <c r="ABY50" s="512"/>
      <c r="ABZ50" s="512"/>
      <c r="ACA50" s="512"/>
      <c r="ACB50" s="512"/>
      <c r="ACC50" s="512"/>
      <c r="ACD50" s="512"/>
      <c r="ACE50" s="512"/>
      <c r="ACF50" s="512"/>
      <c r="ACG50" s="512"/>
      <c r="ACH50" s="512"/>
      <c r="ACI50" s="512"/>
      <c r="ACJ50" s="512"/>
      <c r="ACK50" s="512"/>
      <c r="ACL50" s="512"/>
      <c r="ACM50" s="512"/>
      <c r="ACN50" s="512"/>
      <c r="ACO50" s="512"/>
      <c r="ACP50" s="512"/>
      <c r="ACQ50" s="512"/>
      <c r="ACR50" s="512"/>
      <c r="ACS50" s="512"/>
      <c r="ACT50" s="512"/>
      <c r="ACU50" s="512"/>
      <c r="ACV50" s="512"/>
      <c r="ACW50" s="512"/>
      <c r="ACX50" s="512"/>
      <c r="ACY50" s="512"/>
      <c r="ACZ50" s="512"/>
      <c r="ADA50" s="512"/>
      <c r="ADB50" s="512"/>
      <c r="ADC50" s="512"/>
      <c r="ADD50" s="512"/>
      <c r="ADE50" s="512"/>
      <c r="ADF50" s="512"/>
      <c r="ADG50" s="512"/>
      <c r="ADH50" s="512"/>
      <c r="ADI50" s="512"/>
      <c r="ADJ50" s="512"/>
      <c r="ADK50" s="512"/>
      <c r="ADL50" s="512"/>
      <c r="ADM50" s="512"/>
      <c r="ADN50" s="512"/>
      <c r="ADO50" s="512"/>
      <c r="ADP50" s="512"/>
      <c r="ADQ50" s="512"/>
      <c r="ADR50" s="512"/>
      <c r="ADS50" s="512"/>
      <c r="ADT50" s="512"/>
      <c r="ADU50" s="512"/>
      <c r="ADV50" s="512"/>
      <c r="ADW50" s="512"/>
      <c r="ADX50" s="512"/>
      <c r="ADY50" s="512"/>
      <c r="ADZ50" s="512"/>
      <c r="AEA50" s="512"/>
      <c r="AEB50" s="512"/>
      <c r="AEC50" s="512"/>
      <c r="AED50" s="512"/>
      <c r="AEE50" s="512"/>
      <c r="AEF50" s="512"/>
      <c r="AEG50" s="512"/>
      <c r="AEH50" s="512"/>
      <c r="AEI50" s="512"/>
      <c r="AEJ50" s="512"/>
      <c r="AEK50" s="512"/>
      <c r="AEL50" s="512"/>
      <c r="AEM50" s="512"/>
      <c r="AEN50" s="512"/>
      <c r="AEO50" s="512"/>
      <c r="AEP50" s="512"/>
      <c r="AEQ50" s="512"/>
      <c r="AER50" s="512"/>
      <c r="AES50" s="512"/>
      <c r="AET50" s="512"/>
      <c r="AEU50" s="512"/>
      <c r="AEV50" s="512"/>
      <c r="AEW50" s="512"/>
      <c r="AEX50" s="512"/>
      <c r="AEY50" s="512"/>
      <c r="AEZ50" s="512"/>
      <c r="AFA50" s="512"/>
      <c r="AFB50" s="512"/>
      <c r="AFC50" s="512"/>
      <c r="AFD50" s="512"/>
      <c r="AFE50" s="512"/>
      <c r="AFF50" s="512"/>
      <c r="AFG50" s="512"/>
      <c r="AFH50" s="512"/>
      <c r="AFI50" s="512"/>
      <c r="AFJ50" s="512"/>
      <c r="AFK50" s="512"/>
      <c r="AFL50" s="512"/>
      <c r="AFM50" s="512"/>
      <c r="AFN50" s="512"/>
      <c r="AFO50" s="512"/>
      <c r="AFP50" s="512"/>
      <c r="AFQ50" s="512"/>
      <c r="AFR50" s="512"/>
      <c r="AFS50" s="512"/>
      <c r="AFT50" s="512"/>
      <c r="AFU50" s="512"/>
      <c r="AFV50" s="512"/>
      <c r="AFW50" s="512"/>
      <c r="AFX50" s="512"/>
      <c r="AFY50" s="512"/>
      <c r="AFZ50" s="512"/>
      <c r="AGA50" s="512"/>
      <c r="AGB50" s="512"/>
      <c r="AGC50" s="512"/>
      <c r="AGD50" s="512"/>
      <c r="AGE50" s="512"/>
      <c r="AGF50" s="512"/>
      <c r="AGG50" s="512"/>
      <c r="AGH50" s="512"/>
      <c r="AGI50" s="512"/>
      <c r="AGJ50" s="512"/>
      <c r="AGK50" s="512"/>
      <c r="AGL50" s="512"/>
      <c r="AGM50" s="512"/>
      <c r="AGN50" s="512"/>
      <c r="AGO50" s="512"/>
      <c r="AGP50" s="512"/>
      <c r="AGQ50" s="512"/>
      <c r="AGR50" s="512"/>
      <c r="AGS50" s="512"/>
      <c r="AGT50" s="512"/>
      <c r="AGU50" s="512"/>
      <c r="AGV50" s="512"/>
      <c r="AGW50" s="512"/>
      <c r="AGX50" s="512"/>
      <c r="AGY50" s="512"/>
      <c r="AGZ50" s="512"/>
      <c r="AHA50" s="512"/>
      <c r="AHB50" s="512"/>
      <c r="AHC50" s="512"/>
      <c r="AHD50" s="512"/>
      <c r="AHE50" s="512"/>
      <c r="AHF50" s="512"/>
      <c r="AHG50" s="512"/>
      <c r="AHH50" s="512"/>
      <c r="AHI50" s="512"/>
      <c r="AHJ50" s="512"/>
      <c r="AHK50" s="512"/>
      <c r="AHL50" s="512"/>
      <c r="AHM50" s="512"/>
      <c r="AHN50" s="512"/>
      <c r="AHO50" s="512"/>
      <c r="AHP50" s="512"/>
      <c r="AHQ50" s="512"/>
      <c r="AHR50" s="512"/>
      <c r="AHS50" s="512"/>
      <c r="AHT50" s="512"/>
      <c r="AHU50" s="512"/>
      <c r="AHV50" s="512"/>
      <c r="AHW50" s="512"/>
      <c r="AHX50" s="512"/>
      <c r="AHY50" s="512"/>
      <c r="AHZ50" s="512"/>
      <c r="AIA50" s="512"/>
      <c r="AIB50" s="512"/>
      <c r="AIC50" s="512"/>
      <c r="AID50" s="512"/>
      <c r="AIE50" s="512"/>
      <c r="AIF50" s="512"/>
      <c r="AIG50" s="512"/>
      <c r="AIH50" s="512"/>
      <c r="AII50" s="512"/>
      <c r="AIJ50" s="512"/>
      <c r="AIK50" s="512"/>
      <c r="AIL50" s="512"/>
      <c r="AIM50" s="512"/>
      <c r="AIN50" s="512"/>
      <c r="AIO50" s="512"/>
      <c r="AIP50" s="512"/>
      <c r="AIQ50" s="512"/>
      <c r="AIR50" s="512"/>
      <c r="AIS50" s="512"/>
      <c r="AIT50" s="512"/>
      <c r="AIU50" s="512"/>
      <c r="AIV50" s="512"/>
      <c r="AIW50" s="512"/>
      <c r="AIX50" s="512"/>
      <c r="AIY50" s="512"/>
      <c r="AIZ50" s="512"/>
      <c r="AJA50" s="512"/>
      <c r="AJB50" s="512"/>
      <c r="AJC50" s="512"/>
      <c r="AJD50" s="512"/>
      <c r="AJE50" s="512"/>
      <c r="AJF50" s="512"/>
      <c r="AJG50" s="512"/>
      <c r="AJH50" s="512"/>
      <c r="AJI50" s="512"/>
      <c r="AJJ50" s="512"/>
      <c r="AJK50" s="512"/>
      <c r="AJL50" s="512"/>
      <c r="AJM50" s="512"/>
      <c r="AJN50" s="512"/>
      <c r="AJO50" s="512"/>
      <c r="AJP50" s="512"/>
      <c r="AJQ50" s="512"/>
      <c r="AJR50" s="512"/>
      <c r="AJS50" s="512"/>
      <c r="AJT50" s="512"/>
      <c r="AJU50" s="512"/>
      <c r="AJV50" s="512"/>
      <c r="AJW50" s="512"/>
      <c r="AJX50" s="512"/>
      <c r="AJY50" s="512"/>
      <c r="AJZ50" s="512"/>
      <c r="AKA50" s="512"/>
      <c r="AKB50" s="512"/>
      <c r="AKC50" s="512"/>
      <c r="AKD50" s="512"/>
      <c r="AKE50" s="512"/>
      <c r="AKF50" s="512"/>
      <c r="AKG50" s="512"/>
      <c r="AKH50" s="512"/>
      <c r="AKI50" s="512"/>
      <c r="AKJ50" s="512"/>
      <c r="AKK50" s="512"/>
      <c r="AKL50" s="512"/>
      <c r="AKM50" s="512"/>
      <c r="AKN50" s="512"/>
      <c r="AKO50" s="512"/>
      <c r="AKP50" s="512"/>
      <c r="AKQ50" s="512"/>
      <c r="AKR50" s="512"/>
      <c r="AKS50" s="512"/>
      <c r="AKT50" s="512"/>
      <c r="AKU50" s="512"/>
      <c r="AKV50" s="512"/>
      <c r="AKW50" s="512"/>
      <c r="AKX50" s="512"/>
      <c r="AKY50" s="512"/>
      <c r="AKZ50" s="512"/>
      <c r="ALA50" s="512"/>
      <c r="ALB50" s="512"/>
      <c r="ALC50" s="512"/>
      <c r="ALD50" s="512"/>
      <c r="ALE50" s="512"/>
      <c r="ALF50" s="512"/>
      <c r="ALG50" s="512"/>
      <c r="ALH50" s="512"/>
      <c r="ALI50" s="512"/>
      <c r="ALJ50" s="512"/>
      <c r="ALK50" s="512"/>
      <c r="ALL50" s="512"/>
      <c r="ALM50" s="512"/>
      <c r="ALN50" s="512"/>
      <c r="ALO50" s="512"/>
      <c r="ALP50" s="512"/>
      <c r="ALQ50" s="512"/>
      <c r="ALR50" s="512"/>
      <c r="ALS50" s="512"/>
      <c r="ALT50" s="512"/>
      <c r="ALU50" s="512"/>
      <c r="ALV50" s="512"/>
      <c r="ALW50" s="512"/>
      <c r="ALX50" s="512"/>
      <c r="ALY50" s="512"/>
      <c r="ALZ50" s="512"/>
      <c r="AMA50" s="512"/>
      <c r="AMB50" s="512"/>
      <c r="AMC50" s="512"/>
      <c r="AMD50" s="512"/>
      <c r="AME50" s="512"/>
      <c r="AMF50" s="512"/>
      <c r="AMG50" s="512"/>
      <c r="AMH50" s="512"/>
      <c r="AMI50" s="512"/>
      <c r="AMJ50" s="512"/>
      <c r="AMK50" s="512"/>
      <c r="AML50" s="512"/>
      <c r="AMM50" s="512"/>
      <c r="AMN50" s="512"/>
      <c r="AMO50" s="512"/>
      <c r="AMP50" s="512"/>
      <c r="AMQ50" s="512"/>
      <c r="AMR50" s="512"/>
      <c r="AMS50" s="512"/>
      <c r="AMT50" s="512"/>
      <c r="AMU50" s="512"/>
      <c r="AMV50" s="512"/>
      <c r="AMW50" s="512"/>
      <c r="AMX50" s="512"/>
      <c r="AMY50" s="512"/>
      <c r="AMZ50" s="512"/>
      <c r="ANA50" s="512"/>
      <c r="ANB50" s="512"/>
      <c r="ANC50" s="512"/>
      <c r="AND50" s="512"/>
      <c r="ANE50" s="512"/>
      <c r="ANF50" s="512"/>
      <c r="ANG50" s="512"/>
      <c r="ANH50" s="512"/>
      <c r="ANI50" s="512"/>
      <c r="ANJ50" s="512"/>
      <c r="ANK50" s="512"/>
      <c r="ANL50" s="512"/>
      <c r="ANM50" s="512"/>
      <c r="ANN50" s="512"/>
      <c r="ANO50" s="512"/>
      <c r="ANP50" s="512"/>
      <c r="ANQ50" s="512"/>
      <c r="ANR50" s="512"/>
      <c r="ANS50" s="512"/>
      <c r="ANT50" s="512"/>
      <c r="ANU50" s="512"/>
      <c r="ANV50" s="512"/>
      <c r="ANW50" s="512"/>
      <c r="ANX50" s="512"/>
      <c r="ANY50" s="512"/>
      <c r="ANZ50" s="512"/>
      <c r="AOA50" s="512"/>
      <c r="AOB50" s="512"/>
      <c r="AOC50" s="512"/>
      <c r="AOD50" s="512"/>
      <c r="AOE50" s="512"/>
      <c r="AOF50" s="512"/>
      <c r="AOG50" s="512"/>
      <c r="AOH50" s="512"/>
      <c r="AOI50" s="512"/>
      <c r="AOJ50" s="512"/>
      <c r="AOK50" s="512"/>
      <c r="AOL50" s="512"/>
      <c r="AOM50" s="512"/>
      <c r="AON50" s="512"/>
      <c r="AOO50" s="512"/>
      <c r="AOP50" s="512"/>
      <c r="AOQ50" s="512"/>
      <c r="AOR50" s="512"/>
      <c r="AOS50" s="512"/>
      <c r="AOT50" s="512"/>
      <c r="AOU50" s="512"/>
      <c r="AOV50" s="512"/>
      <c r="AOW50" s="512"/>
      <c r="AOX50" s="512"/>
      <c r="AOY50" s="512"/>
      <c r="AOZ50" s="512"/>
      <c r="APA50" s="512"/>
      <c r="APB50" s="512"/>
      <c r="APC50" s="512"/>
      <c r="APD50" s="512"/>
      <c r="APE50" s="512"/>
      <c r="APF50" s="512"/>
      <c r="APG50" s="512"/>
      <c r="APH50" s="512"/>
      <c r="API50" s="512"/>
      <c r="APJ50" s="512"/>
      <c r="APK50" s="512"/>
      <c r="APL50" s="512"/>
      <c r="APM50" s="512"/>
      <c r="APN50" s="512"/>
      <c r="APO50" s="512"/>
      <c r="APP50" s="512"/>
      <c r="APQ50" s="512"/>
      <c r="APR50" s="512"/>
      <c r="APS50" s="512"/>
      <c r="APT50" s="512"/>
      <c r="APU50" s="512"/>
      <c r="APV50" s="512"/>
      <c r="APW50" s="512"/>
      <c r="APX50" s="512"/>
      <c r="APY50" s="512"/>
      <c r="APZ50" s="512"/>
      <c r="AQA50" s="512"/>
      <c r="AQB50" s="512"/>
      <c r="AQC50" s="512"/>
      <c r="AQD50" s="512"/>
      <c r="AQE50" s="512"/>
      <c r="AQF50" s="512"/>
      <c r="AQG50" s="512"/>
      <c r="AQH50" s="512"/>
      <c r="AQI50" s="512"/>
      <c r="AQJ50" s="512"/>
      <c r="AQK50" s="512"/>
      <c r="AQL50" s="512"/>
      <c r="AQM50" s="512"/>
      <c r="AQN50" s="512"/>
      <c r="AQO50" s="512"/>
      <c r="AQP50" s="512"/>
      <c r="AQQ50" s="512"/>
      <c r="AQR50" s="512"/>
      <c r="AQS50" s="512"/>
      <c r="AQT50" s="512"/>
      <c r="AQU50" s="512"/>
      <c r="AQV50" s="512"/>
      <c r="AQW50" s="512"/>
      <c r="AQX50" s="512"/>
      <c r="AQY50" s="512"/>
      <c r="AQZ50" s="512"/>
      <c r="ARA50" s="512"/>
      <c r="ARB50" s="512"/>
      <c r="ARC50" s="512"/>
      <c r="ARD50" s="512"/>
      <c r="ARE50" s="512"/>
      <c r="ARF50" s="512"/>
      <c r="ARG50" s="512"/>
      <c r="ARH50" s="512"/>
      <c r="ARI50" s="512"/>
      <c r="ARJ50" s="512"/>
      <c r="ARK50" s="512"/>
      <c r="ARL50" s="512"/>
      <c r="ARM50" s="512"/>
      <c r="ARN50" s="512"/>
      <c r="ARO50" s="512"/>
      <c r="ARP50" s="512"/>
      <c r="ARQ50" s="512"/>
      <c r="ARR50" s="512"/>
      <c r="ARS50" s="512"/>
      <c r="ART50" s="512"/>
      <c r="ARU50" s="512"/>
      <c r="ARV50" s="512"/>
      <c r="ARW50" s="512"/>
      <c r="ARX50" s="512"/>
      <c r="ARY50" s="512"/>
      <c r="ARZ50" s="512"/>
      <c r="ASA50" s="512"/>
      <c r="ASB50" s="512"/>
      <c r="ASC50" s="512"/>
      <c r="ASD50" s="512"/>
      <c r="ASE50" s="512"/>
      <c r="ASF50" s="512"/>
      <c r="ASG50" s="512"/>
      <c r="ASH50" s="512"/>
      <c r="ASI50" s="512"/>
      <c r="ASJ50" s="512"/>
      <c r="ASK50" s="512"/>
      <c r="ASL50" s="512"/>
      <c r="ASM50" s="512"/>
      <c r="ASN50" s="512"/>
      <c r="ASO50" s="512"/>
      <c r="ASP50" s="512"/>
      <c r="ASQ50" s="512"/>
      <c r="ASR50" s="512"/>
      <c r="ASS50" s="512"/>
      <c r="AST50" s="512"/>
      <c r="ASU50" s="512"/>
      <c r="ASV50" s="512"/>
      <c r="ASW50" s="512"/>
      <c r="ASX50" s="512"/>
      <c r="ASY50" s="512"/>
      <c r="ASZ50" s="512"/>
      <c r="ATA50" s="512"/>
      <c r="ATB50" s="512"/>
      <c r="ATC50" s="512"/>
      <c r="ATD50" s="512"/>
      <c r="ATE50" s="512"/>
      <c r="ATF50" s="512"/>
      <c r="ATG50" s="512"/>
      <c r="ATH50" s="512"/>
      <c r="ATI50" s="512"/>
      <c r="ATJ50" s="512"/>
      <c r="ATK50" s="512"/>
      <c r="ATL50" s="512"/>
      <c r="ATM50" s="512"/>
      <c r="ATN50" s="512"/>
      <c r="ATO50" s="512"/>
      <c r="ATP50" s="512"/>
      <c r="ATQ50" s="512"/>
      <c r="ATR50" s="512"/>
      <c r="ATS50" s="512"/>
      <c r="ATT50" s="512"/>
      <c r="ATU50" s="512"/>
      <c r="ATV50" s="512"/>
      <c r="ATW50" s="512"/>
      <c r="ATX50" s="512"/>
      <c r="ATY50" s="512"/>
      <c r="ATZ50" s="512"/>
      <c r="AUA50" s="512"/>
      <c r="AUB50" s="512"/>
      <c r="AUC50" s="512"/>
      <c r="AUD50" s="512"/>
      <c r="AUE50" s="512"/>
      <c r="AUF50" s="512"/>
      <c r="AUG50" s="512"/>
      <c r="AUH50" s="512"/>
      <c r="AUI50" s="512"/>
      <c r="AUJ50" s="512"/>
      <c r="AUK50" s="512"/>
      <c r="AUL50" s="512"/>
      <c r="AUM50" s="512"/>
      <c r="AUN50" s="512"/>
      <c r="AUO50" s="512"/>
      <c r="AUP50" s="512"/>
      <c r="AUQ50" s="512"/>
      <c r="AUR50" s="512"/>
      <c r="AUS50" s="512"/>
      <c r="AUT50" s="512"/>
      <c r="AUU50" s="512"/>
      <c r="AUV50" s="512"/>
      <c r="AUW50" s="512"/>
      <c r="AUX50" s="512"/>
      <c r="AUY50" s="512"/>
      <c r="AUZ50" s="512"/>
      <c r="AVA50" s="512"/>
      <c r="AVB50" s="512"/>
      <c r="AVC50" s="512"/>
      <c r="AVD50" s="512"/>
      <c r="AVE50" s="512"/>
      <c r="AVF50" s="512"/>
      <c r="AVG50" s="512"/>
      <c r="AVH50" s="512"/>
      <c r="AVI50" s="512"/>
      <c r="AVJ50" s="512"/>
      <c r="AVK50" s="512"/>
      <c r="AVL50" s="512"/>
      <c r="AVM50" s="512"/>
      <c r="AVN50" s="512"/>
      <c r="AVO50" s="512"/>
      <c r="AVP50" s="512"/>
      <c r="AVQ50" s="512"/>
      <c r="AVR50" s="512"/>
      <c r="AVS50" s="512"/>
      <c r="AVT50" s="512"/>
      <c r="AVU50" s="512"/>
      <c r="AVV50" s="512"/>
      <c r="AVW50" s="512"/>
      <c r="AVX50" s="512"/>
      <c r="AVY50" s="512"/>
      <c r="AVZ50" s="512"/>
      <c r="AWA50" s="512"/>
      <c r="AWB50" s="512"/>
      <c r="AWC50" s="512"/>
      <c r="AWD50" s="512"/>
      <c r="AWE50" s="512"/>
      <c r="AWF50" s="512"/>
      <c r="AWG50" s="512"/>
      <c r="AWH50" s="512"/>
      <c r="AWI50" s="512"/>
      <c r="AWJ50" s="512"/>
      <c r="AWK50" s="512"/>
      <c r="AWL50" s="512"/>
      <c r="AWM50" s="512"/>
      <c r="AWN50" s="512"/>
      <c r="AWO50" s="512"/>
      <c r="AWP50" s="512"/>
      <c r="AWQ50" s="512"/>
      <c r="AWR50" s="512"/>
      <c r="AWS50" s="512"/>
      <c r="AWT50" s="512"/>
      <c r="AWU50" s="512"/>
      <c r="AWV50" s="512"/>
      <c r="AWW50" s="512"/>
      <c r="AWX50" s="512"/>
      <c r="AWY50" s="512"/>
      <c r="AWZ50" s="512"/>
      <c r="AXA50" s="512"/>
      <c r="AXB50" s="512"/>
      <c r="AXC50" s="512"/>
      <c r="AXD50" s="512"/>
      <c r="AXE50" s="512"/>
      <c r="AXF50" s="512"/>
      <c r="AXG50" s="512"/>
      <c r="AXH50" s="512"/>
      <c r="AXI50" s="512"/>
      <c r="AXJ50" s="512"/>
      <c r="AXK50" s="512"/>
      <c r="AXL50" s="512"/>
      <c r="AXM50" s="512"/>
      <c r="AXN50" s="512"/>
      <c r="AXO50" s="512"/>
      <c r="AXP50" s="512"/>
      <c r="AXQ50" s="512"/>
      <c r="AXR50" s="512"/>
      <c r="AXS50" s="512"/>
      <c r="AXT50" s="512"/>
      <c r="AXU50" s="512"/>
      <c r="AXV50" s="512"/>
      <c r="AXW50" s="512"/>
      <c r="AXX50" s="512"/>
      <c r="AXY50" s="512"/>
      <c r="AXZ50" s="512"/>
      <c r="AYA50" s="512"/>
      <c r="AYB50" s="512"/>
      <c r="AYC50" s="512"/>
      <c r="AYD50" s="512"/>
      <c r="AYE50" s="512"/>
      <c r="AYF50" s="512"/>
      <c r="AYG50" s="512"/>
      <c r="AYH50" s="512"/>
      <c r="AYI50" s="512"/>
      <c r="AYJ50" s="512"/>
      <c r="AYK50" s="512"/>
      <c r="AYL50" s="512"/>
      <c r="AYM50" s="512"/>
      <c r="AYN50" s="512"/>
      <c r="AYO50" s="512"/>
      <c r="AYP50" s="512"/>
      <c r="AYQ50" s="512"/>
      <c r="AYR50" s="512"/>
      <c r="AYS50" s="512"/>
      <c r="AYT50" s="512"/>
      <c r="AYU50" s="512"/>
      <c r="AYV50" s="512"/>
      <c r="AYW50" s="512"/>
      <c r="AYX50" s="512"/>
      <c r="AYY50" s="512"/>
      <c r="AYZ50" s="512"/>
      <c r="AZA50" s="512"/>
      <c r="AZB50" s="512"/>
      <c r="AZC50" s="512"/>
      <c r="AZD50" s="512"/>
      <c r="AZE50" s="512"/>
      <c r="AZF50" s="512"/>
      <c r="AZG50" s="512"/>
      <c r="AZH50" s="512"/>
      <c r="AZI50" s="512"/>
      <c r="AZJ50" s="512"/>
      <c r="AZK50" s="512"/>
      <c r="AZL50" s="512"/>
      <c r="AZM50" s="512"/>
      <c r="AZN50" s="512"/>
      <c r="AZO50" s="512"/>
      <c r="AZP50" s="512"/>
      <c r="AZQ50" s="512"/>
      <c r="AZR50" s="512"/>
      <c r="AZS50" s="512"/>
      <c r="AZT50" s="512"/>
      <c r="AZU50" s="512"/>
      <c r="AZV50" s="512"/>
      <c r="AZW50" s="512"/>
      <c r="AZX50" s="512"/>
      <c r="AZY50" s="512"/>
      <c r="AZZ50" s="512"/>
      <c r="BAA50" s="512"/>
      <c r="BAB50" s="512"/>
      <c r="BAC50" s="512"/>
      <c r="BAD50" s="512"/>
      <c r="BAE50" s="512"/>
      <c r="BAF50" s="512"/>
      <c r="BAG50" s="512"/>
      <c r="BAH50" s="512"/>
      <c r="BAI50" s="512"/>
      <c r="BAJ50" s="512"/>
      <c r="BAK50" s="512"/>
      <c r="BAL50" s="512"/>
      <c r="BAM50" s="512"/>
      <c r="BAN50" s="512"/>
      <c r="BAO50" s="512"/>
      <c r="BAP50" s="512"/>
      <c r="BAQ50" s="512"/>
      <c r="BAR50" s="512"/>
      <c r="BAS50" s="512"/>
      <c r="BAT50" s="512"/>
      <c r="BAU50" s="512"/>
      <c r="BAV50" s="512"/>
      <c r="BAW50" s="512"/>
      <c r="BAX50" s="512"/>
      <c r="BAY50" s="512"/>
      <c r="BAZ50" s="512"/>
      <c r="BBA50" s="512"/>
      <c r="BBB50" s="512"/>
      <c r="BBC50" s="512"/>
      <c r="BBD50" s="512"/>
      <c r="BBE50" s="512"/>
      <c r="BBF50" s="512"/>
      <c r="BBG50" s="512"/>
      <c r="BBH50" s="512"/>
      <c r="BBI50" s="512"/>
      <c r="BBJ50" s="512"/>
      <c r="BBK50" s="512"/>
      <c r="BBL50" s="512"/>
      <c r="BBM50" s="512"/>
      <c r="BBN50" s="512"/>
      <c r="BBO50" s="512"/>
      <c r="BBP50" s="512"/>
      <c r="BBQ50" s="512"/>
      <c r="BBR50" s="512"/>
      <c r="BBS50" s="512"/>
      <c r="BBT50" s="512"/>
      <c r="BBU50" s="512"/>
      <c r="BBV50" s="512"/>
      <c r="BBW50" s="512"/>
      <c r="BBX50" s="512"/>
      <c r="BBY50" s="512"/>
      <c r="BBZ50" s="512"/>
      <c r="BCA50" s="512"/>
      <c r="BCB50" s="512"/>
      <c r="BCC50" s="512"/>
      <c r="BCD50" s="512"/>
      <c r="BCE50" s="512"/>
      <c r="BCF50" s="512"/>
      <c r="BCG50" s="512"/>
      <c r="BCH50" s="512"/>
      <c r="BCI50" s="512"/>
      <c r="BCJ50" s="512"/>
      <c r="BCK50" s="512"/>
      <c r="BCL50" s="512"/>
      <c r="BCM50" s="512"/>
      <c r="BCN50" s="512"/>
      <c r="BCO50" s="512"/>
      <c r="BCP50" s="512"/>
      <c r="BCQ50" s="512"/>
      <c r="BCR50" s="512"/>
      <c r="BCS50" s="512"/>
      <c r="BCT50" s="512"/>
      <c r="BCU50" s="512"/>
      <c r="BCV50" s="512"/>
      <c r="BCW50" s="512"/>
      <c r="BCX50" s="512"/>
      <c r="BCY50" s="512"/>
      <c r="BCZ50" s="512"/>
      <c r="BDA50" s="512"/>
      <c r="BDB50" s="512"/>
      <c r="BDC50" s="512"/>
      <c r="BDD50" s="512"/>
      <c r="BDE50" s="512"/>
      <c r="BDF50" s="512"/>
      <c r="BDG50" s="512"/>
      <c r="BDH50" s="512"/>
      <c r="BDI50" s="512"/>
      <c r="BDJ50" s="512"/>
      <c r="BDK50" s="512"/>
      <c r="BDL50" s="512"/>
      <c r="BDM50" s="512"/>
      <c r="BDN50" s="512"/>
      <c r="BDO50" s="512"/>
      <c r="BDP50" s="512"/>
      <c r="BDQ50" s="512"/>
      <c r="BDR50" s="512"/>
      <c r="BDS50" s="512"/>
      <c r="BDT50" s="512"/>
      <c r="BDU50" s="512"/>
      <c r="BDV50" s="512"/>
      <c r="BDW50" s="512"/>
      <c r="BDX50" s="512"/>
      <c r="BDY50" s="512"/>
      <c r="BDZ50" s="512"/>
      <c r="BEA50" s="512"/>
      <c r="BEB50" s="512"/>
      <c r="BEC50" s="512"/>
      <c r="BED50" s="512"/>
      <c r="BEE50" s="512"/>
      <c r="BEF50" s="512"/>
      <c r="BEG50" s="512"/>
      <c r="BEH50" s="512"/>
      <c r="BEI50" s="512"/>
      <c r="BEJ50" s="512"/>
      <c r="BEK50" s="512"/>
      <c r="BEL50" s="512"/>
      <c r="BEM50" s="512"/>
      <c r="BEN50" s="512"/>
      <c r="BEO50" s="512"/>
      <c r="BEP50" s="512"/>
      <c r="BEQ50" s="512"/>
      <c r="BER50" s="512"/>
      <c r="BES50" s="512"/>
      <c r="BET50" s="512"/>
      <c r="BEU50" s="512"/>
      <c r="BEV50" s="512"/>
      <c r="BEW50" s="512"/>
      <c r="BEX50" s="512"/>
      <c r="BEY50" s="512"/>
      <c r="BEZ50" s="512"/>
      <c r="BFA50" s="512"/>
      <c r="BFB50" s="512"/>
      <c r="BFC50" s="512"/>
      <c r="BFD50" s="512"/>
      <c r="BFE50" s="512"/>
      <c r="BFF50" s="512"/>
      <c r="BFG50" s="512"/>
      <c r="BFH50" s="512"/>
      <c r="BFI50" s="512"/>
      <c r="BFJ50" s="512"/>
      <c r="BFK50" s="512"/>
      <c r="BFL50" s="512"/>
      <c r="BFM50" s="512"/>
      <c r="BFN50" s="512"/>
      <c r="BFO50" s="512"/>
      <c r="BFP50" s="512"/>
      <c r="BFQ50" s="512"/>
      <c r="BFR50" s="512"/>
      <c r="BFS50" s="512"/>
      <c r="BFT50" s="512"/>
      <c r="BFU50" s="512"/>
      <c r="BFV50" s="512"/>
      <c r="BFW50" s="512"/>
      <c r="BFX50" s="512"/>
      <c r="BFY50" s="512"/>
      <c r="BFZ50" s="512"/>
      <c r="BGA50" s="512"/>
      <c r="BGB50" s="512"/>
      <c r="BGC50" s="512"/>
      <c r="BGD50" s="512"/>
      <c r="BGE50" s="512"/>
      <c r="BGF50" s="512"/>
      <c r="BGG50" s="512"/>
      <c r="BGH50" s="512"/>
      <c r="BGI50" s="512"/>
      <c r="BGJ50" s="512"/>
      <c r="BGK50" s="512"/>
      <c r="BGL50" s="512"/>
      <c r="BGM50" s="512"/>
      <c r="BGN50" s="512"/>
      <c r="BGO50" s="512"/>
      <c r="BGP50" s="512"/>
      <c r="BGQ50" s="512"/>
      <c r="BGR50" s="512"/>
      <c r="BGS50" s="512"/>
      <c r="BGT50" s="512"/>
      <c r="BGU50" s="512"/>
      <c r="BGV50" s="512"/>
      <c r="BGW50" s="512"/>
      <c r="BGX50" s="512"/>
      <c r="BGY50" s="512"/>
      <c r="BGZ50" s="512"/>
      <c r="BHA50" s="512"/>
      <c r="BHB50" s="512"/>
      <c r="BHC50" s="512"/>
      <c r="BHD50" s="512"/>
      <c r="BHE50" s="512"/>
      <c r="BHF50" s="512"/>
      <c r="BHG50" s="512"/>
      <c r="BHH50" s="512"/>
      <c r="BHI50" s="512"/>
      <c r="BHJ50" s="512"/>
      <c r="BHK50" s="512"/>
      <c r="BHL50" s="512"/>
      <c r="BHM50" s="512"/>
      <c r="BHN50" s="512"/>
      <c r="BHO50" s="512"/>
      <c r="BHP50" s="512"/>
      <c r="BHQ50" s="512"/>
      <c r="BHR50" s="512"/>
      <c r="BHS50" s="512"/>
      <c r="BHT50" s="512"/>
      <c r="BHU50" s="512"/>
      <c r="BHV50" s="512"/>
      <c r="BHW50" s="512"/>
      <c r="BHX50" s="512"/>
      <c r="BHY50" s="512"/>
      <c r="BHZ50" s="512"/>
      <c r="BIA50" s="512"/>
      <c r="BIB50" s="512"/>
      <c r="BIC50" s="512"/>
      <c r="BID50" s="512"/>
      <c r="BIE50" s="512"/>
      <c r="BIF50" s="512"/>
      <c r="BIG50" s="512"/>
      <c r="BIH50" s="512"/>
      <c r="BII50" s="512"/>
      <c r="BIJ50" s="512"/>
      <c r="BIK50" s="512"/>
      <c r="BIL50" s="512"/>
      <c r="BIM50" s="512"/>
      <c r="BIN50" s="512"/>
      <c r="BIO50" s="512"/>
      <c r="BIP50" s="512"/>
      <c r="BIQ50" s="512"/>
      <c r="BIR50" s="512"/>
      <c r="BIS50" s="512"/>
      <c r="BIT50" s="512"/>
      <c r="BIU50" s="512"/>
      <c r="BIV50" s="512"/>
      <c r="BIW50" s="512"/>
      <c r="BIX50" s="512"/>
      <c r="BIY50" s="512"/>
      <c r="BIZ50" s="512"/>
      <c r="BJA50" s="512"/>
      <c r="BJB50" s="512"/>
      <c r="BJC50" s="512"/>
      <c r="BJD50" s="512"/>
      <c r="BJE50" s="512"/>
      <c r="BJF50" s="512"/>
      <c r="BJG50" s="512"/>
      <c r="BJH50" s="512"/>
      <c r="BJI50" s="512"/>
      <c r="BJJ50" s="512"/>
      <c r="BJK50" s="512"/>
      <c r="BJL50" s="512"/>
      <c r="BJM50" s="512"/>
      <c r="BJN50" s="512"/>
      <c r="BJO50" s="512"/>
      <c r="BJP50" s="512"/>
      <c r="BJQ50" s="512"/>
      <c r="BJR50" s="512"/>
      <c r="BJS50" s="512"/>
      <c r="BJT50" s="512"/>
      <c r="BJU50" s="512"/>
      <c r="BJV50" s="512"/>
      <c r="BJW50" s="512"/>
      <c r="BJX50" s="512"/>
      <c r="BJY50" s="512"/>
      <c r="BJZ50" s="512"/>
      <c r="BKA50" s="512"/>
      <c r="BKB50" s="512"/>
      <c r="BKC50" s="512"/>
      <c r="BKD50" s="512"/>
      <c r="BKE50" s="512"/>
      <c r="BKF50" s="512"/>
      <c r="BKG50" s="512"/>
      <c r="BKH50" s="512"/>
      <c r="BKI50" s="512"/>
      <c r="BKJ50" s="512"/>
      <c r="BKK50" s="512"/>
      <c r="BKL50" s="512"/>
      <c r="BKM50" s="512"/>
      <c r="BKN50" s="512"/>
      <c r="BKO50" s="512"/>
      <c r="BKP50" s="512"/>
      <c r="BKQ50" s="512"/>
      <c r="BKR50" s="512"/>
      <c r="BKS50" s="512"/>
      <c r="BKT50" s="512"/>
      <c r="BKU50" s="512"/>
      <c r="BKV50" s="512"/>
      <c r="BKW50" s="512"/>
      <c r="BKX50" s="512"/>
      <c r="BKY50" s="512"/>
      <c r="BKZ50" s="512"/>
      <c r="BLA50" s="512"/>
      <c r="BLB50" s="512"/>
      <c r="BLC50" s="512"/>
      <c r="BLD50" s="512"/>
      <c r="BLE50" s="512"/>
      <c r="BLF50" s="512"/>
      <c r="BLG50" s="512"/>
      <c r="BLH50" s="512"/>
      <c r="BLI50" s="512"/>
      <c r="BLJ50" s="512"/>
      <c r="BLK50" s="512"/>
      <c r="BLL50" s="512"/>
      <c r="BLM50" s="512"/>
      <c r="BLN50" s="512"/>
      <c r="BLO50" s="512"/>
      <c r="BLP50" s="512"/>
      <c r="BLQ50" s="512"/>
      <c r="BLR50" s="512"/>
      <c r="BLS50" s="512"/>
      <c r="BLT50" s="512"/>
      <c r="BLU50" s="512"/>
      <c r="BLV50" s="512"/>
      <c r="BLW50" s="512"/>
      <c r="BLX50" s="512"/>
      <c r="BLY50" s="512"/>
      <c r="BLZ50" s="512"/>
      <c r="BMA50" s="512"/>
      <c r="BMB50" s="512"/>
      <c r="BMC50" s="512"/>
      <c r="BMD50" s="512"/>
      <c r="BME50" s="512"/>
      <c r="BMF50" s="512"/>
      <c r="BMG50" s="512"/>
      <c r="BMH50" s="512"/>
      <c r="BMI50" s="512"/>
      <c r="BMJ50" s="512"/>
      <c r="BMK50" s="512"/>
      <c r="BML50" s="512"/>
      <c r="BMM50" s="512"/>
      <c r="BMN50" s="512"/>
      <c r="BMO50" s="512"/>
      <c r="BMP50" s="512"/>
      <c r="BMQ50" s="512"/>
      <c r="BMR50" s="512"/>
      <c r="BMS50" s="512"/>
      <c r="BMT50" s="512"/>
      <c r="BMU50" s="512"/>
      <c r="BMV50" s="512"/>
      <c r="BMW50" s="512"/>
      <c r="BMX50" s="512"/>
      <c r="BMY50" s="512"/>
      <c r="BMZ50" s="512"/>
      <c r="BNA50" s="512"/>
      <c r="BNB50" s="512"/>
      <c r="BNC50" s="512"/>
      <c r="BND50" s="512"/>
      <c r="BNE50" s="512"/>
      <c r="BNF50" s="512"/>
      <c r="BNG50" s="512"/>
      <c r="BNH50" s="512"/>
      <c r="BNI50" s="512"/>
      <c r="BNJ50" s="512"/>
      <c r="BNK50" s="512"/>
      <c r="BNL50" s="512"/>
      <c r="BNM50" s="512"/>
      <c r="BNN50" s="512"/>
      <c r="BNO50" s="512"/>
      <c r="BNP50" s="512"/>
      <c r="BNQ50" s="512"/>
      <c r="BNR50" s="512"/>
      <c r="BNS50" s="512"/>
      <c r="BNT50" s="512"/>
      <c r="BNU50" s="512"/>
      <c r="BNV50" s="512"/>
      <c r="BNW50" s="512"/>
      <c r="BNX50" s="512"/>
      <c r="BNY50" s="512"/>
      <c r="BNZ50" s="512"/>
      <c r="BOA50" s="512"/>
      <c r="BOB50" s="512"/>
      <c r="BOC50" s="512"/>
      <c r="BOD50" s="512"/>
      <c r="BOE50" s="512"/>
      <c r="BOF50" s="512"/>
      <c r="BOG50" s="512"/>
      <c r="BOH50" s="512"/>
      <c r="BOI50" s="512"/>
      <c r="BOJ50" s="512"/>
      <c r="BOK50" s="512"/>
      <c r="BOL50" s="512"/>
      <c r="BOM50" s="512"/>
      <c r="BON50" s="512"/>
      <c r="BOO50" s="512"/>
      <c r="BOP50" s="512"/>
      <c r="BOQ50" s="512"/>
      <c r="BOR50" s="512"/>
      <c r="BOS50" s="512"/>
      <c r="BOT50" s="512"/>
      <c r="BOU50" s="512"/>
      <c r="BOV50" s="512"/>
      <c r="BOW50" s="512"/>
      <c r="BOX50" s="512"/>
      <c r="BOY50" s="512"/>
      <c r="BOZ50" s="512"/>
      <c r="BPA50" s="512"/>
      <c r="BPB50" s="512"/>
      <c r="BPC50" s="512"/>
      <c r="BPD50" s="512"/>
      <c r="BPE50" s="512"/>
      <c r="BPF50" s="512"/>
      <c r="BPG50" s="512"/>
      <c r="BPH50" s="512"/>
      <c r="BPI50" s="512"/>
      <c r="BPJ50" s="512"/>
      <c r="BPK50" s="512"/>
      <c r="BPL50" s="512"/>
      <c r="BPM50" s="512"/>
      <c r="BPN50" s="512"/>
      <c r="BPO50" s="512"/>
      <c r="BPP50" s="512"/>
      <c r="BPQ50" s="512"/>
      <c r="BPR50" s="512"/>
      <c r="BPS50" s="512"/>
      <c r="BPT50" s="512"/>
      <c r="BPU50" s="512"/>
      <c r="BPV50" s="512"/>
      <c r="BPW50" s="512"/>
      <c r="BPX50" s="512"/>
      <c r="BPY50" s="512"/>
      <c r="BPZ50" s="512"/>
      <c r="BQA50" s="512"/>
      <c r="BQB50" s="512"/>
      <c r="BQC50" s="512"/>
      <c r="BQD50" s="512"/>
      <c r="BQE50" s="512"/>
      <c r="BQF50" s="512"/>
      <c r="BQG50" s="512"/>
      <c r="BQH50" s="512"/>
      <c r="BQI50" s="512"/>
      <c r="BQJ50" s="512"/>
      <c r="BQK50" s="512"/>
      <c r="BQL50" s="512"/>
      <c r="BQM50" s="512"/>
      <c r="BQN50" s="512"/>
      <c r="BQO50" s="512"/>
      <c r="BQP50" s="512"/>
      <c r="BQQ50" s="512"/>
      <c r="BQR50" s="512"/>
      <c r="BQS50" s="512"/>
      <c r="BQT50" s="512"/>
      <c r="BQU50" s="512"/>
      <c r="BQV50" s="512"/>
      <c r="BQW50" s="512"/>
      <c r="BQX50" s="512"/>
      <c r="BQY50" s="512"/>
      <c r="BQZ50" s="512"/>
      <c r="BRA50" s="512"/>
      <c r="BRB50" s="512"/>
      <c r="BRC50" s="512"/>
      <c r="BRD50" s="512"/>
      <c r="BRE50" s="512"/>
      <c r="BRF50" s="512"/>
      <c r="BRG50" s="512"/>
      <c r="BRH50" s="512"/>
      <c r="BRI50" s="512"/>
      <c r="BRJ50" s="512"/>
      <c r="BRK50" s="512"/>
      <c r="BRL50" s="512"/>
      <c r="BRM50" s="512"/>
      <c r="BRN50" s="512"/>
      <c r="BRO50" s="512"/>
      <c r="BRP50" s="512"/>
      <c r="BRQ50" s="512"/>
      <c r="BRR50" s="512"/>
      <c r="BRS50" s="512"/>
      <c r="BRT50" s="512"/>
      <c r="BRU50" s="512"/>
      <c r="BRV50" s="512"/>
      <c r="BRW50" s="512"/>
      <c r="BRX50" s="512"/>
      <c r="BRY50" s="512"/>
      <c r="BRZ50" s="512"/>
      <c r="BSA50" s="512"/>
      <c r="BSB50" s="512"/>
      <c r="BSC50" s="512"/>
      <c r="BSD50" s="512"/>
      <c r="BSE50" s="512"/>
      <c r="BSF50" s="512"/>
      <c r="BSG50" s="512"/>
      <c r="BSH50" s="512"/>
      <c r="BSI50" s="512"/>
      <c r="BSJ50" s="512"/>
      <c r="BSK50" s="512"/>
      <c r="BSL50" s="512"/>
      <c r="BSM50" s="512"/>
      <c r="BSN50" s="512"/>
      <c r="BSO50" s="512"/>
      <c r="BSP50" s="512"/>
      <c r="BSQ50" s="512"/>
      <c r="BSR50" s="512"/>
      <c r="BSS50" s="512"/>
      <c r="BST50" s="512"/>
      <c r="BSU50" s="512"/>
      <c r="BSV50" s="512"/>
      <c r="BSW50" s="512"/>
      <c r="BSX50" s="512"/>
      <c r="BSY50" s="512"/>
      <c r="BSZ50" s="512"/>
      <c r="BTA50" s="512"/>
      <c r="BTB50" s="512"/>
      <c r="BTC50" s="512"/>
      <c r="BTD50" s="512"/>
      <c r="BTE50" s="512"/>
      <c r="BTF50" s="512"/>
      <c r="BTG50" s="512"/>
      <c r="BTH50" s="512"/>
      <c r="BTI50" s="512"/>
      <c r="BTJ50" s="512"/>
      <c r="BTK50" s="512"/>
      <c r="BTL50" s="512"/>
      <c r="BTM50" s="512"/>
      <c r="BTN50" s="512"/>
      <c r="BTO50" s="512"/>
      <c r="BTP50" s="512"/>
      <c r="BTQ50" s="512"/>
      <c r="BTR50" s="512"/>
      <c r="BTS50" s="512"/>
      <c r="BTT50" s="512"/>
      <c r="BTU50" s="512"/>
      <c r="BTV50" s="512"/>
      <c r="BTW50" s="512"/>
      <c r="BTX50" s="512"/>
      <c r="BTY50" s="512"/>
      <c r="BTZ50" s="512"/>
      <c r="BUA50" s="512"/>
      <c r="BUB50" s="512"/>
      <c r="BUC50" s="512"/>
      <c r="BUD50" s="512"/>
      <c r="BUE50" s="512"/>
      <c r="BUF50" s="512"/>
      <c r="BUG50" s="512"/>
      <c r="BUH50" s="512"/>
      <c r="BUI50" s="512"/>
      <c r="BUJ50" s="512"/>
      <c r="BUK50" s="512"/>
      <c r="BUL50" s="512"/>
      <c r="BUM50" s="512"/>
      <c r="BUN50" s="512"/>
      <c r="BUO50" s="512"/>
      <c r="BUP50" s="512"/>
      <c r="BUQ50" s="512"/>
      <c r="BUR50" s="512"/>
      <c r="BUS50" s="512"/>
      <c r="BUT50" s="512"/>
      <c r="BUU50" s="512"/>
      <c r="BUV50" s="512"/>
      <c r="BUW50" s="512"/>
      <c r="BUX50" s="512"/>
      <c r="BUY50" s="512"/>
      <c r="BUZ50" s="512"/>
      <c r="BVA50" s="512"/>
      <c r="BVB50" s="512"/>
      <c r="BVC50" s="512"/>
      <c r="BVD50" s="512"/>
      <c r="BVE50" s="512"/>
      <c r="BVF50" s="512"/>
      <c r="BVG50" s="512"/>
      <c r="BVH50" s="512"/>
      <c r="BVI50" s="512"/>
      <c r="BVJ50" s="512"/>
      <c r="BVK50" s="512"/>
      <c r="BVL50" s="512"/>
      <c r="BVM50" s="512"/>
      <c r="BVN50" s="512"/>
      <c r="BVO50" s="512"/>
      <c r="BVP50" s="512"/>
      <c r="BVQ50" s="512"/>
      <c r="BVR50" s="512"/>
      <c r="BVS50" s="512"/>
      <c r="BVT50" s="512"/>
      <c r="BVU50" s="512"/>
      <c r="BVV50" s="512"/>
      <c r="BVW50" s="512"/>
      <c r="BVX50" s="512"/>
      <c r="BVY50" s="512"/>
      <c r="BVZ50" s="512"/>
      <c r="BWA50" s="512"/>
      <c r="BWB50" s="512"/>
      <c r="BWC50" s="512"/>
      <c r="BWD50" s="512"/>
      <c r="BWE50" s="512"/>
      <c r="BWF50" s="512"/>
      <c r="BWG50" s="512"/>
      <c r="BWH50" s="512"/>
      <c r="BWI50" s="512"/>
      <c r="BWJ50" s="512"/>
      <c r="BWK50" s="512"/>
      <c r="BWL50" s="512"/>
      <c r="BWM50" s="512"/>
      <c r="BWN50" s="512"/>
      <c r="BWO50" s="512"/>
      <c r="BWP50" s="512"/>
      <c r="BWQ50" s="512"/>
      <c r="BWR50" s="512"/>
      <c r="BWS50" s="512"/>
      <c r="BWT50" s="512"/>
      <c r="BWU50" s="512"/>
      <c r="BWV50" s="512"/>
      <c r="BWW50" s="512"/>
      <c r="BWX50" s="512"/>
      <c r="BWY50" s="512"/>
      <c r="BWZ50" s="512"/>
      <c r="BXA50" s="512"/>
      <c r="BXB50" s="512"/>
      <c r="BXC50" s="512"/>
      <c r="BXD50" s="512"/>
      <c r="BXE50" s="512"/>
      <c r="BXF50" s="512"/>
      <c r="BXG50" s="512"/>
      <c r="BXH50" s="512"/>
      <c r="BXI50" s="512"/>
      <c r="BXJ50" s="512"/>
      <c r="BXK50" s="512"/>
      <c r="BXL50" s="512"/>
      <c r="BXM50" s="512"/>
      <c r="BXN50" s="512"/>
      <c r="BXO50" s="512"/>
      <c r="BXP50" s="512"/>
      <c r="BXQ50" s="512"/>
      <c r="BXR50" s="512"/>
      <c r="BXS50" s="512"/>
      <c r="BXT50" s="512"/>
      <c r="BXU50" s="512"/>
      <c r="BXV50" s="512"/>
      <c r="BXW50" s="512"/>
      <c r="BXX50" s="512"/>
      <c r="BXY50" s="512"/>
      <c r="BXZ50" s="512"/>
      <c r="BYA50" s="512"/>
      <c r="BYB50" s="512"/>
      <c r="BYC50" s="512"/>
      <c r="BYD50" s="512"/>
      <c r="BYE50" s="512"/>
      <c r="BYF50" s="512"/>
      <c r="BYG50" s="512"/>
      <c r="BYH50" s="512"/>
      <c r="BYI50" s="512"/>
      <c r="BYJ50" s="512"/>
      <c r="BYK50" s="512"/>
      <c r="BYL50" s="512"/>
      <c r="BYM50" s="512"/>
      <c r="BYN50" s="512"/>
      <c r="BYO50" s="512"/>
      <c r="BYP50" s="512"/>
      <c r="BYQ50" s="512"/>
      <c r="BYR50" s="512"/>
      <c r="BYS50" s="512"/>
      <c r="BYT50" s="512"/>
      <c r="BYU50" s="512"/>
      <c r="BYV50" s="512"/>
      <c r="BYW50" s="512"/>
      <c r="BYX50" s="512"/>
      <c r="BYY50" s="512"/>
      <c r="BYZ50" s="512"/>
      <c r="BZA50" s="512"/>
      <c r="BZB50" s="512"/>
      <c r="BZC50" s="512"/>
      <c r="BZD50" s="512"/>
      <c r="BZE50" s="512"/>
      <c r="BZF50" s="512"/>
      <c r="BZG50" s="512"/>
      <c r="BZH50" s="512"/>
      <c r="BZI50" s="512"/>
      <c r="BZJ50" s="512"/>
      <c r="BZK50" s="512"/>
      <c r="BZL50" s="512"/>
      <c r="BZM50" s="512"/>
      <c r="BZN50" s="512"/>
      <c r="BZO50" s="512"/>
      <c r="BZP50" s="512"/>
      <c r="BZQ50" s="512"/>
      <c r="BZR50" s="512"/>
      <c r="BZS50" s="512"/>
      <c r="BZT50" s="512"/>
      <c r="BZU50" s="512"/>
      <c r="BZV50" s="512"/>
      <c r="BZW50" s="512"/>
      <c r="BZX50" s="512"/>
      <c r="BZY50" s="512"/>
      <c r="BZZ50" s="512"/>
      <c r="CAA50" s="512"/>
      <c r="CAB50" s="512"/>
      <c r="CAC50" s="512"/>
      <c r="CAD50" s="512"/>
      <c r="CAE50" s="512"/>
      <c r="CAF50" s="512"/>
      <c r="CAG50" s="512"/>
      <c r="CAH50" s="512"/>
      <c r="CAI50" s="512"/>
      <c r="CAJ50" s="512"/>
      <c r="CAK50" s="512"/>
      <c r="CAL50" s="512"/>
      <c r="CAM50" s="512"/>
      <c r="CAN50" s="512"/>
      <c r="CAO50" s="512"/>
      <c r="CAP50" s="512"/>
      <c r="CAQ50" s="512"/>
      <c r="CAR50" s="512"/>
      <c r="CAS50" s="512"/>
      <c r="CAT50" s="512"/>
      <c r="CAU50" s="512"/>
      <c r="CAV50" s="512"/>
      <c r="CAW50" s="512"/>
      <c r="CAX50" s="512"/>
      <c r="CAY50" s="512"/>
      <c r="CAZ50" s="512"/>
      <c r="CBA50" s="512"/>
      <c r="CBB50" s="512"/>
      <c r="CBC50" s="512"/>
      <c r="CBD50" s="512"/>
      <c r="CBE50" s="512"/>
      <c r="CBF50" s="512"/>
      <c r="CBG50" s="512"/>
      <c r="CBH50" s="512"/>
      <c r="CBI50" s="512"/>
      <c r="CBJ50" s="512"/>
      <c r="CBK50" s="512"/>
      <c r="CBL50" s="512"/>
      <c r="CBM50" s="512"/>
      <c r="CBN50" s="512"/>
      <c r="CBO50" s="512"/>
      <c r="CBP50" s="512"/>
      <c r="CBQ50" s="512"/>
      <c r="CBR50" s="512"/>
      <c r="CBS50" s="512"/>
      <c r="CBT50" s="512"/>
      <c r="CBU50" s="512"/>
      <c r="CBV50" s="512"/>
      <c r="CBW50" s="512"/>
      <c r="CBX50" s="512"/>
      <c r="CBY50" s="512"/>
      <c r="CBZ50" s="512"/>
      <c r="CCA50" s="512"/>
      <c r="CCB50" s="512"/>
      <c r="CCC50" s="512"/>
      <c r="CCD50" s="512"/>
      <c r="CCE50" s="512"/>
      <c r="CCF50" s="512"/>
      <c r="CCG50" s="512"/>
      <c r="CCH50" s="512"/>
      <c r="CCI50" s="512"/>
      <c r="CCJ50" s="512"/>
      <c r="CCK50" s="512"/>
      <c r="CCL50" s="512"/>
      <c r="CCM50" s="512"/>
      <c r="CCN50" s="512"/>
      <c r="CCO50" s="512"/>
      <c r="CCP50" s="512"/>
      <c r="CCQ50" s="512"/>
      <c r="CCR50" s="512"/>
      <c r="CCS50" s="512"/>
      <c r="CCT50" s="512"/>
      <c r="CCU50" s="512"/>
      <c r="CCV50" s="512"/>
      <c r="CCW50" s="512"/>
      <c r="CCX50" s="512"/>
      <c r="CCY50" s="512"/>
      <c r="CCZ50" s="512"/>
      <c r="CDA50" s="512"/>
      <c r="CDB50" s="512"/>
      <c r="CDC50" s="512"/>
      <c r="CDD50" s="512"/>
      <c r="CDE50" s="512"/>
      <c r="CDF50" s="512"/>
      <c r="CDG50" s="512"/>
      <c r="CDH50" s="512"/>
      <c r="CDI50" s="512"/>
      <c r="CDJ50" s="512"/>
      <c r="CDK50" s="512"/>
      <c r="CDL50" s="512"/>
      <c r="CDM50" s="512"/>
      <c r="CDN50" s="512"/>
      <c r="CDO50" s="512"/>
      <c r="CDP50" s="512"/>
      <c r="CDQ50" s="512"/>
      <c r="CDR50" s="512"/>
      <c r="CDS50" s="512"/>
      <c r="CDT50" s="512"/>
      <c r="CDU50" s="512"/>
      <c r="CDV50" s="512"/>
      <c r="CDW50" s="512"/>
      <c r="CDX50" s="512"/>
      <c r="CDY50" s="512"/>
      <c r="CDZ50" s="512"/>
      <c r="CEA50" s="512"/>
      <c r="CEB50" s="512"/>
      <c r="CEC50" s="512"/>
      <c r="CED50" s="512"/>
      <c r="CEE50" s="512"/>
      <c r="CEF50" s="512"/>
      <c r="CEG50" s="512"/>
      <c r="CEH50" s="512"/>
      <c r="CEI50" s="512"/>
      <c r="CEJ50" s="512"/>
      <c r="CEK50" s="512"/>
      <c r="CEL50" s="512"/>
      <c r="CEM50" s="512"/>
      <c r="CEN50" s="512"/>
      <c r="CEO50" s="512"/>
      <c r="CEP50" s="512"/>
      <c r="CEQ50" s="512"/>
      <c r="CER50" s="512"/>
      <c r="CES50" s="512"/>
      <c r="CET50" s="512"/>
      <c r="CEU50" s="512"/>
      <c r="CEV50" s="512"/>
      <c r="CEW50" s="512"/>
      <c r="CEX50" s="512"/>
      <c r="CEY50" s="512"/>
      <c r="CEZ50" s="512"/>
      <c r="CFA50" s="512"/>
      <c r="CFB50" s="512"/>
      <c r="CFC50" s="512"/>
      <c r="CFD50" s="512"/>
      <c r="CFE50" s="512"/>
      <c r="CFF50" s="512"/>
      <c r="CFG50" s="512"/>
      <c r="CFH50" s="512"/>
      <c r="CFI50" s="512"/>
      <c r="CFJ50" s="512"/>
      <c r="CFK50" s="512"/>
      <c r="CFL50" s="512"/>
      <c r="CFM50" s="512"/>
      <c r="CFN50" s="512"/>
      <c r="CFO50" s="512"/>
      <c r="CFP50" s="512"/>
      <c r="CFQ50" s="512"/>
      <c r="CFR50" s="512"/>
      <c r="CFS50" s="512"/>
      <c r="CFT50" s="512"/>
      <c r="CFU50" s="512"/>
      <c r="CFV50" s="512"/>
      <c r="CFW50" s="512"/>
      <c r="CFX50" s="512"/>
      <c r="CFY50" s="512"/>
      <c r="CFZ50" s="512"/>
      <c r="CGA50" s="512"/>
      <c r="CGB50" s="512"/>
      <c r="CGC50" s="512"/>
      <c r="CGD50" s="512"/>
      <c r="CGE50" s="512"/>
      <c r="CGF50" s="512"/>
      <c r="CGG50" s="512"/>
      <c r="CGH50" s="512"/>
      <c r="CGI50" s="512"/>
      <c r="CGJ50" s="512"/>
      <c r="CGK50" s="512"/>
      <c r="CGL50" s="512"/>
      <c r="CGM50" s="512"/>
      <c r="CGN50" s="512"/>
      <c r="CGO50" s="512"/>
      <c r="CGP50" s="512"/>
      <c r="CGQ50" s="512"/>
      <c r="CGR50" s="512"/>
      <c r="CGS50" s="512"/>
      <c r="CGT50" s="512"/>
      <c r="CGU50" s="512"/>
      <c r="CGV50" s="512"/>
      <c r="CGW50" s="512"/>
      <c r="CGX50" s="512"/>
      <c r="CGY50" s="512"/>
      <c r="CGZ50" s="512"/>
      <c r="CHA50" s="512"/>
      <c r="CHB50" s="512"/>
      <c r="CHC50" s="512"/>
      <c r="CHD50" s="512"/>
      <c r="CHE50" s="512"/>
      <c r="CHF50" s="512"/>
      <c r="CHG50" s="512"/>
      <c r="CHH50" s="512"/>
      <c r="CHI50" s="512"/>
      <c r="CHJ50" s="512"/>
      <c r="CHK50" s="512"/>
      <c r="CHL50" s="512"/>
      <c r="CHM50" s="512"/>
      <c r="CHN50" s="512"/>
      <c r="CHO50" s="512"/>
      <c r="CHP50" s="512"/>
      <c r="CHQ50" s="512"/>
      <c r="CHR50" s="512"/>
      <c r="CHS50" s="512"/>
      <c r="CHT50" s="512"/>
      <c r="CHU50" s="512"/>
      <c r="CHV50" s="512"/>
      <c r="CHW50" s="512"/>
      <c r="CHX50" s="512"/>
      <c r="CHY50" s="512"/>
      <c r="CHZ50" s="512"/>
      <c r="CIA50" s="512"/>
      <c r="CIB50" s="512"/>
      <c r="CIC50" s="512"/>
      <c r="CID50" s="512"/>
      <c r="CIE50" s="512"/>
      <c r="CIF50" s="512"/>
      <c r="CIG50" s="512"/>
      <c r="CIH50" s="512"/>
      <c r="CII50" s="512"/>
      <c r="CIJ50" s="512"/>
      <c r="CIK50" s="512"/>
      <c r="CIL50" s="512"/>
      <c r="CIM50" s="512"/>
      <c r="CIN50" s="512"/>
      <c r="CIO50" s="512"/>
      <c r="CIP50" s="512"/>
      <c r="CIQ50" s="512"/>
      <c r="CIR50" s="512"/>
      <c r="CIS50" s="512"/>
      <c r="CIT50" s="512"/>
      <c r="CIU50" s="512"/>
      <c r="CIV50" s="512"/>
      <c r="CIW50" s="512"/>
      <c r="CIX50" s="512"/>
      <c r="CIY50" s="512"/>
      <c r="CIZ50" s="512"/>
      <c r="CJA50" s="512"/>
      <c r="CJB50" s="512"/>
      <c r="CJC50" s="512"/>
      <c r="CJD50" s="512"/>
      <c r="CJE50" s="512"/>
      <c r="CJF50" s="512"/>
      <c r="CJG50" s="512"/>
      <c r="CJH50" s="512"/>
      <c r="CJI50" s="512"/>
      <c r="CJJ50" s="512"/>
      <c r="CJK50" s="512"/>
      <c r="CJL50" s="512"/>
      <c r="CJM50" s="512"/>
      <c r="CJN50" s="512"/>
      <c r="CJO50" s="512"/>
      <c r="CJP50" s="512"/>
      <c r="CJQ50" s="512"/>
      <c r="CJR50" s="512"/>
      <c r="CJS50" s="512"/>
      <c r="CJT50" s="512"/>
      <c r="CJU50" s="512"/>
      <c r="CJV50" s="512"/>
      <c r="CJW50" s="512"/>
      <c r="CJX50" s="512"/>
      <c r="CJY50" s="512"/>
      <c r="CJZ50" s="512"/>
      <c r="CKA50" s="512"/>
      <c r="CKB50" s="512"/>
      <c r="CKC50" s="512"/>
      <c r="CKD50" s="512"/>
      <c r="CKE50" s="512"/>
      <c r="CKF50" s="512"/>
      <c r="CKG50" s="512"/>
      <c r="CKH50" s="512"/>
      <c r="CKI50" s="512"/>
      <c r="CKJ50" s="512"/>
      <c r="CKK50" s="512"/>
      <c r="CKL50" s="512"/>
      <c r="CKM50" s="512"/>
      <c r="CKN50" s="512"/>
      <c r="CKO50" s="512"/>
      <c r="CKP50" s="512"/>
      <c r="CKQ50" s="512"/>
      <c r="CKR50" s="512"/>
      <c r="CKS50" s="512"/>
      <c r="CKT50" s="512"/>
      <c r="CKU50" s="512"/>
      <c r="CKV50" s="512"/>
      <c r="CKW50" s="512"/>
      <c r="CKX50" s="512"/>
      <c r="CKY50" s="512"/>
      <c r="CKZ50" s="512"/>
      <c r="CLA50" s="512"/>
      <c r="CLB50" s="512"/>
      <c r="CLC50" s="512"/>
      <c r="CLD50" s="512"/>
      <c r="CLE50" s="512"/>
      <c r="CLF50" s="512"/>
      <c r="CLG50" s="512"/>
      <c r="CLH50" s="512"/>
      <c r="CLI50" s="512"/>
      <c r="CLJ50" s="512"/>
      <c r="CLK50" s="512"/>
      <c r="CLL50" s="512"/>
      <c r="CLM50" s="512"/>
      <c r="CLN50" s="512"/>
      <c r="CLO50" s="512"/>
      <c r="CLP50" s="512"/>
      <c r="CLQ50" s="512"/>
      <c r="CLR50" s="512"/>
      <c r="CLS50" s="512"/>
      <c r="CLT50" s="512"/>
      <c r="CLU50" s="512"/>
      <c r="CLV50" s="512"/>
      <c r="CLW50" s="512"/>
      <c r="CLX50" s="512"/>
      <c r="CLY50" s="512"/>
      <c r="CLZ50" s="512"/>
      <c r="CMA50" s="512"/>
      <c r="CMB50" s="512"/>
      <c r="CMC50" s="512"/>
      <c r="CMD50" s="512"/>
      <c r="CME50" s="512"/>
      <c r="CMF50" s="512"/>
      <c r="CMG50" s="512"/>
      <c r="CMH50" s="512"/>
      <c r="CMI50" s="512"/>
      <c r="CMJ50" s="512"/>
      <c r="CMK50" s="512"/>
      <c r="CML50" s="512"/>
      <c r="CMM50" s="512"/>
      <c r="CMN50" s="512"/>
      <c r="CMO50" s="512"/>
      <c r="CMP50" s="512"/>
      <c r="CMQ50" s="512"/>
      <c r="CMR50" s="512"/>
      <c r="CMS50" s="512"/>
      <c r="CMT50" s="512"/>
      <c r="CMU50" s="512"/>
      <c r="CMV50" s="512"/>
      <c r="CMW50" s="512"/>
      <c r="CMX50" s="512"/>
      <c r="CMY50" s="512"/>
      <c r="CMZ50" s="512"/>
      <c r="CNA50" s="512"/>
      <c r="CNB50" s="512"/>
      <c r="CNC50" s="512"/>
      <c r="CND50" s="512"/>
      <c r="CNE50" s="512"/>
      <c r="CNF50" s="512"/>
      <c r="CNG50" s="512"/>
      <c r="CNH50" s="512"/>
      <c r="CNI50" s="512"/>
      <c r="CNJ50" s="512"/>
      <c r="CNK50" s="512"/>
      <c r="CNL50" s="512"/>
      <c r="CNM50" s="512"/>
      <c r="CNN50" s="512"/>
      <c r="CNO50" s="512"/>
      <c r="CNP50" s="512"/>
      <c r="CNQ50" s="512"/>
      <c r="CNR50" s="512"/>
      <c r="CNS50" s="512"/>
      <c r="CNT50" s="512"/>
      <c r="CNU50" s="512"/>
      <c r="CNV50" s="512"/>
      <c r="CNW50" s="512"/>
      <c r="CNX50" s="512"/>
      <c r="CNY50" s="512"/>
      <c r="CNZ50" s="512"/>
      <c r="COA50" s="512"/>
      <c r="COB50" s="512"/>
      <c r="COC50" s="512"/>
      <c r="COD50" s="512"/>
      <c r="COE50" s="512"/>
      <c r="COF50" s="512"/>
      <c r="COG50" s="512"/>
      <c r="COH50" s="512"/>
      <c r="COI50" s="512"/>
      <c r="COJ50" s="512"/>
      <c r="COK50" s="512"/>
      <c r="COL50" s="512"/>
      <c r="COM50" s="512"/>
      <c r="CON50" s="512"/>
      <c r="COO50" s="512"/>
      <c r="COP50" s="512"/>
      <c r="COQ50" s="512"/>
      <c r="COR50" s="512"/>
      <c r="COS50" s="512"/>
      <c r="COT50" s="512"/>
      <c r="COU50" s="512"/>
      <c r="COV50" s="512"/>
      <c r="COW50" s="512"/>
      <c r="COX50" s="512"/>
      <c r="COY50" s="512"/>
      <c r="COZ50" s="512"/>
      <c r="CPA50" s="512"/>
      <c r="CPB50" s="512"/>
      <c r="CPC50" s="512"/>
      <c r="CPD50" s="512"/>
      <c r="CPE50" s="512"/>
      <c r="CPF50" s="512"/>
      <c r="CPG50" s="512"/>
      <c r="CPH50" s="512"/>
      <c r="CPI50" s="512"/>
      <c r="CPJ50" s="512"/>
      <c r="CPK50" s="512"/>
      <c r="CPL50" s="512"/>
      <c r="CPM50" s="512"/>
      <c r="CPN50" s="512"/>
      <c r="CPO50" s="512"/>
      <c r="CPP50" s="512"/>
      <c r="CPQ50" s="512"/>
      <c r="CPR50" s="512"/>
      <c r="CPS50" s="512"/>
      <c r="CPT50" s="512"/>
      <c r="CPU50" s="512"/>
      <c r="CPV50" s="512"/>
      <c r="CPW50" s="512"/>
      <c r="CPX50" s="512"/>
      <c r="CPY50" s="512"/>
      <c r="CPZ50" s="512"/>
      <c r="CQA50" s="512"/>
      <c r="CQB50" s="512"/>
      <c r="CQC50" s="512"/>
      <c r="CQD50" s="512"/>
      <c r="CQE50" s="512"/>
      <c r="CQF50" s="512"/>
      <c r="CQG50" s="512"/>
      <c r="CQH50" s="512"/>
      <c r="CQI50" s="512"/>
      <c r="CQJ50" s="512"/>
      <c r="CQK50" s="512"/>
      <c r="CQL50" s="512"/>
      <c r="CQM50" s="512"/>
      <c r="CQN50" s="512"/>
      <c r="CQO50" s="512"/>
      <c r="CQP50" s="512"/>
      <c r="CQQ50" s="512"/>
      <c r="CQR50" s="512"/>
      <c r="CQS50" s="512"/>
      <c r="CQT50" s="512"/>
      <c r="CQU50" s="512"/>
      <c r="CQV50" s="512"/>
      <c r="CQW50" s="512"/>
      <c r="CQX50" s="512"/>
      <c r="CQY50" s="512"/>
      <c r="CQZ50" s="512"/>
      <c r="CRA50" s="512"/>
      <c r="CRB50" s="512"/>
      <c r="CRC50" s="512"/>
      <c r="CRD50" s="512"/>
      <c r="CRE50" s="512"/>
      <c r="CRF50" s="512"/>
      <c r="CRG50" s="512"/>
      <c r="CRH50" s="512"/>
      <c r="CRI50" s="512"/>
      <c r="CRJ50" s="512"/>
      <c r="CRK50" s="512"/>
      <c r="CRL50" s="512"/>
      <c r="CRM50" s="512"/>
      <c r="CRN50" s="512"/>
      <c r="CRO50" s="512"/>
      <c r="CRP50" s="512"/>
      <c r="CRQ50" s="512"/>
      <c r="CRR50" s="512"/>
      <c r="CRS50" s="512"/>
      <c r="CRT50" s="512"/>
      <c r="CRU50" s="512"/>
      <c r="CRV50" s="512"/>
      <c r="CRW50" s="512"/>
      <c r="CRX50" s="512"/>
      <c r="CRY50" s="512"/>
      <c r="CRZ50" s="512"/>
      <c r="CSA50" s="512"/>
      <c r="CSB50" s="512"/>
      <c r="CSC50" s="512"/>
      <c r="CSD50" s="512"/>
      <c r="CSE50" s="512"/>
      <c r="CSF50" s="512"/>
      <c r="CSG50" s="512"/>
      <c r="CSH50" s="512"/>
      <c r="CSI50" s="512"/>
      <c r="CSJ50" s="512"/>
      <c r="CSK50" s="512"/>
      <c r="CSL50" s="512"/>
      <c r="CSM50" s="512"/>
      <c r="CSN50" s="512"/>
      <c r="CSO50" s="512"/>
      <c r="CSP50" s="512"/>
      <c r="CSQ50" s="512"/>
      <c r="CSR50" s="512"/>
      <c r="CSS50" s="512"/>
      <c r="CST50" s="512"/>
      <c r="CSU50" s="512"/>
      <c r="CSV50" s="512"/>
      <c r="CSW50" s="512"/>
      <c r="CSX50" s="512"/>
      <c r="CSY50" s="512"/>
      <c r="CSZ50" s="512"/>
      <c r="CTA50" s="512"/>
      <c r="CTB50" s="512"/>
      <c r="CTC50" s="512"/>
      <c r="CTD50" s="512"/>
      <c r="CTE50" s="512"/>
      <c r="CTF50" s="512"/>
      <c r="CTG50" s="512"/>
      <c r="CTH50" s="512"/>
      <c r="CTI50" s="512"/>
      <c r="CTJ50" s="512"/>
      <c r="CTK50" s="512"/>
      <c r="CTL50" s="512"/>
      <c r="CTM50" s="512"/>
      <c r="CTN50" s="512"/>
      <c r="CTO50" s="512"/>
      <c r="CTP50" s="512"/>
      <c r="CTQ50" s="512"/>
      <c r="CTR50" s="512"/>
      <c r="CTS50" s="512"/>
      <c r="CTT50" s="512"/>
      <c r="CTU50" s="512"/>
      <c r="CTV50" s="512"/>
      <c r="CTW50" s="512"/>
      <c r="CTX50" s="512"/>
      <c r="CTY50" s="512"/>
      <c r="CTZ50" s="512"/>
      <c r="CUA50" s="512"/>
      <c r="CUB50" s="512"/>
      <c r="CUC50" s="512"/>
      <c r="CUD50" s="512"/>
      <c r="CUE50" s="512"/>
      <c r="CUF50" s="512"/>
      <c r="CUG50" s="512"/>
      <c r="CUH50" s="512"/>
      <c r="CUI50" s="512"/>
      <c r="CUJ50" s="512"/>
      <c r="CUK50" s="512"/>
      <c r="CUL50" s="512"/>
      <c r="CUM50" s="512"/>
      <c r="CUN50" s="512"/>
      <c r="CUO50" s="512"/>
      <c r="CUP50" s="512"/>
      <c r="CUQ50" s="512"/>
      <c r="CUR50" s="512"/>
      <c r="CUS50" s="512"/>
      <c r="CUT50" s="512"/>
      <c r="CUU50" s="512"/>
      <c r="CUV50" s="512"/>
      <c r="CUW50" s="512"/>
      <c r="CUX50" s="512"/>
      <c r="CUY50" s="512"/>
      <c r="CUZ50" s="512"/>
      <c r="CVA50" s="512"/>
      <c r="CVB50" s="512"/>
      <c r="CVC50" s="512"/>
      <c r="CVD50" s="512"/>
      <c r="CVE50" s="512"/>
      <c r="CVF50" s="512"/>
      <c r="CVG50" s="512"/>
      <c r="CVH50" s="512"/>
      <c r="CVI50" s="512"/>
      <c r="CVJ50" s="512"/>
      <c r="CVK50" s="512"/>
      <c r="CVL50" s="512"/>
      <c r="CVM50" s="512"/>
      <c r="CVN50" s="512"/>
      <c r="CVO50" s="512"/>
      <c r="CVP50" s="512"/>
      <c r="CVQ50" s="512"/>
      <c r="CVR50" s="512"/>
      <c r="CVS50" s="512"/>
      <c r="CVT50" s="512"/>
      <c r="CVU50" s="512"/>
      <c r="CVV50" s="512"/>
      <c r="CVW50" s="512"/>
      <c r="CVX50" s="512"/>
      <c r="CVY50" s="512"/>
      <c r="CVZ50" s="512"/>
      <c r="CWA50" s="512"/>
      <c r="CWB50" s="512"/>
      <c r="CWC50" s="512"/>
      <c r="CWD50" s="512"/>
      <c r="CWE50" s="512"/>
      <c r="CWF50" s="512"/>
      <c r="CWG50" s="512"/>
      <c r="CWH50" s="512"/>
      <c r="CWI50" s="512"/>
      <c r="CWJ50" s="512"/>
      <c r="CWK50" s="512"/>
      <c r="CWL50" s="512"/>
      <c r="CWM50" s="512"/>
      <c r="CWN50" s="512"/>
      <c r="CWO50" s="512"/>
      <c r="CWP50" s="512"/>
      <c r="CWQ50" s="512"/>
      <c r="CWR50" s="512"/>
      <c r="CWS50" s="512"/>
      <c r="CWT50" s="512"/>
      <c r="CWU50" s="512"/>
      <c r="CWV50" s="512"/>
      <c r="CWW50" s="512"/>
      <c r="CWX50" s="512"/>
      <c r="CWY50" s="512"/>
      <c r="CWZ50" s="512"/>
      <c r="CXA50" s="512"/>
      <c r="CXB50" s="512"/>
      <c r="CXC50" s="512"/>
      <c r="CXD50" s="512"/>
      <c r="CXE50" s="512"/>
      <c r="CXF50" s="512"/>
      <c r="CXG50" s="512"/>
      <c r="CXH50" s="512"/>
      <c r="CXI50" s="512"/>
      <c r="CXJ50" s="512"/>
      <c r="CXK50" s="512"/>
      <c r="CXL50" s="512"/>
      <c r="CXM50" s="512"/>
      <c r="CXN50" s="512"/>
      <c r="CXO50" s="512"/>
      <c r="CXP50" s="512"/>
      <c r="CXQ50" s="512"/>
      <c r="CXR50" s="512"/>
      <c r="CXS50" s="512"/>
      <c r="CXT50" s="512"/>
      <c r="CXU50" s="512"/>
      <c r="CXV50" s="512"/>
      <c r="CXW50" s="512"/>
      <c r="CXX50" s="512"/>
      <c r="CXY50" s="512"/>
      <c r="CXZ50" s="512"/>
      <c r="CYA50" s="512"/>
      <c r="CYB50" s="512"/>
      <c r="CYC50" s="512"/>
      <c r="CYD50" s="512"/>
      <c r="CYE50" s="512"/>
      <c r="CYF50" s="512"/>
      <c r="CYG50" s="512"/>
      <c r="CYH50" s="512"/>
      <c r="CYI50" s="512"/>
      <c r="CYJ50" s="512"/>
      <c r="CYK50" s="512"/>
      <c r="CYL50" s="512"/>
      <c r="CYM50" s="512"/>
      <c r="CYN50" s="512"/>
      <c r="CYO50" s="512"/>
      <c r="CYP50" s="512"/>
      <c r="CYQ50" s="512"/>
      <c r="CYR50" s="512"/>
      <c r="CYS50" s="512"/>
      <c r="CYT50" s="512"/>
      <c r="CYU50" s="512"/>
      <c r="CYV50" s="512"/>
      <c r="CYW50" s="512"/>
      <c r="CYX50" s="512"/>
      <c r="CYY50" s="512"/>
      <c r="CYZ50" s="512"/>
      <c r="CZA50" s="512"/>
      <c r="CZB50" s="512"/>
      <c r="CZC50" s="512"/>
      <c r="CZD50" s="512"/>
      <c r="CZE50" s="512"/>
      <c r="CZF50" s="512"/>
      <c r="CZG50" s="512"/>
      <c r="CZH50" s="512"/>
      <c r="CZI50" s="512"/>
      <c r="CZJ50" s="512"/>
      <c r="CZK50" s="512"/>
      <c r="CZL50" s="512"/>
      <c r="CZM50" s="512"/>
      <c r="CZN50" s="512"/>
      <c r="CZO50" s="512"/>
      <c r="CZP50" s="512"/>
      <c r="CZQ50" s="512"/>
      <c r="CZR50" s="512"/>
      <c r="CZS50" s="512"/>
      <c r="CZT50" s="512"/>
      <c r="CZU50" s="512"/>
      <c r="CZV50" s="512"/>
      <c r="CZW50" s="512"/>
      <c r="CZX50" s="512"/>
      <c r="CZY50" s="512"/>
      <c r="CZZ50" s="512"/>
      <c r="DAA50" s="512"/>
      <c r="DAB50" s="512"/>
      <c r="DAC50" s="512"/>
      <c r="DAD50" s="512"/>
      <c r="DAE50" s="512"/>
      <c r="DAF50" s="512"/>
      <c r="DAG50" s="512"/>
      <c r="DAH50" s="512"/>
      <c r="DAI50" s="512"/>
      <c r="DAJ50" s="512"/>
      <c r="DAK50" s="512"/>
      <c r="DAL50" s="512"/>
      <c r="DAM50" s="512"/>
      <c r="DAN50" s="512"/>
      <c r="DAO50" s="512"/>
      <c r="DAP50" s="512"/>
      <c r="DAQ50" s="512"/>
      <c r="DAR50" s="512"/>
      <c r="DAS50" s="512"/>
      <c r="DAT50" s="512"/>
      <c r="DAU50" s="512"/>
      <c r="DAV50" s="512"/>
      <c r="DAW50" s="512"/>
      <c r="DAX50" s="512"/>
      <c r="DAY50" s="512"/>
      <c r="DAZ50" s="512"/>
      <c r="DBA50" s="512"/>
      <c r="DBB50" s="512"/>
      <c r="DBC50" s="512"/>
      <c r="DBD50" s="512"/>
      <c r="DBE50" s="512"/>
      <c r="DBF50" s="512"/>
      <c r="DBG50" s="512"/>
      <c r="DBH50" s="512"/>
      <c r="DBI50" s="512"/>
      <c r="DBJ50" s="512"/>
      <c r="DBK50" s="512"/>
      <c r="DBL50" s="512"/>
      <c r="DBM50" s="512"/>
      <c r="DBN50" s="512"/>
      <c r="DBO50" s="512"/>
      <c r="DBP50" s="512"/>
      <c r="DBQ50" s="512"/>
      <c r="DBR50" s="512"/>
      <c r="DBS50" s="512"/>
      <c r="DBT50" s="512"/>
      <c r="DBU50" s="512"/>
      <c r="DBV50" s="512"/>
      <c r="DBW50" s="512"/>
      <c r="DBX50" s="512"/>
      <c r="DBY50" s="512"/>
      <c r="DBZ50" s="512"/>
      <c r="DCA50" s="512"/>
      <c r="DCB50" s="512"/>
      <c r="DCC50" s="512"/>
      <c r="DCD50" s="512"/>
      <c r="DCE50" s="512"/>
      <c r="DCF50" s="512"/>
      <c r="DCG50" s="512"/>
      <c r="DCH50" s="512"/>
      <c r="DCI50" s="512"/>
      <c r="DCJ50" s="512"/>
      <c r="DCK50" s="512"/>
      <c r="DCL50" s="512"/>
      <c r="DCM50" s="512"/>
      <c r="DCN50" s="512"/>
      <c r="DCO50" s="512"/>
      <c r="DCP50" s="512"/>
      <c r="DCQ50" s="512"/>
      <c r="DCR50" s="512"/>
      <c r="DCS50" s="512"/>
      <c r="DCT50" s="512"/>
      <c r="DCU50" s="512"/>
      <c r="DCV50" s="512"/>
      <c r="DCW50" s="512"/>
      <c r="DCX50" s="512"/>
      <c r="DCY50" s="512"/>
      <c r="DCZ50" s="512"/>
      <c r="DDA50" s="512"/>
      <c r="DDB50" s="512"/>
      <c r="DDC50" s="512"/>
      <c r="DDD50" s="512"/>
      <c r="DDE50" s="512"/>
      <c r="DDF50" s="512"/>
      <c r="DDG50" s="512"/>
      <c r="DDH50" s="512"/>
      <c r="DDI50" s="512"/>
      <c r="DDJ50" s="512"/>
      <c r="DDK50" s="512"/>
      <c r="DDL50" s="512"/>
      <c r="DDM50" s="512"/>
      <c r="DDN50" s="512"/>
      <c r="DDO50" s="512"/>
      <c r="DDP50" s="512"/>
      <c r="DDQ50" s="512"/>
      <c r="DDR50" s="512"/>
      <c r="DDS50" s="512"/>
      <c r="DDT50" s="512"/>
      <c r="DDU50" s="512"/>
      <c r="DDV50" s="512"/>
      <c r="DDW50" s="512"/>
      <c r="DDX50" s="512"/>
      <c r="DDY50" s="512"/>
      <c r="DDZ50" s="512"/>
      <c r="DEA50" s="512"/>
      <c r="DEB50" s="512"/>
      <c r="DEC50" s="512"/>
      <c r="DED50" s="512"/>
      <c r="DEE50" s="512"/>
      <c r="DEF50" s="512"/>
      <c r="DEG50" s="512"/>
      <c r="DEH50" s="512"/>
      <c r="DEI50" s="512"/>
      <c r="DEJ50" s="512"/>
      <c r="DEK50" s="512"/>
      <c r="DEL50" s="512"/>
      <c r="DEM50" s="512"/>
      <c r="DEN50" s="512"/>
      <c r="DEO50" s="512"/>
      <c r="DEP50" s="512"/>
      <c r="DEQ50" s="512"/>
      <c r="DER50" s="512"/>
      <c r="DES50" s="512"/>
      <c r="DET50" s="512"/>
      <c r="DEU50" s="512"/>
      <c r="DEV50" s="512"/>
      <c r="DEW50" s="512"/>
      <c r="DEX50" s="512"/>
      <c r="DEY50" s="512"/>
      <c r="DEZ50" s="512"/>
      <c r="DFA50" s="512"/>
      <c r="DFB50" s="512"/>
      <c r="DFC50" s="512"/>
      <c r="DFD50" s="512"/>
      <c r="DFE50" s="512"/>
      <c r="DFF50" s="512"/>
      <c r="DFG50" s="512"/>
      <c r="DFH50" s="512"/>
      <c r="DFI50" s="512"/>
      <c r="DFJ50" s="512"/>
      <c r="DFK50" s="512"/>
      <c r="DFL50" s="512"/>
      <c r="DFM50" s="512"/>
      <c r="DFN50" s="512"/>
      <c r="DFO50" s="512"/>
      <c r="DFP50" s="512"/>
      <c r="DFQ50" s="512"/>
      <c r="DFR50" s="512"/>
      <c r="DFS50" s="512"/>
      <c r="DFT50" s="512"/>
      <c r="DFU50" s="512"/>
      <c r="DFV50" s="512"/>
      <c r="DFW50" s="512"/>
      <c r="DFX50" s="512"/>
      <c r="DFY50" s="512"/>
      <c r="DFZ50" s="512"/>
      <c r="DGA50" s="512"/>
      <c r="DGB50" s="512"/>
      <c r="DGC50" s="512"/>
      <c r="DGD50" s="512"/>
      <c r="DGE50" s="512"/>
      <c r="DGF50" s="512"/>
      <c r="DGG50" s="512"/>
      <c r="DGH50" s="512"/>
      <c r="DGI50" s="512"/>
      <c r="DGJ50" s="512"/>
      <c r="DGK50" s="512"/>
      <c r="DGL50" s="512"/>
      <c r="DGM50" s="512"/>
      <c r="DGN50" s="512"/>
      <c r="DGO50" s="512"/>
      <c r="DGP50" s="512"/>
      <c r="DGQ50" s="512"/>
      <c r="DGR50" s="512"/>
      <c r="DGS50" s="512"/>
      <c r="DGT50" s="512"/>
      <c r="DGU50" s="512"/>
      <c r="DGV50" s="512"/>
      <c r="DGW50" s="512"/>
      <c r="DGX50" s="512"/>
      <c r="DGY50" s="512"/>
      <c r="DGZ50" s="512"/>
      <c r="DHA50" s="512"/>
      <c r="DHB50" s="512"/>
      <c r="DHC50" s="512"/>
      <c r="DHD50" s="512"/>
      <c r="DHE50" s="512"/>
      <c r="DHF50" s="512"/>
      <c r="DHG50" s="512"/>
      <c r="DHH50" s="512"/>
      <c r="DHI50" s="512"/>
      <c r="DHJ50" s="512"/>
      <c r="DHK50" s="512"/>
      <c r="DHL50" s="512"/>
      <c r="DHM50" s="512"/>
      <c r="DHN50" s="512"/>
      <c r="DHO50" s="512"/>
      <c r="DHP50" s="512"/>
      <c r="DHQ50" s="512"/>
      <c r="DHR50" s="512"/>
      <c r="DHS50" s="512"/>
      <c r="DHT50" s="512"/>
      <c r="DHU50" s="512"/>
      <c r="DHV50" s="512"/>
      <c r="DHW50" s="512"/>
      <c r="DHX50" s="512"/>
      <c r="DHY50" s="512"/>
      <c r="DHZ50" s="512"/>
      <c r="DIA50" s="512"/>
      <c r="DIB50" s="512"/>
      <c r="DIC50" s="512"/>
      <c r="DID50" s="512"/>
      <c r="DIE50" s="512"/>
      <c r="DIF50" s="512"/>
      <c r="DIG50" s="512"/>
      <c r="DIH50" s="512"/>
      <c r="DII50" s="512"/>
      <c r="DIJ50" s="512"/>
      <c r="DIK50" s="512"/>
      <c r="DIL50" s="512"/>
      <c r="DIM50" s="512"/>
      <c r="DIN50" s="512"/>
      <c r="DIO50" s="512"/>
      <c r="DIP50" s="512"/>
      <c r="DIQ50" s="512"/>
      <c r="DIR50" s="512"/>
      <c r="DIS50" s="512"/>
      <c r="DIT50" s="512"/>
      <c r="DIU50" s="512"/>
      <c r="DIV50" s="512"/>
      <c r="DIW50" s="512"/>
      <c r="DIX50" s="512"/>
      <c r="DIY50" s="512"/>
      <c r="DIZ50" s="512"/>
      <c r="DJA50" s="512"/>
      <c r="DJB50" s="512"/>
      <c r="DJC50" s="512"/>
      <c r="DJD50" s="512"/>
      <c r="DJE50" s="512"/>
      <c r="DJF50" s="512"/>
      <c r="DJG50" s="512"/>
      <c r="DJH50" s="512"/>
      <c r="DJI50" s="512"/>
      <c r="DJJ50" s="512"/>
      <c r="DJK50" s="512"/>
      <c r="DJL50" s="512"/>
      <c r="DJM50" s="512"/>
      <c r="DJN50" s="512"/>
      <c r="DJO50" s="512"/>
      <c r="DJP50" s="512"/>
      <c r="DJQ50" s="512"/>
      <c r="DJR50" s="512"/>
      <c r="DJS50" s="512"/>
      <c r="DJT50" s="512"/>
      <c r="DJU50" s="512"/>
      <c r="DJV50" s="512"/>
      <c r="DJW50" s="512"/>
      <c r="DJX50" s="512"/>
      <c r="DJY50" s="512"/>
      <c r="DJZ50" s="512"/>
      <c r="DKA50" s="512"/>
      <c r="DKB50" s="512"/>
      <c r="DKC50" s="512"/>
      <c r="DKD50" s="512"/>
      <c r="DKE50" s="512"/>
      <c r="DKF50" s="512"/>
      <c r="DKG50" s="512"/>
      <c r="DKH50" s="512"/>
      <c r="DKI50" s="512"/>
      <c r="DKJ50" s="512"/>
      <c r="DKK50" s="512"/>
      <c r="DKL50" s="512"/>
      <c r="DKM50" s="512"/>
      <c r="DKN50" s="512"/>
      <c r="DKO50" s="512"/>
      <c r="DKP50" s="512"/>
      <c r="DKQ50" s="512"/>
      <c r="DKR50" s="512"/>
      <c r="DKS50" s="512"/>
      <c r="DKT50" s="512"/>
      <c r="DKU50" s="512"/>
      <c r="DKV50" s="512"/>
      <c r="DKW50" s="512"/>
      <c r="DKX50" s="512"/>
      <c r="DKY50" s="512"/>
      <c r="DKZ50" s="512"/>
      <c r="DLA50" s="512"/>
      <c r="DLB50" s="512"/>
      <c r="DLC50" s="512"/>
      <c r="DLD50" s="512"/>
      <c r="DLE50" s="512"/>
      <c r="DLF50" s="512"/>
      <c r="DLG50" s="512"/>
      <c r="DLH50" s="512"/>
      <c r="DLI50" s="512"/>
      <c r="DLJ50" s="512"/>
      <c r="DLK50" s="512"/>
      <c r="DLL50" s="512"/>
      <c r="DLM50" s="512"/>
      <c r="DLN50" s="512"/>
      <c r="DLO50" s="512"/>
      <c r="DLP50" s="512"/>
      <c r="DLQ50" s="512"/>
      <c r="DLR50" s="512"/>
      <c r="DLS50" s="512"/>
      <c r="DLT50" s="512"/>
      <c r="DLU50" s="512"/>
      <c r="DLV50" s="512"/>
      <c r="DLW50" s="512"/>
      <c r="DLX50" s="512"/>
      <c r="DLY50" s="512"/>
      <c r="DLZ50" s="512"/>
      <c r="DMA50" s="512"/>
      <c r="DMB50" s="512"/>
      <c r="DMC50" s="512"/>
      <c r="DMD50" s="512"/>
      <c r="DME50" s="512"/>
      <c r="DMF50" s="512"/>
      <c r="DMG50" s="512"/>
      <c r="DMH50" s="512"/>
      <c r="DMI50" s="512"/>
      <c r="DMJ50" s="512"/>
      <c r="DMK50" s="512"/>
      <c r="DML50" s="512"/>
      <c r="DMM50" s="512"/>
      <c r="DMN50" s="512"/>
      <c r="DMO50" s="512"/>
      <c r="DMP50" s="512"/>
      <c r="DMQ50" s="512"/>
      <c r="DMR50" s="512"/>
      <c r="DMS50" s="512"/>
      <c r="DMT50" s="512"/>
      <c r="DMU50" s="512"/>
      <c r="DMV50" s="512"/>
      <c r="DMW50" s="512"/>
      <c r="DMX50" s="512"/>
      <c r="DMY50" s="512"/>
      <c r="DMZ50" s="512"/>
      <c r="DNA50" s="512"/>
      <c r="DNB50" s="512"/>
      <c r="DNC50" s="512"/>
      <c r="DND50" s="512"/>
      <c r="DNE50" s="512"/>
      <c r="DNF50" s="512"/>
      <c r="DNG50" s="512"/>
      <c r="DNH50" s="512"/>
      <c r="DNI50" s="512"/>
      <c r="DNJ50" s="512"/>
      <c r="DNK50" s="512"/>
      <c r="DNL50" s="512"/>
      <c r="DNM50" s="512"/>
      <c r="DNN50" s="512"/>
      <c r="DNO50" s="512"/>
      <c r="DNP50" s="512"/>
      <c r="DNQ50" s="512"/>
      <c r="DNR50" s="512"/>
      <c r="DNS50" s="512"/>
      <c r="DNT50" s="512"/>
      <c r="DNU50" s="512"/>
      <c r="DNV50" s="512"/>
      <c r="DNW50" s="512"/>
      <c r="DNX50" s="512"/>
      <c r="DNY50" s="512"/>
      <c r="DNZ50" s="512"/>
      <c r="DOA50" s="512"/>
      <c r="DOB50" s="512"/>
      <c r="DOC50" s="512"/>
      <c r="DOD50" s="512"/>
      <c r="DOE50" s="512"/>
      <c r="DOF50" s="512"/>
      <c r="DOG50" s="512"/>
      <c r="DOH50" s="512"/>
      <c r="DOI50" s="512"/>
      <c r="DOJ50" s="512"/>
      <c r="DOK50" s="512"/>
      <c r="DOL50" s="512"/>
      <c r="DOM50" s="512"/>
      <c r="DON50" s="512"/>
      <c r="DOO50" s="512"/>
      <c r="DOP50" s="512"/>
      <c r="DOQ50" s="512"/>
      <c r="DOR50" s="512"/>
      <c r="DOS50" s="512"/>
      <c r="DOT50" s="512"/>
      <c r="DOU50" s="512"/>
      <c r="DOV50" s="512"/>
      <c r="DOW50" s="512"/>
      <c r="DOX50" s="512"/>
      <c r="DOY50" s="512"/>
      <c r="DOZ50" s="512"/>
      <c r="DPA50" s="512"/>
      <c r="DPB50" s="512"/>
      <c r="DPC50" s="512"/>
      <c r="DPD50" s="512"/>
      <c r="DPE50" s="512"/>
      <c r="DPF50" s="512"/>
      <c r="DPG50" s="512"/>
      <c r="DPH50" s="512"/>
      <c r="DPI50" s="512"/>
      <c r="DPJ50" s="512"/>
      <c r="DPK50" s="512"/>
      <c r="DPL50" s="512"/>
      <c r="DPM50" s="512"/>
      <c r="DPN50" s="512"/>
      <c r="DPO50" s="512"/>
      <c r="DPP50" s="512"/>
      <c r="DPQ50" s="512"/>
      <c r="DPR50" s="512"/>
      <c r="DPS50" s="512"/>
      <c r="DPT50" s="512"/>
      <c r="DPU50" s="512"/>
      <c r="DPV50" s="512"/>
      <c r="DPW50" s="512"/>
      <c r="DPX50" s="512"/>
      <c r="DPY50" s="512"/>
      <c r="DPZ50" s="512"/>
      <c r="DQA50" s="512"/>
      <c r="DQB50" s="512"/>
      <c r="DQC50" s="512"/>
      <c r="DQD50" s="512"/>
      <c r="DQE50" s="512"/>
      <c r="DQF50" s="512"/>
      <c r="DQG50" s="512"/>
      <c r="DQH50" s="512"/>
      <c r="DQI50" s="512"/>
      <c r="DQJ50" s="512"/>
      <c r="DQK50" s="512"/>
      <c r="DQL50" s="512"/>
      <c r="DQM50" s="512"/>
      <c r="DQN50" s="512"/>
      <c r="DQO50" s="512"/>
      <c r="DQP50" s="512"/>
      <c r="DQQ50" s="512"/>
      <c r="DQR50" s="512"/>
      <c r="DQS50" s="512"/>
      <c r="DQT50" s="512"/>
      <c r="DQU50" s="512"/>
      <c r="DQV50" s="512"/>
      <c r="DQW50" s="512"/>
      <c r="DQX50" s="512"/>
      <c r="DQY50" s="512"/>
      <c r="DQZ50" s="512"/>
      <c r="DRA50" s="512"/>
      <c r="DRB50" s="512"/>
      <c r="DRC50" s="512"/>
      <c r="DRD50" s="512"/>
      <c r="DRE50" s="512"/>
      <c r="DRF50" s="512"/>
      <c r="DRG50" s="512"/>
      <c r="DRH50" s="512"/>
      <c r="DRI50" s="512"/>
      <c r="DRJ50" s="512"/>
      <c r="DRK50" s="512"/>
      <c r="DRL50" s="512"/>
      <c r="DRM50" s="512"/>
      <c r="DRN50" s="512"/>
      <c r="DRO50" s="512"/>
      <c r="DRP50" s="512"/>
      <c r="DRQ50" s="512"/>
      <c r="DRR50" s="512"/>
      <c r="DRS50" s="512"/>
      <c r="DRT50" s="512"/>
      <c r="DRU50" s="512"/>
      <c r="DRV50" s="512"/>
      <c r="DRW50" s="512"/>
      <c r="DRX50" s="512"/>
      <c r="DRY50" s="512"/>
      <c r="DRZ50" s="512"/>
      <c r="DSA50" s="512"/>
      <c r="DSB50" s="512"/>
      <c r="DSC50" s="512"/>
      <c r="DSD50" s="512"/>
      <c r="DSE50" s="512"/>
      <c r="DSF50" s="512"/>
      <c r="DSG50" s="512"/>
      <c r="DSH50" s="512"/>
      <c r="DSI50" s="512"/>
      <c r="DSJ50" s="512"/>
      <c r="DSK50" s="512"/>
      <c r="DSL50" s="512"/>
      <c r="DSM50" s="512"/>
      <c r="DSN50" s="512"/>
      <c r="DSO50" s="512"/>
      <c r="DSP50" s="512"/>
      <c r="DSQ50" s="512"/>
      <c r="DSR50" s="512"/>
      <c r="DSS50" s="512"/>
      <c r="DST50" s="512"/>
      <c r="DSU50" s="512"/>
      <c r="DSV50" s="512"/>
      <c r="DSW50" s="512"/>
      <c r="DSX50" s="512"/>
      <c r="DSY50" s="512"/>
      <c r="DSZ50" s="512"/>
      <c r="DTA50" s="512"/>
      <c r="DTB50" s="512"/>
      <c r="DTC50" s="512"/>
      <c r="DTD50" s="512"/>
      <c r="DTE50" s="512"/>
      <c r="DTF50" s="512"/>
      <c r="DTG50" s="512"/>
      <c r="DTH50" s="512"/>
      <c r="DTI50" s="512"/>
      <c r="DTJ50" s="512"/>
      <c r="DTK50" s="512"/>
      <c r="DTL50" s="512"/>
      <c r="DTM50" s="512"/>
      <c r="DTN50" s="512"/>
      <c r="DTO50" s="512"/>
      <c r="DTP50" s="512"/>
      <c r="DTQ50" s="512"/>
      <c r="DTR50" s="512"/>
      <c r="DTS50" s="512"/>
      <c r="DTT50" s="512"/>
      <c r="DTU50" s="512"/>
      <c r="DTV50" s="512"/>
      <c r="DTW50" s="512"/>
      <c r="DTX50" s="512"/>
      <c r="DTY50" s="512"/>
      <c r="DTZ50" s="512"/>
      <c r="DUA50" s="512"/>
      <c r="DUB50" s="512"/>
      <c r="DUC50" s="512"/>
      <c r="DUD50" s="512"/>
      <c r="DUE50" s="512"/>
      <c r="DUF50" s="512"/>
      <c r="DUG50" s="512"/>
      <c r="DUH50" s="512"/>
      <c r="DUI50" s="512"/>
      <c r="DUJ50" s="512"/>
      <c r="DUK50" s="512"/>
      <c r="DUL50" s="512"/>
      <c r="DUM50" s="512"/>
      <c r="DUN50" s="512"/>
      <c r="DUO50" s="512"/>
      <c r="DUP50" s="512"/>
      <c r="DUQ50" s="512"/>
      <c r="DUR50" s="512"/>
      <c r="DUS50" s="512"/>
      <c r="DUT50" s="512"/>
      <c r="DUU50" s="512"/>
      <c r="DUV50" s="512"/>
      <c r="DUW50" s="512"/>
      <c r="DUX50" s="512"/>
      <c r="DUY50" s="512"/>
      <c r="DUZ50" s="512"/>
      <c r="DVA50" s="512"/>
      <c r="DVB50" s="512"/>
      <c r="DVC50" s="512"/>
      <c r="DVD50" s="512"/>
      <c r="DVE50" s="512"/>
      <c r="DVF50" s="512"/>
      <c r="DVG50" s="512"/>
      <c r="DVH50" s="512"/>
      <c r="DVI50" s="512"/>
      <c r="DVJ50" s="512"/>
      <c r="DVK50" s="512"/>
      <c r="DVL50" s="512"/>
      <c r="DVM50" s="512"/>
      <c r="DVN50" s="512"/>
      <c r="DVO50" s="512"/>
      <c r="DVP50" s="512"/>
      <c r="DVQ50" s="512"/>
      <c r="DVR50" s="512"/>
      <c r="DVS50" s="512"/>
      <c r="DVT50" s="512"/>
      <c r="DVU50" s="512"/>
      <c r="DVV50" s="512"/>
      <c r="DVW50" s="512"/>
      <c r="DVX50" s="512"/>
      <c r="DVY50" s="512"/>
      <c r="DVZ50" s="512"/>
      <c r="DWA50" s="512"/>
      <c r="DWB50" s="512"/>
      <c r="DWC50" s="512"/>
      <c r="DWD50" s="512"/>
      <c r="DWE50" s="512"/>
      <c r="DWF50" s="512"/>
      <c r="DWG50" s="512"/>
      <c r="DWH50" s="512"/>
      <c r="DWI50" s="512"/>
      <c r="DWJ50" s="512"/>
      <c r="DWK50" s="512"/>
      <c r="DWL50" s="512"/>
      <c r="DWM50" s="512"/>
      <c r="DWN50" s="512"/>
      <c r="DWO50" s="512"/>
      <c r="DWP50" s="512"/>
      <c r="DWQ50" s="512"/>
      <c r="DWR50" s="512"/>
      <c r="DWS50" s="512"/>
      <c r="DWT50" s="512"/>
      <c r="DWU50" s="512"/>
      <c r="DWV50" s="512"/>
      <c r="DWW50" s="512"/>
      <c r="DWX50" s="512"/>
      <c r="DWY50" s="512"/>
      <c r="DWZ50" s="512"/>
      <c r="DXA50" s="512"/>
      <c r="DXB50" s="512"/>
      <c r="DXC50" s="512"/>
      <c r="DXD50" s="512"/>
      <c r="DXE50" s="512"/>
      <c r="DXF50" s="512"/>
      <c r="DXG50" s="512"/>
      <c r="DXH50" s="512"/>
      <c r="DXI50" s="512"/>
      <c r="DXJ50" s="512"/>
      <c r="DXK50" s="512"/>
      <c r="DXL50" s="512"/>
      <c r="DXM50" s="512"/>
      <c r="DXN50" s="512"/>
      <c r="DXO50" s="512"/>
      <c r="DXP50" s="512"/>
      <c r="DXQ50" s="512"/>
      <c r="DXR50" s="512"/>
      <c r="DXS50" s="512"/>
      <c r="DXT50" s="512"/>
      <c r="DXU50" s="512"/>
      <c r="DXV50" s="512"/>
      <c r="DXW50" s="512"/>
      <c r="DXX50" s="512"/>
      <c r="DXY50" s="512"/>
      <c r="DXZ50" s="512"/>
      <c r="DYA50" s="512"/>
      <c r="DYB50" s="512"/>
      <c r="DYC50" s="512"/>
      <c r="DYD50" s="512"/>
      <c r="DYE50" s="512"/>
      <c r="DYF50" s="512"/>
      <c r="DYG50" s="512"/>
      <c r="DYH50" s="512"/>
      <c r="DYI50" s="512"/>
      <c r="DYJ50" s="512"/>
      <c r="DYK50" s="512"/>
      <c r="DYL50" s="512"/>
      <c r="DYM50" s="512"/>
      <c r="DYN50" s="512"/>
      <c r="DYO50" s="512"/>
      <c r="DYP50" s="512"/>
      <c r="DYQ50" s="512"/>
      <c r="DYR50" s="512"/>
      <c r="DYS50" s="512"/>
      <c r="DYT50" s="512"/>
      <c r="DYU50" s="512"/>
      <c r="DYV50" s="512"/>
      <c r="DYW50" s="512"/>
      <c r="DYX50" s="512"/>
      <c r="DYY50" s="512"/>
      <c r="DYZ50" s="512"/>
      <c r="DZA50" s="512"/>
      <c r="DZB50" s="512"/>
      <c r="DZC50" s="512"/>
      <c r="DZD50" s="512"/>
      <c r="DZE50" s="512"/>
      <c r="DZF50" s="512"/>
      <c r="DZG50" s="512"/>
      <c r="DZH50" s="512"/>
      <c r="DZI50" s="512"/>
      <c r="DZJ50" s="512"/>
      <c r="DZK50" s="512"/>
      <c r="DZL50" s="512"/>
      <c r="DZM50" s="512"/>
      <c r="DZN50" s="512"/>
      <c r="DZO50" s="512"/>
      <c r="DZP50" s="512"/>
      <c r="DZQ50" s="512"/>
      <c r="DZR50" s="512"/>
      <c r="DZS50" s="512"/>
      <c r="DZT50" s="512"/>
      <c r="DZU50" s="512"/>
      <c r="DZV50" s="512"/>
      <c r="DZW50" s="512"/>
      <c r="DZX50" s="512"/>
      <c r="DZY50" s="512"/>
      <c r="DZZ50" s="512"/>
      <c r="EAA50" s="512"/>
      <c r="EAB50" s="512"/>
      <c r="EAC50" s="512"/>
      <c r="EAD50" s="512"/>
      <c r="EAE50" s="512"/>
      <c r="EAF50" s="512"/>
      <c r="EAG50" s="512"/>
      <c r="EAH50" s="512"/>
      <c r="EAI50" s="512"/>
      <c r="EAJ50" s="512"/>
      <c r="EAK50" s="512"/>
      <c r="EAL50" s="512"/>
      <c r="EAM50" s="512"/>
      <c r="EAN50" s="512"/>
      <c r="EAO50" s="512"/>
      <c r="EAP50" s="512"/>
      <c r="EAQ50" s="512"/>
      <c r="EAR50" s="512"/>
      <c r="EAS50" s="512"/>
      <c r="EAT50" s="512"/>
      <c r="EAU50" s="512"/>
      <c r="EAV50" s="512"/>
      <c r="EAW50" s="512"/>
      <c r="EAX50" s="512"/>
      <c r="EAY50" s="512"/>
      <c r="EAZ50" s="512"/>
      <c r="EBA50" s="512"/>
      <c r="EBB50" s="512"/>
      <c r="EBC50" s="512"/>
      <c r="EBD50" s="512"/>
      <c r="EBE50" s="512"/>
      <c r="EBF50" s="512"/>
      <c r="EBG50" s="512"/>
      <c r="EBH50" s="512"/>
      <c r="EBI50" s="512"/>
      <c r="EBJ50" s="512"/>
      <c r="EBK50" s="512"/>
      <c r="EBL50" s="512"/>
      <c r="EBM50" s="512"/>
      <c r="EBN50" s="512"/>
      <c r="EBO50" s="512"/>
      <c r="EBP50" s="512"/>
      <c r="EBQ50" s="512"/>
      <c r="EBR50" s="512"/>
      <c r="EBS50" s="512"/>
      <c r="EBT50" s="512"/>
      <c r="EBU50" s="512"/>
      <c r="EBV50" s="512"/>
      <c r="EBW50" s="512"/>
      <c r="EBX50" s="512"/>
      <c r="EBY50" s="512"/>
      <c r="EBZ50" s="512"/>
      <c r="ECA50" s="512"/>
      <c r="ECB50" s="512"/>
      <c r="ECC50" s="512"/>
      <c r="ECD50" s="512"/>
      <c r="ECE50" s="512"/>
      <c r="ECF50" s="512"/>
      <c r="ECG50" s="512"/>
      <c r="ECH50" s="512"/>
      <c r="ECI50" s="512"/>
      <c r="ECJ50" s="512"/>
      <c r="ECK50" s="512"/>
      <c r="ECL50" s="512"/>
      <c r="ECM50" s="512"/>
      <c r="ECN50" s="512"/>
      <c r="ECO50" s="512"/>
      <c r="ECP50" s="512"/>
      <c r="ECQ50" s="512"/>
      <c r="ECR50" s="512"/>
      <c r="ECS50" s="512"/>
      <c r="ECT50" s="512"/>
      <c r="ECU50" s="512"/>
      <c r="ECV50" s="512"/>
      <c r="ECW50" s="512"/>
      <c r="ECX50" s="512"/>
      <c r="ECY50" s="512"/>
      <c r="ECZ50" s="512"/>
      <c r="EDA50" s="512"/>
      <c r="EDB50" s="512"/>
      <c r="EDC50" s="512"/>
      <c r="EDD50" s="512"/>
      <c r="EDE50" s="512"/>
      <c r="EDF50" s="512"/>
      <c r="EDG50" s="512"/>
      <c r="EDH50" s="512"/>
      <c r="EDI50" s="512"/>
      <c r="EDJ50" s="512"/>
      <c r="EDK50" s="512"/>
      <c r="EDL50" s="512"/>
      <c r="EDM50" s="512"/>
      <c r="EDN50" s="512"/>
      <c r="EDO50" s="512"/>
      <c r="EDP50" s="512"/>
      <c r="EDQ50" s="512"/>
      <c r="EDR50" s="512"/>
      <c r="EDS50" s="512"/>
      <c r="EDT50" s="512"/>
      <c r="EDU50" s="512"/>
      <c r="EDV50" s="512"/>
      <c r="EDW50" s="512"/>
      <c r="EDX50" s="512"/>
      <c r="EDY50" s="512"/>
      <c r="EDZ50" s="512"/>
      <c r="EEA50" s="512"/>
      <c r="EEB50" s="512"/>
      <c r="EEC50" s="512"/>
      <c r="EED50" s="512"/>
      <c r="EEE50" s="512"/>
      <c r="EEF50" s="512"/>
      <c r="EEG50" s="512"/>
      <c r="EEH50" s="512"/>
      <c r="EEI50" s="512"/>
      <c r="EEJ50" s="512"/>
      <c r="EEK50" s="512"/>
      <c r="EEL50" s="512"/>
      <c r="EEM50" s="512"/>
      <c r="EEN50" s="512"/>
      <c r="EEO50" s="512"/>
      <c r="EEP50" s="512"/>
      <c r="EEQ50" s="512"/>
      <c r="EER50" s="512"/>
      <c r="EES50" s="512"/>
      <c r="EET50" s="512"/>
      <c r="EEU50" s="512"/>
      <c r="EEV50" s="512"/>
      <c r="EEW50" s="512"/>
      <c r="EEX50" s="512"/>
      <c r="EEY50" s="512"/>
      <c r="EEZ50" s="512"/>
      <c r="EFA50" s="512"/>
      <c r="EFB50" s="512"/>
      <c r="EFC50" s="512"/>
      <c r="EFD50" s="512"/>
      <c r="EFE50" s="512"/>
      <c r="EFF50" s="512"/>
      <c r="EFG50" s="512"/>
      <c r="EFH50" s="512"/>
      <c r="EFI50" s="512"/>
      <c r="EFJ50" s="512"/>
      <c r="EFK50" s="512"/>
      <c r="EFL50" s="512"/>
      <c r="EFM50" s="512"/>
      <c r="EFN50" s="512"/>
      <c r="EFO50" s="512"/>
      <c r="EFP50" s="512"/>
      <c r="EFQ50" s="512"/>
      <c r="EFR50" s="512"/>
      <c r="EFS50" s="512"/>
      <c r="EFT50" s="512"/>
      <c r="EFU50" s="512"/>
      <c r="EFV50" s="512"/>
      <c r="EFW50" s="512"/>
      <c r="EFX50" s="512"/>
      <c r="EFY50" s="512"/>
      <c r="EFZ50" s="512"/>
      <c r="EGA50" s="512"/>
      <c r="EGB50" s="512"/>
      <c r="EGC50" s="512"/>
      <c r="EGD50" s="512"/>
      <c r="EGE50" s="512"/>
      <c r="EGF50" s="512"/>
      <c r="EGG50" s="512"/>
      <c r="EGH50" s="512"/>
      <c r="EGI50" s="512"/>
      <c r="EGJ50" s="512"/>
      <c r="EGK50" s="512"/>
      <c r="EGL50" s="512"/>
      <c r="EGM50" s="512"/>
      <c r="EGN50" s="512"/>
      <c r="EGO50" s="512"/>
      <c r="EGP50" s="512"/>
      <c r="EGQ50" s="512"/>
      <c r="EGR50" s="512"/>
      <c r="EGS50" s="512"/>
      <c r="EGT50" s="512"/>
      <c r="EGU50" s="512"/>
      <c r="EGV50" s="512"/>
      <c r="EGW50" s="512"/>
      <c r="EGX50" s="512"/>
      <c r="EGY50" s="512"/>
      <c r="EGZ50" s="512"/>
      <c r="EHA50" s="512"/>
      <c r="EHB50" s="512"/>
      <c r="EHC50" s="512"/>
      <c r="EHD50" s="512"/>
      <c r="EHE50" s="512"/>
      <c r="EHF50" s="512"/>
      <c r="EHG50" s="512"/>
      <c r="EHH50" s="512"/>
      <c r="EHI50" s="512"/>
      <c r="EHJ50" s="512"/>
      <c r="EHK50" s="512"/>
      <c r="EHL50" s="512"/>
      <c r="EHM50" s="512"/>
      <c r="EHN50" s="512"/>
      <c r="EHO50" s="512"/>
      <c r="EHP50" s="512"/>
      <c r="EHQ50" s="512"/>
      <c r="EHR50" s="512"/>
      <c r="EHS50" s="512"/>
      <c r="EHT50" s="512"/>
      <c r="EHU50" s="512"/>
      <c r="EHV50" s="512"/>
      <c r="EHW50" s="512"/>
      <c r="EHX50" s="512"/>
      <c r="EHY50" s="512"/>
      <c r="EHZ50" s="512"/>
      <c r="EIA50" s="512"/>
      <c r="EIB50" s="512"/>
      <c r="EIC50" s="512"/>
      <c r="EID50" s="512"/>
      <c r="EIE50" s="512"/>
      <c r="EIF50" s="512"/>
      <c r="EIG50" s="512"/>
      <c r="EIH50" s="512"/>
      <c r="EII50" s="512"/>
      <c r="EIJ50" s="512"/>
      <c r="EIK50" s="512"/>
      <c r="EIL50" s="512"/>
      <c r="EIM50" s="512"/>
      <c r="EIN50" s="512"/>
      <c r="EIO50" s="512"/>
      <c r="EIP50" s="512"/>
      <c r="EIQ50" s="512"/>
      <c r="EIR50" s="512"/>
      <c r="EIS50" s="512"/>
      <c r="EIT50" s="512"/>
      <c r="EIU50" s="512"/>
      <c r="EIV50" s="512"/>
      <c r="EIW50" s="512"/>
      <c r="EIX50" s="512"/>
      <c r="EIY50" s="512"/>
      <c r="EIZ50" s="512"/>
      <c r="EJA50" s="512"/>
      <c r="EJB50" s="512"/>
      <c r="EJC50" s="512"/>
      <c r="EJD50" s="512"/>
      <c r="EJE50" s="512"/>
      <c r="EJF50" s="512"/>
      <c r="EJG50" s="512"/>
      <c r="EJH50" s="512"/>
      <c r="EJI50" s="512"/>
      <c r="EJJ50" s="512"/>
      <c r="EJK50" s="512"/>
      <c r="EJL50" s="512"/>
      <c r="EJM50" s="512"/>
      <c r="EJN50" s="512"/>
      <c r="EJO50" s="512"/>
      <c r="EJP50" s="512"/>
      <c r="EJQ50" s="512"/>
      <c r="EJR50" s="512"/>
      <c r="EJS50" s="512"/>
      <c r="EJT50" s="512"/>
      <c r="EJU50" s="512"/>
      <c r="EJV50" s="512"/>
      <c r="EJW50" s="512"/>
      <c r="EJX50" s="512"/>
      <c r="EJY50" s="512"/>
      <c r="EJZ50" s="512"/>
      <c r="EKA50" s="512"/>
      <c r="EKB50" s="512"/>
      <c r="EKC50" s="512"/>
      <c r="EKD50" s="512"/>
      <c r="EKE50" s="512"/>
      <c r="EKF50" s="512"/>
      <c r="EKG50" s="512"/>
      <c r="EKH50" s="512"/>
      <c r="EKI50" s="512"/>
      <c r="EKJ50" s="512"/>
      <c r="EKK50" s="512"/>
      <c r="EKL50" s="512"/>
      <c r="EKM50" s="512"/>
      <c r="EKN50" s="512"/>
      <c r="EKO50" s="512"/>
      <c r="EKP50" s="512"/>
      <c r="EKQ50" s="512"/>
      <c r="EKR50" s="512"/>
      <c r="EKS50" s="512"/>
      <c r="EKT50" s="512"/>
      <c r="EKU50" s="512"/>
      <c r="EKV50" s="512"/>
      <c r="EKW50" s="512"/>
      <c r="EKX50" s="512"/>
      <c r="EKY50" s="512"/>
      <c r="EKZ50" s="512"/>
      <c r="ELA50" s="512"/>
      <c r="ELB50" s="512"/>
      <c r="ELC50" s="512"/>
      <c r="ELD50" s="512"/>
      <c r="ELE50" s="512"/>
      <c r="ELF50" s="512"/>
      <c r="ELG50" s="512"/>
      <c r="ELH50" s="512"/>
      <c r="ELI50" s="512"/>
      <c r="ELJ50" s="512"/>
      <c r="ELK50" s="512"/>
      <c r="ELL50" s="512"/>
      <c r="ELM50" s="512"/>
      <c r="ELN50" s="512"/>
      <c r="ELO50" s="512"/>
      <c r="ELP50" s="512"/>
      <c r="ELQ50" s="512"/>
      <c r="ELR50" s="512"/>
      <c r="ELS50" s="512"/>
      <c r="ELT50" s="512"/>
      <c r="ELU50" s="512"/>
      <c r="ELV50" s="512"/>
      <c r="ELW50" s="512"/>
      <c r="ELX50" s="512"/>
      <c r="ELY50" s="512"/>
      <c r="ELZ50" s="512"/>
      <c r="EMA50" s="512"/>
      <c r="EMB50" s="512"/>
      <c r="EMC50" s="512"/>
      <c r="EMD50" s="512"/>
      <c r="EME50" s="512"/>
      <c r="EMF50" s="512"/>
      <c r="EMG50" s="512"/>
      <c r="EMH50" s="512"/>
      <c r="EMI50" s="512"/>
      <c r="EMJ50" s="512"/>
      <c r="EMK50" s="512"/>
      <c r="EML50" s="512"/>
      <c r="EMM50" s="512"/>
      <c r="EMN50" s="512"/>
      <c r="EMO50" s="512"/>
      <c r="EMP50" s="512"/>
      <c r="EMQ50" s="512"/>
      <c r="EMR50" s="512"/>
      <c r="EMS50" s="512"/>
      <c r="EMT50" s="512"/>
      <c r="EMU50" s="512"/>
      <c r="EMV50" s="512"/>
      <c r="EMW50" s="512"/>
      <c r="EMX50" s="512"/>
      <c r="EMY50" s="512"/>
      <c r="EMZ50" s="512"/>
      <c r="ENA50" s="512"/>
      <c r="ENB50" s="512"/>
      <c r="ENC50" s="512"/>
      <c r="END50" s="512"/>
      <c r="ENE50" s="512"/>
      <c r="ENF50" s="512"/>
      <c r="ENG50" s="512"/>
      <c r="ENH50" s="512"/>
      <c r="ENI50" s="512"/>
      <c r="ENJ50" s="512"/>
      <c r="ENK50" s="512"/>
      <c r="ENL50" s="512"/>
      <c r="ENM50" s="512"/>
      <c r="ENN50" s="512"/>
      <c r="ENO50" s="512"/>
      <c r="ENP50" s="512"/>
      <c r="ENQ50" s="512"/>
      <c r="ENR50" s="512"/>
      <c r="ENS50" s="512"/>
      <c r="ENT50" s="512"/>
      <c r="ENU50" s="512"/>
      <c r="ENV50" s="512"/>
      <c r="ENW50" s="512"/>
      <c r="ENX50" s="512"/>
      <c r="ENY50" s="512"/>
      <c r="ENZ50" s="512"/>
      <c r="EOA50" s="512"/>
      <c r="EOB50" s="512"/>
      <c r="EOC50" s="512"/>
      <c r="EOD50" s="512"/>
      <c r="EOE50" s="512"/>
      <c r="EOF50" s="512"/>
      <c r="EOG50" s="512"/>
      <c r="EOH50" s="512"/>
      <c r="EOI50" s="512"/>
      <c r="EOJ50" s="512"/>
      <c r="EOK50" s="512"/>
      <c r="EOL50" s="512"/>
      <c r="EOM50" s="512"/>
      <c r="EON50" s="512"/>
      <c r="EOO50" s="512"/>
      <c r="EOP50" s="512"/>
      <c r="EOQ50" s="512"/>
      <c r="EOR50" s="512"/>
      <c r="EOS50" s="512"/>
      <c r="EOT50" s="512"/>
      <c r="EOU50" s="512"/>
      <c r="EOV50" s="512"/>
      <c r="EOW50" s="512"/>
      <c r="EOX50" s="512"/>
      <c r="EOY50" s="512"/>
      <c r="EOZ50" s="512"/>
      <c r="EPA50" s="512"/>
      <c r="EPB50" s="512"/>
      <c r="EPC50" s="512"/>
      <c r="EPD50" s="512"/>
      <c r="EPE50" s="512"/>
      <c r="EPF50" s="512"/>
      <c r="EPG50" s="512"/>
      <c r="EPH50" s="512"/>
      <c r="EPI50" s="512"/>
      <c r="EPJ50" s="512"/>
      <c r="EPK50" s="512"/>
      <c r="EPL50" s="512"/>
      <c r="EPM50" s="512"/>
      <c r="EPN50" s="512"/>
      <c r="EPO50" s="512"/>
      <c r="EPP50" s="512"/>
      <c r="EPQ50" s="512"/>
      <c r="EPR50" s="512"/>
      <c r="EPS50" s="512"/>
      <c r="EPT50" s="512"/>
      <c r="EPU50" s="512"/>
      <c r="EPV50" s="512"/>
      <c r="EPW50" s="512"/>
      <c r="EPX50" s="512"/>
      <c r="EPY50" s="512"/>
      <c r="EPZ50" s="512"/>
      <c r="EQA50" s="512"/>
      <c r="EQB50" s="512"/>
      <c r="EQC50" s="512"/>
      <c r="EQD50" s="512"/>
      <c r="EQE50" s="512"/>
      <c r="EQF50" s="512"/>
      <c r="EQG50" s="512"/>
      <c r="EQH50" s="512"/>
      <c r="EQI50" s="512"/>
      <c r="EQJ50" s="512"/>
      <c r="EQK50" s="512"/>
      <c r="EQL50" s="512"/>
      <c r="EQM50" s="512"/>
      <c r="EQN50" s="512"/>
      <c r="EQO50" s="512"/>
      <c r="EQP50" s="512"/>
      <c r="EQQ50" s="512"/>
      <c r="EQR50" s="512"/>
      <c r="EQS50" s="512"/>
      <c r="EQT50" s="512"/>
      <c r="EQU50" s="512"/>
      <c r="EQV50" s="512"/>
      <c r="EQW50" s="512"/>
      <c r="EQX50" s="512"/>
      <c r="EQY50" s="512"/>
      <c r="EQZ50" s="512"/>
      <c r="ERA50" s="512"/>
      <c r="ERB50" s="512"/>
      <c r="ERC50" s="512"/>
      <c r="ERD50" s="512"/>
      <c r="ERE50" s="512"/>
      <c r="ERF50" s="512"/>
      <c r="ERG50" s="512"/>
      <c r="ERH50" s="512"/>
      <c r="ERI50" s="512"/>
      <c r="ERJ50" s="512"/>
      <c r="ERK50" s="512"/>
      <c r="ERL50" s="512"/>
      <c r="ERM50" s="512"/>
      <c r="ERN50" s="512"/>
      <c r="ERO50" s="512"/>
      <c r="ERP50" s="512"/>
      <c r="ERQ50" s="512"/>
      <c r="ERR50" s="512"/>
      <c r="ERS50" s="512"/>
      <c r="ERT50" s="512"/>
      <c r="ERU50" s="512"/>
      <c r="ERV50" s="512"/>
      <c r="ERW50" s="512"/>
      <c r="ERX50" s="512"/>
      <c r="ERY50" s="512"/>
      <c r="ERZ50" s="512"/>
      <c r="ESA50" s="512"/>
      <c r="ESB50" s="512"/>
      <c r="ESC50" s="512"/>
      <c r="ESD50" s="512"/>
      <c r="ESE50" s="512"/>
      <c r="ESF50" s="512"/>
      <c r="ESG50" s="512"/>
      <c r="ESH50" s="512"/>
      <c r="ESI50" s="512"/>
      <c r="ESJ50" s="512"/>
      <c r="ESK50" s="512"/>
      <c r="ESL50" s="512"/>
      <c r="ESM50" s="512"/>
      <c r="ESN50" s="512"/>
      <c r="ESO50" s="512"/>
      <c r="ESP50" s="512"/>
      <c r="ESQ50" s="512"/>
      <c r="ESR50" s="512"/>
      <c r="ESS50" s="512"/>
      <c r="EST50" s="512"/>
      <c r="ESU50" s="512"/>
      <c r="ESV50" s="512"/>
      <c r="ESW50" s="512"/>
      <c r="ESX50" s="512"/>
      <c r="ESY50" s="512"/>
      <c r="ESZ50" s="512"/>
      <c r="ETA50" s="512"/>
      <c r="ETB50" s="512"/>
      <c r="ETC50" s="512"/>
      <c r="ETD50" s="512"/>
      <c r="ETE50" s="512"/>
      <c r="ETF50" s="512"/>
      <c r="ETG50" s="512"/>
      <c r="ETH50" s="512"/>
      <c r="ETI50" s="512"/>
      <c r="ETJ50" s="512"/>
      <c r="ETK50" s="512"/>
      <c r="ETL50" s="512"/>
      <c r="ETM50" s="512"/>
      <c r="ETN50" s="512"/>
      <c r="ETO50" s="512"/>
      <c r="ETP50" s="512"/>
      <c r="ETQ50" s="512"/>
      <c r="ETR50" s="512"/>
      <c r="ETS50" s="512"/>
      <c r="ETT50" s="512"/>
      <c r="ETU50" s="512"/>
      <c r="ETV50" s="512"/>
      <c r="ETW50" s="512"/>
      <c r="ETX50" s="512"/>
      <c r="ETY50" s="512"/>
      <c r="ETZ50" s="512"/>
      <c r="EUA50" s="512"/>
      <c r="EUB50" s="512"/>
      <c r="EUC50" s="512"/>
      <c r="EUD50" s="512"/>
      <c r="EUE50" s="512"/>
      <c r="EUF50" s="512"/>
      <c r="EUG50" s="512"/>
      <c r="EUH50" s="512"/>
      <c r="EUI50" s="512"/>
      <c r="EUJ50" s="512"/>
      <c r="EUK50" s="512"/>
      <c r="EUL50" s="512"/>
      <c r="EUM50" s="512"/>
      <c r="EUN50" s="512"/>
      <c r="EUO50" s="512"/>
      <c r="EUP50" s="512"/>
      <c r="EUQ50" s="512"/>
      <c r="EUR50" s="512"/>
      <c r="EUS50" s="512"/>
      <c r="EUT50" s="512"/>
      <c r="EUU50" s="512"/>
      <c r="EUV50" s="512"/>
      <c r="EUW50" s="512"/>
      <c r="EUX50" s="512"/>
      <c r="EUY50" s="512"/>
      <c r="EUZ50" s="512"/>
      <c r="EVA50" s="512"/>
      <c r="EVB50" s="512"/>
      <c r="EVC50" s="512"/>
      <c r="EVD50" s="512"/>
      <c r="EVE50" s="512"/>
      <c r="EVF50" s="512"/>
      <c r="EVG50" s="512"/>
      <c r="EVH50" s="512"/>
      <c r="EVI50" s="512"/>
      <c r="EVJ50" s="512"/>
      <c r="EVK50" s="512"/>
      <c r="EVL50" s="512"/>
      <c r="EVM50" s="512"/>
      <c r="EVN50" s="512"/>
      <c r="EVO50" s="512"/>
      <c r="EVP50" s="512"/>
      <c r="EVQ50" s="512"/>
      <c r="EVR50" s="512"/>
      <c r="EVS50" s="512"/>
      <c r="EVT50" s="512"/>
      <c r="EVU50" s="512"/>
      <c r="EVV50" s="512"/>
      <c r="EVW50" s="512"/>
      <c r="EVX50" s="512"/>
      <c r="EVY50" s="512"/>
      <c r="EVZ50" s="512"/>
      <c r="EWA50" s="512"/>
      <c r="EWB50" s="512"/>
      <c r="EWC50" s="512"/>
      <c r="EWD50" s="512"/>
      <c r="EWE50" s="512"/>
      <c r="EWF50" s="512"/>
      <c r="EWG50" s="512"/>
      <c r="EWH50" s="512"/>
      <c r="EWI50" s="512"/>
      <c r="EWJ50" s="512"/>
      <c r="EWK50" s="512"/>
      <c r="EWL50" s="512"/>
      <c r="EWM50" s="512"/>
      <c r="EWN50" s="512"/>
      <c r="EWO50" s="512"/>
      <c r="EWP50" s="512"/>
      <c r="EWQ50" s="512"/>
      <c r="EWR50" s="512"/>
      <c r="EWS50" s="512"/>
      <c r="EWT50" s="512"/>
      <c r="EWU50" s="512"/>
      <c r="EWV50" s="512"/>
      <c r="EWW50" s="512"/>
      <c r="EWX50" s="512"/>
      <c r="EWY50" s="512"/>
      <c r="EWZ50" s="512"/>
      <c r="EXA50" s="512"/>
      <c r="EXB50" s="512"/>
      <c r="EXC50" s="512"/>
      <c r="EXD50" s="512"/>
      <c r="EXE50" s="512"/>
      <c r="EXF50" s="512"/>
      <c r="EXG50" s="512"/>
      <c r="EXH50" s="512"/>
      <c r="EXI50" s="512"/>
      <c r="EXJ50" s="512"/>
      <c r="EXK50" s="512"/>
      <c r="EXL50" s="512"/>
      <c r="EXM50" s="512"/>
      <c r="EXN50" s="512"/>
      <c r="EXO50" s="512"/>
      <c r="EXP50" s="512"/>
      <c r="EXQ50" s="512"/>
      <c r="EXR50" s="512"/>
      <c r="EXS50" s="512"/>
      <c r="EXT50" s="512"/>
      <c r="EXU50" s="512"/>
      <c r="EXV50" s="512"/>
      <c r="EXW50" s="512"/>
      <c r="EXX50" s="512"/>
      <c r="EXY50" s="512"/>
      <c r="EXZ50" s="512"/>
      <c r="EYA50" s="512"/>
      <c r="EYB50" s="512"/>
      <c r="EYC50" s="512"/>
      <c r="EYD50" s="512"/>
      <c r="EYE50" s="512"/>
      <c r="EYF50" s="512"/>
      <c r="EYG50" s="512"/>
      <c r="EYH50" s="512"/>
      <c r="EYI50" s="512"/>
      <c r="EYJ50" s="512"/>
      <c r="EYK50" s="512"/>
      <c r="EYL50" s="512"/>
      <c r="EYM50" s="512"/>
      <c r="EYN50" s="512"/>
      <c r="EYO50" s="512"/>
      <c r="EYP50" s="512"/>
      <c r="EYQ50" s="512"/>
      <c r="EYR50" s="512"/>
      <c r="EYS50" s="512"/>
      <c r="EYT50" s="512"/>
      <c r="EYU50" s="512"/>
      <c r="EYV50" s="512"/>
      <c r="EYW50" s="512"/>
      <c r="EYX50" s="512"/>
      <c r="EYY50" s="512"/>
      <c r="EYZ50" s="512"/>
      <c r="EZA50" s="512"/>
      <c r="EZB50" s="512"/>
      <c r="EZC50" s="512"/>
      <c r="EZD50" s="512"/>
      <c r="EZE50" s="512"/>
      <c r="EZF50" s="512"/>
      <c r="EZG50" s="512"/>
      <c r="EZH50" s="512"/>
      <c r="EZI50" s="512"/>
      <c r="EZJ50" s="512"/>
      <c r="EZK50" s="512"/>
      <c r="EZL50" s="512"/>
      <c r="EZM50" s="512"/>
      <c r="EZN50" s="512"/>
      <c r="EZO50" s="512"/>
      <c r="EZP50" s="512"/>
      <c r="EZQ50" s="512"/>
      <c r="EZR50" s="512"/>
      <c r="EZS50" s="512"/>
      <c r="EZT50" s="512"/>
      <c r="EZU50" s="512"/>
      <c r="EZV50" s="512"/>
      <c r="EZW50" s="512"/>
      <c r="EZX50" s="512"/>
      <c r="EZY50" s="512"/>
      <c r="EZZ50" s="512"/>
      <c r="FAA50" s="512"/>
      <c r="FAB50" s="512"/>
      <c r="FAC50" s="512"/>
      <c r="FAD50" s="512"/>
      <c r="FAE50" s="512"/>
      <c r="FAF50" s="512"/>
      <c r="FAG50" s="512"/>
      <c r="FAH50" s="512"/>
      <c r="FAI50" s="512"/>
      <c r="FAJ50" s="512"/>
      <c r="FAK50" s="512"/>
      <c r="FAL50" s="512"/>
      <c r="FAM50" s="512"/>
      <c r="FAN50" s="512"/>
      <c r="FAO50" s="512"/>
      <c r="FAP50" s="512"/>
      <c r="FAQ50" s="512"/>
      <c r="FAR50" s="512"/>
      <c r="FAS50" s="512"/>
      <c r="FAT50" s="512"/>
      <c r="FAU50" s="512"/>
      <c r="FAV50" s="512"/>
      <c r="FAW50" s="512"/>
      <c r="FAX50" s="512"/>
      <c r="FAY50" s="512"/>
      <c r="FAZ50" s="512"/>
      <c r="FBA50" s="512"/>
      <c r="FBB50" s="512"/>
      <c r="FBC50" s="512"/>
      <c r="FBD50" s="512"/>
      <c r="FBE50" s="512"/>
      <c r="FBF50" s="512"/>
      <c r="FBG50" s="512"/>
      <c r="FBH50" s="512"/>
      <c r="FBI50" s="512"/>
      <c r="FBJ50" s="512"/>
      <c r="FBK50" s="512"/>
      <c r="FBL50" s="512"/>
      <c r="FBM50" s="512"/>
      <c r="FBN50" s="512"/>
      <c r="FBO50" s="512"/>
      <c r="FBP50" s="512"/>
      <c r="FBQ50" s="512"/>
      <c r="FBR50" s="512"/>
      <c r="FBS50" s="512"/>
      <c r="FBT50" s="512"/>
      <c r="FBU50" s="512"/>
      <c r="FBV50" s="512"/>
      <c r="FBW50" s="512"/>
      <c r="FBX50" s="512"/>
      <c r="FBY50" s="512"/>
      <c r="FBZ50" s="512"/>
      <c r="FCA50" s="512"/>
      <c r="FCB50" s="512"/>
      <c r="FCC50" s="512"/>
      <c r="FCD50" s="512"/>
      <c r="FCE50" s="512"/>
      <c r="FCF50" s="512"/>
      <c r="FCG50" s="512"/>
      <c r="FCH50" s="512"/>
      <c r="FCI50" s="512"/>
      <c r="FCJ50" s="512"/>
      <c r="FCK50" s="512"/>
      <c r="FCL50" s="512"/>
      <c r="FCM50" s="512"/>
      <c r="FCN50" s="512"/>
      <c r="FCO50" s="512"/>
      <c r="FCP50" s="512"/>
      <c r="FCQ50" s="512"/>
      <c r="FCR50" s="512"/>
      <c r="FCS50" s="512"/>
      <c r="FCT50" s="512"/>
      <c r="FCU50" s="512"/>
      <c r="FCV50" s="512"/>
      <c r="FCW50" s="512"/>
      <c r="FCX50" s="512"/>
      <c r="FCY50" s="512"/>
      <c r="FCZ50" s="512"/>
      <c r="FDA50" s="512"/>
      <c r="FDB50" s="512"/>
      <c r="FDC50" s="512"/>
      <c r="FDD50" s="512"/>
      <c r="FDE50" s="512"/>
      <c r="FDF50" s="512"/>
      <c r="FDG50" s="512"/>
      <c r="FDH50" s="512"/>
      <c r="FDI50" s="512"/>
      <c r="FDJ50" s="512"/>
      <c r="FDK50" s="512"/>
      <c r="FDL50" s="512"/>
      <c r="FDM50" s="512"/>
      <c r="FDN50" s="512"/>
      <c r="FDO50" s="512"/>
      <c r="FDP50" s="512"/>
      <c r="FDQ50" s="512"/>
      <c r="FDR50" s="512"/>
      <c r="FDS50" s="512"/>
      <c r="FDT50" s="512"/>
      <c r="FDU50" s="512"/>
      <c r="FDV50" s="512"/>
      <c r="FDW50" s="512"/>
      <c r="FDX50" s="512"/>
      <c r="FDY50" s="512"/>
      <c r="FDZ50" s="512"/>
      <c r="FEA50" s="512"/>
      <c r="FEB50" s="512"/>
      <c r="FEC50" s="512"/>
      <c r="FED50" s="512"/>
      <c r="FEE50" s="512"/>
      <c r="FEF50" s="512"/>
      <c r="FEG50" s="512"/>
      <c r="FEH50" s="512"/>
      <c r="FEI50" s="512"/>
      <c r="FEJ50" s="512"/>
      <c r="FEK50" s="512"/>
      <c r="FEL50" s="512"/>
      <c r="FEM50" s="512"/>
      <c r="FEN50" s="512"/>
      <c r="FEO50" s="512"/>
      <c r="FEP50" s="512"/>
      <c r="FEQ50" s="512"/>
      <c r="FER50" s="512"/>
      <c r="FES50" s="512"/>
      <c r="FET50" s="512"/>
      <c r="FEU50" s="512"/>
      <c r="FEV50" s="512"/>
      <c r="FEW50" s="512"/>
      <c r="FEX50" s="512"/>
      <c r="FEY50" s="512"/>
      <c r="FEZ50" s="512"/>
      <c r="FFA50" s="512"/>
      <c r="FFB50" s="512"/>
      <c r="FFC50" s="512"/>
      <c r="FFD50" s="512"/>
      <c r="FFE50" s="512"/>
      <c r="FFF50" s="512"/>
      <c r="FFG50" s="512"/>
      <c r="FFH50" s="512"/>
      <c r="FFI50" s="512"/>
      <c r="FFJ50" s="512"/>
      <c r="FFK50" s="512"/>
      <c r="FFL50" s="512"/>
      <c r="FFM50" s="512"/>
      <c r="FFN50" s="512"/>
      <c r="FFO50" s="512"/>
      <c r="FFP50" s="512"/>
      <c r="FFQ50" s="512"/>
      <c r="FFR50" s="512"/>
      <c r="FFS50" s="512"/>
      <c r="FFT50" s="512"/>
      <c r="FFU50" s="512"/>
      <c r="FFV50" s="512"/>
      <c r="FFW50" s="512"/>
      <c r="FFX50" s="512"/>
      <c r="FFY50" s="512"/>
      <c r="FFZ50" s="512"/>
      <c r="FGA50" s="512"/>
      <c r="FGB50" s="512"/>
      <c r="FGC50" s="512"/>
      <c r="FGD50" s="512"/>
      <c r="FGE50" s="512"/>
      <c r="FGF50" s="512"/>
      <c r="FGG50" s="512"/>
      <c r="FGH50" s="512"/>
      <c r="FGI50" s="512"/>
      <c r="FGJ50" s="512"/>
      <c r="FGK50" s="512"/>
      <c r="FGL50" s="512"/>
      <c r="FGM50" s="512"/>
      <c r="FGN50" s="512"/>
      <c r="FGO50" s="512"/>
      <c r="FGP50" s="512"/>
      <c r="FGQ50" s="512"/>
      <c r="FGR50" s="512"/>
      <c r="FGS50" s="512"/>
      <c r="FGT50" s="512"/>
      <c r="FGU50" s="512"/>
      <c r="FGV50" s="512"/>
      <c r="FGW50" s="512"/>
      <c r="FGX50" s="512"/>
      <c r="FGY50" s="512"/>
      <c r="FGZ50" s="512"/>
      <c r="FHA50" s="512"/>
      <c r="FHB50" s="512"/>
      <c r="FHC50" s="512"/>
      <c r="FHD50" s="512"/>
      <c r="FHE50" s="512"/>
      <c r="FHF50" s="512"/>
      <c r="FHG50" s="512"/>
      <c r="FHH50" s="512"/>
      <c r="FHI50" s="512"/>
      <c r="FHJ50" s="512"/>
      <c r="FHK50" s="512"/>
      <c r="FHL50" s="512"/>
      <c r="FHM50" s="512"/>
      <c r="FHN50" s="512"/>
      <c r="FHO50" s="512"/>
      <c r="FHP50" s="512"/>
      <c r="FHQ50" s="512"/>
      <c r="FHR50" s="512"/>
      <c r="FHS50" s="512"/>
      <c r="FHT50" s="512"/>
      <c r="FHU50" s="512"/>
      <c r="FHV50" s="512"/>
      <c r="FHW50" s="512"/>
      <c r="FHX50" s="512"/>
      <c r="FHY50" s="512"/>
      <c r="FHZ50" s="512"/>
      <c r="FIA50" s="512"/>
      <c r="FIB50" s="512"/>
      <c r="FIC50" s="512"/>
      <c r="FID50" s="512"/>
      <c r="FIE50" s="512"/>
      <c r="FIF50" s="512"/>
      <c r="FIG50" s="512"/>
      <c r="FIH50" s="512"/>
      <c r="FII50" s="512"/>
      <c r="FIJ50" s="512"/>
      <c r="FIK50" s="512"/>
      <c r="FIL50" s="512"/>
      <c r="FIM50" s="512"/>
      <c r="FIN50" s="512"/>
      <c r="FIO50" s="512"/>
      <c r="FIP50" s="512"/>
      <c r="FIQ50" s="512"/>
      <c r="FIR50" s="512"/>
      <c r="FIS50" s="512"/>
      <c r="FIT50" s="512"/>
      <c r="FIU50" s="512"/>
      <c r="FIV50" s="512"/>
      <c r="FIW50" s="512"/>
      <c r="FIX50" s="512"/>
      <c r="FIY50" s="512"/>
      <c r="FIZ50" s="512"/>
      <c r="FJA50" s="512"/>
      <c r="FJB50" s="512"/>
      <c r="FJC50" s="512"/>
      <c r="FJD50" s="512"/>
      <c r="FJE50" s="512"/>
      <c r="FJF50" s="512"/>
      <c r="FJG50" s="512"/>
      <c r="FJH50" s="512"/>
      <c r="FJI50" s="512"/>
      <c r="FJJ50" s="512"/>
      <c r="FJK50" s="512"/>
      <c r="FJL50" s="512"/>
      <c r="FJM50" s="512"/>
      <c r="FJN50" s="512"/>
      <c r="FJO50" s="512"/>
      <c r="FJP50" s="512"/>
      <c r="FJQ50" s="512"/>
      <c r="FJR50" s="512"/>
      <c r="FJS50" s="512"/>
      <c r="FJT50" s="512"/>
      <c r="FJU50" s="512"/>
      <c r="FJV50" s="512"/>
      <c r="FJW50" s="512"/>
      <c r="FJX50" s="512"/>
      <c r="FJY50" s="512"/>
      <c r="FJZ50" s="512"/>
      <c r="FKA50" s="512"/>
      <c r="FKB50" s="512"/>
      <c r="FKC50" s="512"/>
      <c r="FKD50" s="512"/>
      <c r="FKE50" s="512"/>
      <c r="FKF50" s="512"/>
      <c r="FKG50" s="512"/>
      <c r="FKH50" s="512"/>
      <c r="FKI50" s="512"/>
      <c r="FKJ50" s="512"/>
      <c r="FKK50" s="512"/>
      <c r="FKL50" s="512"/>
      <c r="FKM50" s="512"/>
      <c r="FKN50" s="512"/>
      <c r="FKO50" s="512"/>
      <c r="FKP50" s="512"/>
      <c r="FKQ50" s="512"/>
      <c r="FKR50" s="512"/>
      <c r="FKS50" s="512"/>
      <c r="FKT50" s="512"/>
      <c r="FKU50" s="512"/>
      <c r="FKV50" s="512"/>
      <c r="FKW50" s="512"/>
      <c r="FKX50" s="512"/>
      <c r="FKY50" s="512"/>
      <c r="FKZ50" s="512"/>
      <c r="FLA50" s="512"/>
      <c r="FLB50" s="512"/>
      <c r="FLC50" s="512"/>
      <c r="FLD50" s="512"/>
      <c r="FLE50" s="512"/>
      <c r="FLF50" s="512"/>
      <c r="FLG50" s="512"/>
      <c r="FLH50" s="512"/>
      <c r="FLI50" s="512"/>
      <c r="FLJ50" s="512"/>
      <c r="FLK50" s="512"/>
      <c r="FLL50" s="512"/>
      <c r="FLM50" s="512"/>
      <c r="FLN50" s="512"/>
      <c r="FLO50" s="512"/>
      <c r="FLP50" s="512"/>
      <c r="FLQ50" s="512"/>
      <c r="FLR50" s="512"/>
      <c r="FLS50" s="512"/>
      <c r="FLT50" s="512"/>
      <c r="FLU50" s="512"/>
      <c r="FLV50" s="512"/>
      <c r="FLW50" s="512"/>
      <c r="FLX50" s="512"/>
      <c r="FLY50" s="512"/>
      <c r="FLZ50" s="512"/>
      <c r="FMA50" s="512"/>
      <c r="FMB50" s="512"/>
      <c r="FMC50" s="512"/>
      <c r="FMD50" s="512"/>
      <c r="FME50" s="512"/>
      <c r="FMF50" s="512"/>
      <c r="FMG50" s="512"/>
      <c r="FMH50" s="512"/>
      <c r="FMI50" s="512"/>
      <c r="FMJ50" s="512"/>
      <c r="FMK50" s="512"/>
      <c r="FML50" s="512"/>
      <c r="FMM50" s="512"/>
      <c r="FMN50" s="512"/>
      <c r="FMO50" s="512"/>
      <c r="FMP50" s="512"/>
      <c r="FMQ50" s="512"/>
      <c r="FMR50" s="512"/>
      <c r="FMS50" s="512"/>
      <c r="FMT50" s="512"/>
      <c r="FMU50" s="512"/>
      <c r="FMV50" s="512"/>
      <c r="FMW50" s="512"/>
      <c r="FMX50" s="512"/>
      <c r="FMY50" s="512"/>
      <c r="FMZ50" s="512"/>
      <c r="FNA50" s="512"/>
      <c r="FNB50" s="512"/>
      <c r="FNC50" s="512"/>
      <c r="FND50" s="512"/>
      <c r="FNE50" s="512"/>
      <c r="FNF50" s="512"/>
      <c r="FNG50" s="512"/>
      <c r="FNH50" s="512"/>
      <c r="FNI50" s="512"/>
      <c r="FNJ50" s="512"/>
      <c r="FNK50" s="512"/>
      <c r="FNL50" s="512"/>
      <c r="FNM50" s="512"/>
      <c r="FNN50" s="512"/>
      <c r="FNO50" s="512"/>
      <c r="FNP50" s="512"/>
      <c r="FNQ50" s="512"/>
      <c r="FNR50" s="512"/>
      <c r="FNS50" s="512"/>
      <c r="FNT50" s="512"/>
      <c r="FNU50" s="512"/>
      <c r="FNV50" s="512"/>
      <c r="FNW50" s="512"/>
      <c r="FNX50" s="512"/>
      <c r="FNY50" s="512"/>
      <c r="FNZ50" s="512"/>
      <c r="FOA50" s="512"/>
      <c r="FOB50" s="512"/>
      <c r="FOC50" s="512"/>
      <c r="FOD50" s="512"/>
      <c r="FOE50" s="512"/>
      <c r="FOF50" s="512"/>
      <c r="FOG50" s="512"/>
      <c r="FOH50" s="512"/>
      <c r="FOI50" s="512"/>
      <c r="FOJ50" s="512"/>
      <c r="FOK50" s="512"/>
      <c r="FOL50" s="512"/>
      <c r="FOM50" s="512"/>
      <c r="FON50" s="512"/>
      <c r="FOO50" s="512"/>
      <c r="FOP50" s="512"/>
      <c r="FOQ50" s="512"/>
      <c r="FOR50" s="512"/>
      <c r="FOS50" s="512"/>
      <c r="FOT50" s="512"/>
      <c r="FOU50" s="512"/>
      <c r="FOV50" s="512"/>
      <c r="FOW50" s="512"/>
      <c r="FOX50" s="512"/>
      <c r="FOY50" s="512"/>
      <c r="FOZ50" s="512"/>
      <c r="FPA50" s="512"/>
      <c r="FPB50" s="512"/>
      <c r="FPC50" s="512"/>
      <c r="FPD50" s="512"/>
      <c r="FPE50" s="512"/>
      <c r="FPF50" s="512"/>
      <c r="FPG50" s="512"/>
      <c r="FPH50" s="512"/>
      <c r="FPI50" s="512"/>
      <c r="FPJ50" s="512"/>
      <c r="FPK50" s="512"/>
      <c r="FPL50" s="512"/>
      <c r="FPM50" s="512"/>
      <c r="FPN50" s="512"/>
      <c r="FPO50" s="512"/>
      <c r="FPP50" s="512"/>
      <c r="FPQ50" s="512"/>
      <c r="FPR50" s="512"/>
      <c r="FPS50" s="512"/>
      <c r="FPT50" s="512"/>
      <c r="FPU50" s="512"/>
      <c r="FPV50" s="512"/>
      <c r="FPW50" s="512"/>
      <c r="FPX50" s="512"/>
      <c r="FPY50" s="512"/>
      <c r="FPZ50" s="512"/>
      <c r="FQA50" s="512"/>
      <c r="FQB50" s="512"/>
      <c r="FQC50" s="512"/>
      <c r="FQD50" s="512"/>
      <c r="FQE50" s="512"/>
      <c r="FQF50" s="512"/>
      <c r="FQG50" s="512"/>
      <c r="FQH50" s="512"/>
      <c r="FQI50" s="512"/>
      <c r="FQJ50" s="512"/>
      <c r="FQK50" s="512"/>
      <c r="FQL50" s="512"/>
      <c r="FQM50" s="512"/>
      <c r="FQN50" s="512"/>
      <c r="FQO50" s="512"/>
      <c r="FQP50" s="512"/>
      <c r="FQQ50" s="512"/>
      <c r="FQR50" s="512"/>
      <c r="FQS50" s="512"/>
      <c r="FQT50" s="512"/>
      <c r="FQU50" s="512"/>
      <c r="FQV50" s="512"/>
      <c r="FQW50" s="512"/>
      <c r="FQX50" s="512"/>
      <c r="FQY50" s="512"/>
      <c r="FQZ50" s="512"/>
      <c r="FRA50" s="512"/>
      <c r="FRB50" s="512"/>
      <c r="FRC50" s="512"/>
      <c r="FRD50" s="512"/>
      <c r="FRE50" s="512"/>
      <c r="FRF50" s="512"/>
      <c r="FRG50" s="512"/>
      <c r="FRH50" s="512"/>
      <c r="FRI50" s="512"/>
      <c r="FRJ50" s="512"/>
      <c r="FRK50" s="512"/>
      <c r="FRL50" s="512"/>
      <c r="FRM50" s="512"/>
      <c r="FRN50" s="512"/>
      <c r="FRO50" s="512"/>
      <c r="FRP50" s="512"/>
      <c r="FRQ50" s="512"/>
      <c r="FRR50" s="512"/>
      <c r="FRS50" s="512"/>
      <c r="FRT50" s="512"/>
      <c r="FRU50" s="512"/>
      <c r="FRV50" s="512"/>
      <c r="FRW50" s="512"/>
      <c r="FRX50" s="512"/>
      <c r="FRY50" s="512"/>
      <c r="FRZ50" s="512"/>
      <c r="FSA50" s="512"/>
      <c r="FSB50" s="512"/>
      <c r="FSC50" s="512"/>
      <c r="FSD50" s="512"/>
      <c r="FSE50" s="512"/>
      <c r="FSF50" s="512"/>
      <c r="FSG50" s="512"/>
      <c r="FSH50" s="512"/>
      <c r="FSI50" s="512"/>
      <c r="FSJ50" s="512"/>
      <c r="FSK50" s="512"/>
      <c r="FSL50" s="512"/>
      <c r="FSM50" s="512"/>
      <c r="FSN50" s="512"/>
      <c r="FSO50" s="512"/>
      <c r="FSP50" s="512"/>
      <c r="FSQ50" s="512"/>
      <c r="FSR50" s="512"/>
      <c r="FSS50" s="512"/>
      <c r="FST50" s="512"/>
      <c r="FSU50" s="512"/>
      <c r="FSV50" s="512"/>
      <c r="FSW50" s="512"/>
      <c r="FSX50" s="512"/>
      <c r="FSY50" s="512"/>
      <c r="FSZ50" s="512"/>
      <c r="FTA50" s="512"/>
      <c r="FTB50" s="512"/>
      <c r="FTC50" s="512"/>
      <c r="FTD50" s="512"/>
      <c r="FTE50" s="512"/>
      <c r="FTF50" s="512"/>
      <c r="FTG50" s="512"/>
      <c r="FTH50" s="512"/>
      <c r="FTI50" s="512"/>
      <c r="FTJ50" s="512"/>
      <c r="FTK50" s="512"/>
      <c r="FTL50" s="512"/>
      <c r="FTM50" s="512"/>
      <c r="FTN50" s="512"/>
      <c r="FTO50" s="512"/>
      <c r="FTP50" s="512"/>
      <c r="FTQ50" s="512"/>
      <c r="FTR50" s="512"/>
      <c r="FTS50" s="512"/>
      <c r="FTT50" s="512"/>
      <c r="FTU50" s="512"/>
      <c r="FTV50" s="512"/>
      <c r="FTW50" s="512"/>
      <c r="FTX50" s="512"/>
      <c r="FTY50" s="512"/>
      <c r="FTZ50" s="512"/>
      <c r="FUA50" s="512"/>
      <c r="FUB50" s="512"/>
      <c r="FUC50" s="512"/>
      <c r="FUD50" s="512"/>
      <c r="FUE50" s="512"/>
      <c r="FUF50" s="512"/>
      <c r="FUG50" s="512"/>
      <c r="FUH50" s="512"/>
      <c r="FUI50" s="512"/>
      <c r="FUJ50" s="512"/>
      <c r="FUK50" s="512"/>
      <c r="FUL50" s="512"/>
      <c r="FUM50" s="512"/>
      <c r="FUN50" s="512"/>
      <c r="FUO50" s="512"/>
      <c r="FUP50" s="512"/>
      <c r="FUQ50" s="512"/>
      <c r="FUR50" s="512"/>
      <c r="FUS50" s="512"/>
      <c r="FUT50" s="512"/>
      <c r="FUU50" s="512"/>
      <c r="FUV50" s="512"/>
      <c r="FUW50" s="512"/>
      <c r="FUX50" s="512"/>
      <c r="FUY50" s="512"/>
      <c r="FUZ50" s="512"/>
      <c r="FVA50" s="512"/>
      <c r="FVB50" s="512"/>
      <c r="FVC50" s="512"/>
      <c r="FVD50" s="512"/>
      <c r="FVE50" s="512"/>
      <c r="FVF50" s="512"/>
      <c r="FVG50" s="512"/>
      <c r="FVH50" s="512"/>
      <c r="FVI50" s="512"/>
      <c r="FVJ50" s="512"/>
      <c r="FVK50" s="512"/>
      <c r="FVL50" s="512"/>
      <c r="FVM50" s="512"/>
      <c r="FVN50" s="512"/>
      <c r="FVO50" s="512"/>
      <c r="FVP50" s="512"/>
      <c r="FVQ50" s="512"/>
      <c r="FVR50" s="512"/>
      <c r="FVS50" s="512"/>
      <c r="FVT50" s="512"/>
      <c r="FVU50" s="512"/>
      <c r="FVV50" s="512"/>
      <c r="FVW50" s="512"/>
      <c r="FVX50" s="512"/>
      <c r="FVY50" s="512"/>
      <c r="FVZ50" s="512"/>
      <c r="FWA50" s="512"/>
      <c r="FWB50" s="512"/>
      <c r="FWC50" s="512"/>
      <c r="FWD50" s="512"/>
      <c r="FWE50" s="512"/>
      <c r="FWF50" s="512"/>
      <c r="FWG50" s="512"/>
      <c r="FWH50" s="512"/>
      <c r="FWI50" s="512"/>
      <c r="FWJ50" s="512"/>
      <c r="FWK50" s="512"/>
      <c r="FWL50" s="512"/>
      <c r="FWM50" s="512"/>
      <c r="FWN50" s="512"/>
      <c r="FWO50" s="512"/>
      <c r="FWP50" s="512"/>
      <c r="FWQ50" s="512"/>
      <c r="FWR50" s="512"/>
      <c r="FWS50" s="512"/>
      <c r="FWT50" s="512"/>
      <c r="FWU50" s="512"/>
      <c r="FWV50" s="512"/>
      <c r="FWW50" s="512"/>
      <c r="FWX50" s="512"/>
      <c r="FWY50" s="512"/>
      <c r="FWZ50" s="512"/>
      <c r="FXA50" s="512"/>
      <c r="FXB50" s="512"/>
      <c r="FXC50" s="512"/>
      <c r="FXD50" s="512"/>
      <c r="FXE50" s="512"/>
      <c r="FXF50" s="512"/>
      <c r="FXG50" s="512"/>
      <c r="FXH50" s="512"/>
      <c r="FXI50" s="512"/>
      <c r="FXJ50" s="512"/>
      <c r="FXK50" s="512"/>
      <c r="FXL50" s="512"/>
      <c r="FXM50" s="512"/>
      <c r="FXN50" s="512"/>
      <c r="FXO50" s="512"/>
      <c r="FXP50" s="512"/>
      <c r="FXQ50" s="512"/>
      <c r="FXR50" s="512"/>
      <c r="FXS50" s="512"/>
      <c r="FXT50" s="512"/>
      <c r="FXU50" s="512"/>
      <c r="FXV50" s="512"/>
      <c r="FXW50" s="512"/>
      <c r="FXX50" s="512"/>
      <c r="FXY50" s="512"/>
      <c r="FXZ50" s="512"/>
      <c r="FYA50" s="512"/>
      <c r="FYB50" s="512"/>
      <c r="FYC50" s="512"/>
      <c r="FYD50" s="512"/>
      <c r="FYE50" s="512"/>
      <c r="FYF50" s="512"/>
      <c r="FYG50" s="512"/>
      <c r="FYH50" s="512"/>
      <c r="FYI50" s="512"/>
      <c r="FYJ50" s="512"/>
      <c r="FYK50" s="512"/>
      <c r="FYL50" s="512"/>
      <c r="FYM50" s="512"/>
      <c r="FYN50" s="512"/>
      <c r="FYO50" s="512"/>
      <c r="FYP50" s="512"/>
      <c r="FYQ50" s="512"/>
      <c r="FYR50" s="512"/>
      <c r="FYS50" s="512"/>
      <c r="FYT50" s="512"/>
      <c r="FYU50" s="512"/>
      <c r="FYV50" s="512"/>
      <c r="FYW50" s="512"/>
      <c r="FYX50" s="512"/>
      <c r="FYY50" s="512"/>
      <c r="FYZ50" s="512"/>
      <c r="FZA50" s="512"/>
      <c r="FZB50" s="512"/>
      <c r="FZC50" s="512"/>
      <c r="FZD50" s="512"/>
      <c r="FZE50" s="512"/>
      <c r="FZF50" s="512"/>
      <c r="FZG50" s="512"/>
      <c r="FZH50" s="512"/>
      <c r="FZI50" s="512"/>
      <c r="FZJ50" s="512"/>
      <c r="FZK50" s="512"/>
      <c r="FZL50" s="512"/>
      <c r="FZM50" s="512"/>
      <c r="FZN50" s="512"/>
      <c r="FZO50" s="512"/>
      <c r="FZP50" s="512"/>
      <c r="FZQ50" s="512"/>
      <c r="FZR50" s="512"/>
      <c r="FZS50" s="512"/>
      <c r="FZT50" s="512"/>
      <c r="FZU50" s="512"/>
      <c r="FZV50" s="512"/>
      <c r="FZW50" s="512"/>
      <c r="FZX50" s="512"/>
      <c r="FZY50" s="512"/>
      <c r="FZZ50" s="512"/>
      <c r="GAA50" s="512"/>
      <c r="GAB50" s="512"/>
      <c r="GAC50" s="512"/>
      <c r="GAD50" s="512"/>
      <c r="GAE50" s="512"/>
      <c r="GAF50" s="512"/>
      <c r="GAG50" s="512"/>
      <c r="GAH50" s="512"/>
      <c r="GAI50" s="512"/>
      <c r="GAJ50" s="512"/>
      <c r="GAK50" s="512"/>
      <c r="GAL50" s="512"/>
      <c r="GAM50" s="512"/>
      <c r="GAN50" s="512"/>
      <c r="GAO50" s="512"/>
      <c r="GAP50" s="512"/>
      <c r="GAQ50" s="512"/>
      <c r="GAR50" s="512"/>
      <c r="GAS50" s="512"/>
      <c r="GAT50" s="512"/>
      <c r="GAU50" s="512"/>
      <c r="GAV50" s="512"/>
      <c r="GAW50" s="512"/>
      <c r="GAX50" s="512"/>
      <c r="GAY50" s="512"/>
      <c r="GAZ50" s="512"/>
      <c r="GBA50" s="512"/>
      <c r="GBB50" s="512"/>
      <c r="GBC50" s="512"/>
      <c r="GBD50" s="512"/>
      <c r="GBE50" s="512"/>
      <c r="GBF50" s="512"/>
      <c r="GBG50" s="512"/>
      <c r="GBH50" s="512"/>
      <c r="GBI50" s="512"/>
      <c r="GBJ50" s="512"/>
      <c r="GBK50" s="512"/>
      <c r="GBL50" s="512"/>
      <c r="GBM50" s="512"/>
      <c r="GBN50" s="512"/>
      <c r="GBO50" s="512"/>
      <c r="GBP50" s="512"/>
      <c r="GBQ50" s="512"/>
      <c r="GBR50" s="512"/>
      <c r="GBS50" s="512"/>
      <c r="GBT50" s="512"/>
      <c r="GBU50" s="512"/>
      <c r="GBV50" s="512"/>
      <c r="GBW50" s="512"/>
      <c r="GBX50" s="512"/>
      <c r="GBY50" s="512"/>
      <c r="GBZ50" s="512"/>
      <c r="GCA50" s="512"/>
      <c r="GCB50" s="512"/>
      <c r="GCC50" s="512"/>
      <c r="GCD50" s="512"/>
      <c r="GCE50" s="512"/>
      <c r="GCF50" s="512"/>
      <c r="GCG50" s="512"/>
      <c r="GCH50" s="512"/>
      <c r="GCI50" s="512"/>
      <c r="GCJ50" s="512"/>
      <c r="GCK50" s="512"/>
      <c r="GCL50" s="512"/>
      <c r="GCM50" s="512"/>
      <c r="GCN50" s="512"/>
      <c r="GCO50" s="512"/>
      <c r="GCP50" s="512"/>
      <c r="GCQ50" s="512"/>
      <c r="GCR50" s="512"/>
      <c r="GCS50" s="512"/>
      <c r="GCT50" s="512"/>
      <c r="GCU50" s="512"/>
      <c r="GCV50" s="512"/>
      <c r="GCW50" s="512"/>
      <c r="GCX50" s="512"/>
      <c r="GCY50" s="512"/>
      <c r="GCZ50" s="512"/>
      <c r="GDA50" s="512"/>
      <c r="GDB50" s="512"/>
      <c r="GDC50" s="512"/>
      <c r="GDD50" s="512"/>
      <c r="GDE50" s="512"/>
      <c r="GDF50" s="512"/>
      <c r="GDG50" s="512"/>
      <c r="GDH50" s="512"/>
      <c r="GDI50" s="512"/>
      <c r="GDJ50" s="512"/>
      <c r="GDK50" s="512"/>
      <c r="GDL50" s="512"/>
      <c r="GDM50" s="512"/>
      <c r="GDN50" s="512"/>
      <c r="GDO50" s="512"/>
      <c r="GDP50" s="512"/>
      <c r="GDQ50" s="512"/>
      <c r="GDR50" s="512"/>
      <c r="GDS50" s="512"/>
      <c r="GDT50" s="512"/>
      <c r="GDU50" s="512"/>
      <c r="GDV50" s="512"/>
      <c r="GDW50" s="512"/>
      <c r="GDX50" s="512"/>
      <c r="GDY50" s="512"/>
      <c r="GDZ50" s="512"/>
      <c r="GEA50" s="512"/>
      <c r="GEB50" s="512"/>
      <c r="GEC50" s="512"/>
      <c r="GED50" s="512"/>
      <c r="GEE50" s="512"/>
      <c r="GEF50" s="512"/>
      <c r="GEG50" s="512"/>
      <c r="GEH50" s="512"/>
      <c r="GEI50" s="512"/>
      <c r="GEJ50" s="512"/>
      <c r="GEK50" s="512"/>
      <c r="GEL50" s="512"/>
      <c r="GEM50" s="512"/>
      <c r="GEN50" s="512"/>
      <c r="GEO50" s="512"/>
      <c r="GEP50" s="512"/>
      <c r="GEQ50" s="512"/>
      <c r="GER50" s="512"/>
      <c r="GES50" s="512"/>
      <c r="GET50" s="512"/>
      <c r="GEU50" s="512"/>
      <c r="GEV50" s="512"/>
      <c r="GEW50" s="512"/>
      <c r="GEX50" s="512"/>
      <c r="GEY50" s="512"/>
      <c r="GEZ50" s="512"/>
      <c r="GFA50" s="512"/>
      <c r="GFB50" s="512"/>
      <c r="GFC50" s="512"/>
      <c r="GFD50" s="512"/>
      <c r="GFE50" s="512"/>
      <c r="GFF50" s="512"/>
      <c r="GFG50" s="512"/>
      <c r="GFH50" s="512"/>
      <c r="GFI50" s="512"/>
      <c r="GFJ50" s="512"/>
      <c r="GFK50" s="512"/>
      <c r="GFL50" s="512"/>
      <c r="GFM50" s="512"/>
      <c r="GFN50" s="512"/>
      <c r="GFO50" s="512"/>
      <c r="GFP50" s="512"/>
      <c r="GFQ50" s="512"/>
      <c r="GFR50" s="512"/>
      <c r="GFS50" s="512"/>
      <c r="GFT50" s="512"/>
      <c r="GFU50" s="512"/>
      <c r="GFV50" s="512"/>
      <c r="GFW50" s="512"/>
      <c r="GFX50" s="512"/>
      <c r="GFY50" s="512"/>
      <c r="GFZ50" s="512"/>
      <c r="GGA50" s="512"/>
      <c r="GGB50" s="512"/>
      <c r="GGC50" s="512"/>
      <c r="GGD50" s="512"/>
      <c r="GGE50" s="512"/>
      <c r="GGF50" s="512"/>
      <c r="GGG50" s="512"/>
      <c r="GGH50" s="512"/>
      <c r="GGI50" s="512"/>
      <c r="GGJ50" s="512"/>
      <c r="GGK50" s="512"/>
      <c r="GGL50" s="512"/>
      <c r="GGM50" s="512"/>
      <c r="GGN50" s="512"/>
      <c r="GGO50" s="512"/>
      <c r="GGP50" s="512"/>
      <c r="GGQ50" s="512"/>
      <c r="GGR50" s="512"/>
      <c r="GGS50" s="512"/>
      <c r="GGT50" s="512"/>
      <c r="GGU50" s="512"/>
      <c r="GGV50" s="512"/>
      <c r="GGW50" s="512"/>
      <c r="GGX50" s="512"/>
      <c r="GGY50" s="512"/>
      <c r="GGZ50" s="512"/>
      <c r="GHA50" s="512"/>
      <c r="GHB50" s="512"/>
      <c r="GHC50" s="512"/>
      <c r="GHD50" s="512"/>
      <c r="GHE50" s="512"/>
      <c r="GHF50" s="512"/>
      <c r="GHG50" s="512"/>
      <c r="GHH50" s="512"/>
      <c r="GHI50" s="512"/>
      <c r="GHJ50" s="512"/>
      <c r="GHK50" s="512"/>
      <c r="GHL50" s="512"/>
      <c r="GHM50" s="512"/>
      <c r="GHN50" s="512"/>
      <c r="GHO50" s="512"/>
      <c r="GHP50" s="512"/>
      <c r="GHQ50" s="512"/>
      <c r="GHR50" s="512"/>
      <c r="GHS50" s="512"/>
      <c r="GHT50" s="512"/>
      <c r="GHU50" s="512"/>
      <c r="GHV50" s="512"/>
      <c r="GHW50" s="512"/>
      <c r="GHX50" s="512"/>
      <c r="GHY50" s="512"/>
      <c r="GHZ50" s="512"/>
      <c r="GIA50" s="512"/>
      <c r="GIB50" s="512"/>
      <c r="GIC50" s="512"/>
      <c r="GID50" s="512"/>
      <c r="GIE50" s="512"/>
      <c r="GIF50" s="512"/>
      <c r="GIG50" s="512"/>
      <c r="GIH50" s="512"/>
      <c r="GII50" s="512"/>
      <c r="GIJ50" s="512"/>
      <c r="GIK50" s="512"/>
      <c r="GIL50" s="512"/>
      <c r="GIM50" s="512"/>
      <c r="GIN50" s="512"/>
      <c r="GIO50" s="512"/>
      <c r="GIP50" s="512"/>
      <c r="GIQ50" s="512"/>
      <c r="GIR50" s="512"/>
      <c r="GIS50" s="512"/>
      <c r="GIT50" s="512"/>
      <c r="GIU50" s="512"/>
      <c r="GIV50" s="512"/>
      <c r="GIW50" s="512"/>
      <c r="GIX50" s="512"/>
      <c r="GIY50" s="512"/>
      <c r="GIZ50" s="512"/>
      <c r="GJA50" s="512"/>
      <c r="GJB50" s="512"/>
      <c r="GJC50" s="512"/>
      <c r="GJD50" s="512"/>
      <c r="GJE50" s="512"/>
      <c r="GJF50" s="512"/>
      <c r="GJG50" s="512"/>
      <c r="GJH50" s="512"/>
      <c r="GJI50" s="512"/>
      <c r="GJJ50" s="512"/>
      <c r="GJK50" s="512"/>
      <c r="GJL50" s="512"/>
      <c r="GJM50" s="512"/>
      <c r="GJN50" s="512"/>
      <c r="GJO50" s="512"/>
      <c r="GJP50" s="512"/>
      <c r="GJQ50" s="512"/>
      <c r="GJR50" s="512"/>
      <c r="GJS50" s="512"/>
      <c r="GJT50" s="512"/>
      <c r="GJU50" s="512"/>
      <c r="GJV50" s="512"/>
      <c r="GJW50" s="512"/>
      <c r="GJX50" s="512"/>
      <c r="GJY50" s="512"/>
      <c r="GJZ50" s="512"/>
      <c r="GKA50" s="512"/>
      <c r="GKB50" s="512"/>
      <c r="GKC50" s="512"/>
      <c r="GKD50" s="512"/>
      <c r="GKE50" s="512"/>
      <c r="GKF50" s="512"/>
      <c r="GKG50" s="512"/>
      <c r="GKH50" s="512"/>
      <c r="GKI50" s="512"/>
      <c r="GKJ50" s="512"/>
      <c r="GKK50" s="512"/>
      <c r="GKL50" s="512"/>
      <c r="GKM50" s="512"/>
      <c r="GKN50" s="512"/>
      <c r="GKO50" s="512"/>
      <c r="GKP50" s="512"/>
      <c r="GKQ50" s="512"/>
      <c r="GKR50" s="512"/>
      <c r="GKS50" s="512"/>
      <c r="GKT50" s="512"/>
      <c r="GKU50" s="512"/>
      <c r="GKV50" s="512"/>
      <c r="GKW50" s="512"/>
      <c r="GKX50" s="512"/>
      <c r="GKY50" s="512"/>
      <c r="GKZ50" s="512"/>
      <c r="GLA50" s="512"/>
      <c r="GLB50" s="512"/>
      <c r="GLC50" s="512"/>
      <c r="GLD50" s="512"/>
      <c r="GLE50" s="512"/>
      <c r="GLF50" s="512"/>
      <c r="GLG50" s="512"/>
      <c r="GLH50" s="512"/>
      <c r="GLI50" s="512"/>
      <c r="GLJ50" s="512"/>
      <c r="GLK50" s="512"/>
      <c r="GLL50" s="512"/>
      <c r="GLM50" s="512"/>
      <c r="GLN50" s="512"/>
      <c r="GLO50" s="512"/>
      <c r="GLP50" s="512"/>
      <c r="GLQ50" s="512"/>
      <c r="GLR50" s="512"/>
      <c r="GLS50" s="512"/>
      <c r="GLT50" s="512"/>
      <c r="GLU50" s="512"/>
      <c r="GLV50" s="512"/>
      <c r="GLW50" s="512"/>
      <c r="GLX50" s="512"/>
      <c r="GLY50" s="512"/>
      <c r="GLZ50" s="512"/>
      <c r="GMA50" s="512"/>
      <c r="GMB50" s="512"/>
      <c r="GMC50" s="512"/>
      <c r="GMD50" s="512"/>
      <c r="GME50" s="512"/>
      <c r="GMF50" s="512"/>
      <c r="GMG50" s="512"/>
      <c r="GMH50" s="512"/>
      <c r="GMI50" s="512"/>
      <c r="GMJ50" s="512"/>
      <c r="GMK50" s="512"/>
      <c r="GML50" s="512"/>
      <c r="GMM50" s="512"/>
      <c r="GMN50" s="512"/>
      <c r="GMO50" s="512"/>
      <c r="GMP50" s="512"/>
      <c r="GMQ50" s="512"/>
      <c r="GMR50" s="512"/>
      <c r="GMS50" s="512"/>
      <c r="GMT50" s="512"/>
      <c r="GMU50" s="512"/>
      <c r="GMV50" s="512"/>
      <c r="GMW50" s="512"/>
      <c r="GMX50" s="512"/>
      <c r="GMY50" s="512"/>
      <c r="GMZ50" s="512"/>
      <c r="GNA50" s="512"/>
      <c r="GNB50" s="512"/>
      <c r="GNC50" s="512"/>
      <c r="GND50" s="512"/>
      <c r="GNE50" s="512"/>
      <c r="GNF50" s="512"/>
      <c r="GNG50" s="512"/>
      <c r="GNH50" s="512"/>
      <c r="GNI50" s="512"/>
      <c r="GNJ50" s="512"/>
      <c r="GNK50" s="512"/>
      <c r="GNL50" s="512"/>
      <c r="GNM50" s="512"/>
      <c r="GNN50" s="512"/>
      <c r="GNO50" s="512"/>
      <c r="GNP50" s="512"/>
      <c r="GNQ50" s="512"/>
      <c r="GNR50" s="512"/>
      <c r="GNS50" s="512"/>
      <c r="GNT50" s="512"/>
      <c r="GNU50" s="512"/>
      <c r="GNV50" s="512"/>
      <c r="GNW50" s="512"/>
      <c r="GNX50" s="512"/>
      <c r="GNY50" s="512"/>
      <c r="GNZ50" s="512"/>
      <c r="GOA50" s="512"/>
      <c r="GOB50" s="512"/>
      <c r="GOC50" s="512"/>
      <c r="GOD50" s="512"/>
      <c r="GOE50" s="512"/>
      <c r="GOF50" s="512"/>
      <c r="GOG50" s="512"/>
      <c r="GOH50" s="512"/>
      <c r="GOI50" s="512"/>
      <c r="GOJ50" s="512"/>
      <c r="GOK50" s="512"/>
      <c r="GOL50" s="512"/>
      <c r="GOM50" s="512"/>
      <c r="GON50" s="512"/>
      <c r="GOO50" s="512"/>
      <c r="GOP50" s="512"/>
      <c r="GOQ50" s="512"/>
      <c r="GOR50" s="512"/>
      <c r="GOS50" s="512"/>
      <c r="GOT50" s="512"/>
      <c r="GOU50" s="512"/>
      <c r="GOV50" s="512"/>
      <c r="GOW50" s="512"/>
      <c r="GOX50" s="512"/>
      <c r="GOY50" s="512"/>
      <c r="GOZ50" s="512"/>
      <c r="GPA50" s="512"/>
      <c r="GPB50" s="512"/>
      <c r="GPC50" s="512"/>
      <c r="GPD50" s="512"/>
      <c r="GPE50" s="512"/>
      <c r="GPF50" s="512"/>
      <c r="GPG50" s="512"/>
      <c r="GPH50" s="512"/>
      <c r="GPI50" s="512"/>
      <c r="GPJ50" s="512"/>
      <c r="GPK50" s="512"/>
      <c r="GPL50" s="512"/>
      <c r="GPM50" s="512"/>
      <c r="GPN50" s="512"/>
      <c r="GPO50" s="512"/>
      <c r="GPP50" s="512"/>
      <c r="GPQ50" s="512"/>
      <c r="GPR50" s="512"/>
      <c r="GPS50" s="512"/>
      <c r="GPT50" s="512"/>
      <c r="GPU50" s="512"/>
      <c r="GPV50" s="512"/>
      <c r="GPW50" s="512"/>
      <c r="GPX50" s="512"/>
      <c r="GPY50" s="512"/>
      <c r="GPZ50" s="512"/>
      <c r="GQA50" s="512"/>
      <c r="GQB50" s="512"/>
      <c r="GQC50" s="512"/>
      <c r="GQD50" s="512"/>
      <c r="GQE50" s="512"/>
      <c r="GQF50" s="512"/>
      <c r="GQG50" s="512"/>
      <c r="GQH50" s="512"/>
      <c r="GQI50" s="512"/>
      <c r="GQJ50" s="512"/>
      <c r="GQK50" s="512"/>
      <c r="GQL50" s="512"/>
      <c r="GQM50" s="512"/>
      <c r="GQN50" s="512"/>
      <c r="GQO50" s="512"/>
      <c r="GQP50" s="512"/>
      <c r="GQQ50" s="512"/>
      <c r="GQR50" s="512"/>
      <c r="GQS50" s="512"/>
      <c r="GQT50" s="512"/>
      <c r="GQU50" s="512"/>
      <c r="GQV50" s="512"/>
      <c r="GQW50" s="512"/>
      <c r="GQX50" s="512"/>
      <c r="GQY50" s="512"/>
      <c r="GQZ50" s="512"/>
      <c r="GRA50" s="512"/>
      <c r="GRB50" s="512"/>
      <c r="GRC50" s="512"/>
      <c r="GRD50" s="512"/>
      <c r="GRE50" s="512"/>
      <c r="GRF50" s="512"/>
      <c r="GRG50" s="512"/>
      <c r="GRH50" s="512"/>
      <c r="GRI50" s="512"/>
      <c r="GRJ50" s="512"/>
      <c r="GRK50" s="512"/>
      <c r="GRL50" s="512"/>
      <c r="GRM50" s="512"/>
      <c r="GRN50" s="512"/>
      <c r="GRO50" s="512"/>
      <c r="GRP50" s="512"/>
      <c r="GRQ50" s="512"/>
      <c r="GRR50" s="512"/>
      <c r="GRS50" s="512"/>
      <c r="GRT50" s="512"/>
      <c r="GRU50" s="512"/>
      <c r="GRV50" s="512"/>
      <c r="GRW50" s="512"/>
      <c r="GRX50" s="512"/>
      <c r="GRY50" s="512"/>
      <c r="GRZ50" s="512"/>
      <c r="GSA50" s="512"/>
      <c r="GSB50" s="512"/>
      <c r="GSC50" s="512"/>
      <c r="GSD50" s="512"/>
      <c r="GSE50" s="512"/>
      <c r="GSF50" s="512"/>
      <c r="GSG50" s="512"/>
      <c r="GSH50" s="512"/>
      <c r="GSI50" s="512"/>
      <c r="GSJ50" s="512"/>
      <c r="GSK50" s="512"/>
      <c r="GSL50" s="512"/>
      <c r="GSM50" s="512"/>
      <c r="GSN50" s="512"/>
      <c r="GSO50" s="512"/>
      <c r="GSP50" s="512"/>
      <c r="GSQ50" s="512"/>
      <c r="GSR50" s="512"/>
      <c r="GSS50" s="512"/>
      <c r="GST50" s="512"/>
      <c r="GSU50" s="512"/>
      <c r="GSV50" s="512"/>
      <c r="GSW50" s="512"/>
      <c r="GSX50" s="512"/>
      <c r="GSY50" s="512"/>
      <c r="GSZ50" s="512"/>
      <c r="GTA50" s="512"/>
      <c r="GTB50" s="512"/>
      <c r="GTC50" s="512"/>
      <c r="GTD50" s="512"/>
      <c r="GTE50" s="512"/>
      <c r="GTF50" s="512"/>
      <c r="GTG50" s="512"/>
      <c r="GTH50" s="512"/>
      <c r="GTI50" s="512"/>
      <c r="GTJ50" s="512"/>
      <c r="GTK50" s="512"/>
      <c r="GTL50" s="512"/>
      <c r="GTM50" s="512"/>
      <c r="GTN50" s="512"/>
      <c r="GTO50" s="512"/>
      <c r="GTP50" s="512"/>
      <c r="GTQ50" s="512"/>
      <c r="GTR50" s="512"/>
      <c r="GTS50" s="512"/>
      <c r="GTT50" s="512"/>
      <c r="GTU50" s="512"/>
      <c r="GTV50" s="512"/>
      <c r="GTW50" s="512"/>
      <c r="GTX50" s="512"/>
      <c r="GTY50" s="512"/>
      <c r="GTZ50" s="512"/>
      <c r="GUA50" s="512"/>
      <c r="GUB50" s="512"/>
      <c r="GUC50" s="512"/>
      <c r="GUD50" s="512"/>
      <c r="GUE50" s="512"/>
      <c r="GUF50" s="512"/>
      <c r="GUG50" s="512"/>
      <c r="GUH50" s="512"/>
      <c r="GUI50" s="512"/>
      <c r="GUJ50" s="512"/>
      <c r="GUK50" s="512"/>
      <c r="GUL50" s="512"/>
      <c r="GUM50" s="512"/>
      <c r="GUN50" s="512"/>
      <c r="GUO50" s="512"/>
      <c r="GUP50" s="512"/>
      <c r="GUQ50" s="512"/>
      <c r="GUR50" s="512"/>
      <c r="GUS50" s="512"/>
      <c r="GUT50" s="512"/>
      <c r="GUU50" s="512"/>
      <c r="GUV50" s="512"/>
      <c r="GUW50" s="512"/>
      <c r="GUX50" s="512"/>
      <c r="GUY50" s="512"/>
      <c r="GUZ50" s="512"/>
      <c r="GVA50" s="512"/>
      <c r="GVB50" s="512"/>
      <c r="GVC50" s="512"/>
      <c r="GVD50" s="512"/>
      <c r="GVE50" s="512"/>
      <c r="GVF50" s="512"/>
      <c r="GVG50" s="512"/>
      <c r="GVH50" s="512"/>
      <c r="GVI50" s="512"/>
      <c r="GVJ50" s="512"/>
      <c r="GVK50" s="512"/>
      <c r="GVL50" s="512"/>
      <c r="GVM50" s="512"/>
      <c r="GVN50" s="512"/>
      <c r="GVO50" s="512"/>
      <c r="GVP50" s="512"/>
      <c r="GVQ50" s="512"/>
      <c r="GVR50" s="512"/>
      <c r="GVS50" s="512"/>
      <c r="GVT50" s="512"/>
      <c r="GVU50" s="512"/>
      <c r="GVV50" s="512"/>
      <c r="GVW50" s="512"/>
      <c r="GVX50" s="512"/>
      <c r="GVY50" s="512"/>
      <c r="GVZ50" s="512"/>
      <c r="GWA50" s="512"/>
      <c r="GWB50" s="512"/>
      <c r="GWC50" s="512"/>
      <c r="GWD50" s="512"/>
      <c r="GWE50" s="512"/>
      <c r="GWF50" s="512"/>
      <c r="GWG50" s="512"/>
      <c r="GWH50" s="512"/>
      <c r="GWI50" s="512"/>
      <c r="GWJ50" s="512"/>
      <c r="GWK50" s="512"/>
      <c r="GWL50" s="512"/>
      <c r="GWM50" s="512"/>
      <c r="GWN50" s="512"/>
      <c r="GWO50" s="512"/>
      <c r="GWP50" s="512"/>
      <c r="GWQ50" s="512"/>
      <c r="GWR50" s="512"/>
      <c r="GWS50" s="512"/>
      <c r="GWT50" s="512"/>
      <c r="GWU50" s="512"/>
      <c r="GWV50" s="512"/>
      <c r="GWW50" s="512"/>
      <c r="GWX50" s="512"/>
      <c r="GWY50" s="512"/>
      <c r="GWZ50" s="512"/>
      <c r="GXA50" s="512"/>
      <c r="GXB50" s="512"/>
      <c r="GXC50" s="512"/>
      <c r="GXD50" s="512"/>
      <c r="GXE50" s="512"/>
      <c r="GXF50" s="512"/>
      <c r="GXG50" s="512"/>
      <c r="GXH50" s="512"/>
      <c r="GXI50" s="512"/>
      <c r="GXJ50" s="512"/>
      <c r="GXK50" s="512"/>
      <c r="GXL50" s="512"/>
      <c r="GXM50" s="512"/>
      <c r="GXN50" s="512"/>
      <c r="GXO50" s="512"/>
      <c r="GXP50" s="512"/>
      <c r="GXQ50" s="512"/>
      <c r="GXR50" s="512"/>
      <c r="GXS50" s="512"/>
      <c r="GXT50" s="512"/>
      <c r="GXU50" s="512"/>
      <c r="GXV50" s="512"/>
      <c r="GXW50" s="512"/>
      <c r="GXX50" s="512"/>
      <c r="GXY50" s="512"/>
      <c r="GXZ50" s="512"/>
      <c r="GYA50" s="512"/>
      <c r="GYB50" s="512"/>
      <c r="GYC50" s="512"/>
      <c r="GYD50" s="512"/>
      <c r="GYE50" s="512"/>
      <c r="GYF50" s="512"/>
      <c r="GYG50" s="512"/>
      <c r="GYH50" s="512"/>
      <c r="GYI50" s="512"/>
      <c r="GYJ50" s="512"/>
      <c r="GYK50" s="512"/>
      <c r="GYL50" s="512"/>
      <c r="GYM50" s="512"/>
      <c r="GYN50" s="512"/>
      <c r="GYO50" s="512"/>
      <c r="GYP50" s="512"/>
      <c r="GYQ50" s="512"/>
      <c r="GYR50" s="512"/>
      <c r="GYS50" s="512"/>
      <c r="GYT50" s="512"/>
      <c r="GYU50" s="512"/>
      <c r="GYV50" s="512"/>
      <c r="GYW50" s="512"/>
      <c r="GYX50" s="512"/>
      <c r="GYY50" s="512"/>
      <c r="GYZ50" s="512"/>
      <c r="GZA50" s="512"/>
      <c r="GZB50" s="512"/>
      <c r="GZC50" s="512"/>
      <c r="GZD50" s="512"/>
      <c r="GZE50" s="512"/>
      <c r="GZF50" s="512"/>
      <c r="GZG50" s="512"/>
      <c r="GZH50" s="512"/>
      <c r="GZI50" s="512"/>
      <c r="GZJ50" s="512"/>
      <c r="GZK50" s="512"/>
      <c r="GZL50" s="512"/>
      <c r="GZM50" s="512"/>
      <c r="GZN50" s="512"/>
      <c r="GZO50" s="512"/>
      <c r="GZP50" s="512"/>
      <c r="GZQ50" s="512"/>
      <c r="GZR50" s="512"/>
      <c r="GZS50" s="512"/>
      <c r="GZT50" s="512"/>
      <c r="GZU50" s="512"/>
      <c r="GZV50" s="512"/>
      <c r="GZW50" s="512"/>
      <c r="GZX50" s="512"/>
      <c r="GZY50" s="512"/>
      <c r="GZZ50" s="512"/>
      <c r="HAA50" s="512"/>
      <c r="HAB50" s="512"/>
      <c r="HAC50" s="512"/>
      <c r="HAD50" s="512"/>
      <c r="HAE50" s="512"/>
      <c r="HAF50" s="512"/>
      <c r="HAG50" s="512"/>
      <c r="HAH50" s="512"/>
      <c r="HAI50" s="512"/>
      <c r="HAJ50" s="512"/>
      <c r="HAK50" s="512"/>
      <c r="HAL50" s="512"/>
      <c r="HAM50" s="512"/>
      <c r="HAN50" s="512"/>
      <c r="HAO50" s="512"/>
      <c r="HAP50" s="512"/>
      <c r="HAQ50" s="512"/>
      <c r="HAR50" s="512"/>
      <c r="HAS50" s="512"/>
      <c r="HAT50" s="512"/>
      <c r="HAU50" s="512"/>
      <c r="HAV50" s="512"/>
      <c r="HAW50" s="512"/>
      <c r="HAX50" s="512"/>
      <c r="HAY50" s="512"/>
      <c r="HAZ50" s="512"/>
      <c r="HBA50" s="512"/>
      <c r="HBB50" s="512"/>
      <c r="HBC50" s="512"/>
      <c r="HBD50" s="512"/>
      <c r="HBE50" s="512"/>
      <c r="HBF50" s="512"/>
      <c r="HBG50" s="512"/>
      <c r="HBH50" s="512"/>
      <c r="HBI50" s="512"/>
      <c r="HBJ50" s="512"/>
      <c r="HBK50" s="512"/>
      <c r="HBL50" s="512"/>
      <c r="HBM50" s="512"/>
      <c r="HBN50" s="512"/>
      <c r="HBO50" s="512"/>
      <c r="HBP50" s="512"/>
      <c r="HBQ50" s="512"/>
      <c r="HBR50" s="512"/>
      <c r="HBS50" s="512"/>
      <c r="HBT50" s="512"/>
      <c r="HBU50" s="512"/>
      <c r="HBV50" s="512"/>
      <c r="HBW50" s="512"/>
      <c r="HBX50" s="512"/>
      <c r="HBY50" s="512"/>
      <c r="HBZ50" s="512"/>
      <c r="HCA50" s="512"/>
      <c r="HCB50" s="512"/>
      <c r="HCC50" s="512"/>
      <c r="HCD50" s="512"/>
      <c r="HCE50" s="512"/>
      <c r="HCF50" s="512"/>
      <c r="HCG50" s="512"/>
      <c r="HCH50" s="512"/>
      <c r="HCI50" s="512"/>
      <c r="HCJ50" s="512"/>
      <c r="HCK50" s="512"/>
      <c r="HCL50" s="512"/>
      <c r="HCM50" s="512"/>
      <c r="HCN50" s="512"/>
      <c r="HCO50" s="512"/>
      <c r="HCP50" s="512"/>
      <c r="HCQ50" s="512"/>
      <c r="HCR50" s="512"/>
      <c r="HCS50" s="512"/>
      <c r="HCT50" s="512"/>
      <c r="HCU50" s="512"/>
      <c r="HCV50" s="512"/>
      <c r="HCW50" s="512"/>
      <c r="HCX50" s="512"/>
      <c r="HCY50" s="512"/>
      <c r="HCZ50" s="512"/>
      <c r="HDA50" s="512"/>
      <c r="HDB50" s="512"/>
      <c r="HDC50" s="512"/>
      <c r="HDD50" s="512"/>
      <c r="HDE50" s="512"/>
      <c r="HDF50" s="512"/>
      <c r="HDG50" s="512"/>
      <c r="HDH50" s="512"/>
      <c r="HDI50" s="512"/>
      <c r="HDJ50" s="512"/>
      <c r="HDK50" s="512"/>
      <c r="HDL50" s="512"/>
      <c r="HDM50" s="512"/>
      <c r="HDN50" s="512"/>
      <c r="HDO50" s="512"/>
      <c r="HDP50" s="512"/>
      <c r="HDQ50" s="512"/>
      <c r="HDR50" s="512"/>
      <c r="HDS50" s="512"/>
      <c r="HDT50" s="512"/>
      <c r="HDU50" s="512"/>
      <c r="HDV50" s="512"/>
      <c r="HDW50" s="512"/>
      <c r="HDX50" s="512"/>
      <c r="HDY50" s="512"/>
      <c r="HDZ50" s="512"/>
      <c r="HEA50" s="512"/>
      <c r="HEB50" s="512"/>
      <c r="HEC50" s="512"/>
      <c r="HED50" s="512"/>
      <c r="HEE50" s="512"/>
      <c r="HEF50" s="512"/>
      <c r="HEG50" s="512"/>
      <c r="HEH50" s="512"/>
      <c r="HEI50" s="512"/>
      <c r="HEJ50" s="512"/>
      <c r="HEK50" s="512"/>
      <c r="HEL50" s="512"/>
      <c r="HEM50" s="512"/>
      <c r="HEN50" s="512"/>
      <c r="HEO50" s="512"/>
      <c r="HEP50" s="512"/>
      <c r="HEQ50" s="512"/>
      <c r="HER50" s="512"/>
      <c r="HES50" s="512"/>
      <c r="HET50" s="512"/>
      <c r="HEU50" s="512"/>
      <c r="HEV50" s="512"/>
      <c r="HEW50" s="512"/>
      <c r="HEX50" s="512"/>
      <c r="HEY50" s="512"/>
      <c r="HEZ50" s="512"/>
      <c r="HFA50" s="512"/>
      <c r="HFB50" s="512"/>
      <c r="HFC50" s="512"/>
      <c r="HFD50" s="512"/>
      <c r="HFE50" s="512"/>
      <c r="HFF50" s="512"/>
      <c r="HFG50" s="512"/>
      <c r="HFH50" s="512"/>
      <c r="HFI50" s="512"/>
      <c r="HFJ50" s="512"/>
      <c r="HFK50" s="512"/>
      <c r="HFL50" s="512"/>
      <c r="HFM50" s="512"/>
      <c r="HFN50" s="512"/>
      <c r="HFO50" s="512"/>
      <c r="HFP50" s="512"/>
      <c r="HFQ50" s="512"/>
      <c r="HFR50" s="512"/>
      <c r="HFS50" s="512"/>
      <c r="HFT50" s="512"/>
      <c r="HFU50" s="512"/>
      <c r="HFV50" s="512"/>
      <c r="HFW50" s="512"/>
      <c r="HFX50" s="512"/>
      <c r="HFY50" s="512"/>
      <c r="HFZ50" s="512"/>
      <c r="HGA50" s="512"/>
      <c r="HGB50" s="512"/>
      <c r="HGC50" s="512"/>
      <c r="HGD50" s="512"/>
      <c r="HGE50" s="512"/>
      <c r="HGF50" s="512"/>
      <c r="HGG50" s="512"/>
      <c r="HGH50" s="512"/>
      <c r="HGI50" s="512"/>
      <c r="HGJ50" s="512"/>
      <c r="HGK50" s="512"/>
      <c r="HGL50" s="512"/>
      <c r="HGM50" s="512"/>
      <c r="HGN50" s="512"/>
      <c r="HGO50" s="512"/>
      <c r="HGP50" s="512"/>
      <c r="HGQ50" s="512"/>
      <c r="HGR50" s="512"/>
      <c r="HGS50" s="512"/>
      <c r="HGT50" s="512"/>
      <c r="HGU50" s="512"/>
      <c r="HGV50" s="512"/>
      <c r="HGW50" s="512"/>
      <c r="HGX50" s="512"/>
      <c r="HGY50" s="512"/>
      <c r="HGZ50" s="512"/>
      <c r="HHA50" s="512"/>
      <c r="HHB50" s="512"/>
      <c r="HHC50" s="512"/>
      <c r="HHD50" s="512"/>
      <c r="HHE50" s="512"/>
      <c r="HHF50" s="512"/>
      <c r="HHG50" s="512"/>
      <c r="HHH50" s="512"/>
      <c r="HHI50" s="512"/>
      <c r="HHJ50" s="512"/>
      <c r="HHK50" s="512"/>
      <c r="HHL50" s="512"/>
      <c r="HHM50" s="512"/>
      <c r="HHN50" s="512"/>
      <c r="HHO50" s="512"/>
      <c r="HHP50" s="512"/>
      <c r="HHQ50" s="512"/>
      <c r="HHR50" s="512"/>
      <c r="HHS50" s="512"/>
      <c r="HHT50" s="512"/>
      <c r="HHU50" s="512"/>
      <c r="HHV50" s="512"/>
      <c r="HHW50" s="512"/>
      <c r="HHX50" s="512"/>
      <c r="HHY50" s="512"/>
      <c r="HHZ50" s="512"/>
      <c r="HIA50" s="512"/>
      <c r="HIB50" s="512"/>
      <c r="HIC50" s="512"/>
      <c r="HID50" s="512"/>
      <c r="HIE50" s="512"/>
      <c r="HIF50" s="512"/>
      <c r="HIG50" s="512"/>
      <c r="HIH50" s="512"/>
      <c r="HII50" s="512"/>
      <c r="HIJ50" s="512"/>
      <c r="HIK50" s="512"/>
      <c r="HIL50" s="512"/>
      <c r="HIM50" s="512"/>
      <c r="HIN50" s="512"/>
      <c r="HIO50" s="512"/>
      <c r="HIP50" s="512"/>
      <c r="HIQ50" s="512"/>
      <c r="HIR50" s="512"/>
      <c r="HIS50" s="512"/>
      <c r="HIT50" s="512"/>
      <c r="HIU50" s="512"/>
      <c r="HIV50" s="512"/>
      <c r="HIW50" s="512"/>
      <c r="HIX50" s="512"/>
      <c r="HIY50" s="512"/>
      <c r="HIZ50" s="512"/>
      <c r="HJA50" s="512"/>
      <c r="HJB50" s="512"/>
      <c r="HJC50" s="512"/>
      <c r="HJD50" s="512"/>
      <c r="HJE50" s="512"/>
      <c r="HJF50" s="512"/>
      <c r="HJG50" s="512"/>
      <c r="HJH50" s="512"/>
      <c r="HJI50" s="512"/>
      <c r="HJJ50" s="512"/>
      <c r="HJK50" s="512"/>
      <c r="HJL50" s="512"/>
      <c r="HJM50" s="512"/>
      <c r="HJN50" s="512"/>
      <c r="HJO50" s="512"/>
      <c r="HJP50" s="512"/>
      <c r="HJQ50" s="512"/>
      <c r="HJR50" s="512"/>
      <c r="HJS50" s="512"/>
      <c r="HJT50" s="512"/>
      <c r="HJU50" s="512"/>
      <c r="HJV50" s="512"/>
      <c r="HJW50" s="512"/>
      <c r="HJX50" s="512"/>
      <c r="HJY50" s="512"/>
      <c r="HJZ50" s="512"/>
      <c r="HKA50" s="512"/>
      <c r="HKB50" s="512"/>
      <c r="HKC50" s="512"/>
      <c r="HKD50" s="512"/>
      <c r="HKE50" s="512"/>
      <c r="HKF50" s="512"/>
      <c r="HKG50" s="512"/>
      <c r="HKH50" s="512"/>
      <c r="HKI50" s="512"/>
      <c r="HKJ50" s="512"/>
      <c r="HKK50" s="512"/>
      <c r="HKL50" s="512"/>
      <c r="HKM50" s="512"/>
      <c r="HKN50" s="512"/>
      <c r="HKO50" s="512"/>
      <c r="HKP50" s="512"/>
      <c r="HKQ50" s="512"/>
      <c r="HKR50" s="512"/>
      <c r="HKS50" s="512"/>
      <c r="HKT50" s="512"/>
      <c r="HKU50" s="512"/>
      <c r="HKV50" s="512"/>
      <c r="HKW50" s="512"/>
      <c r="HKX50" s="512"/>
      <c r="HKY50" s="512"/>
      <c r="HKZ50" s="512"/>
      <c r="HLA50" s="512"/>
      <c r="HLB50" s="512"/>
      <c r="HLC50" s="512"/>
      <c r="HLD50" s="512"/>
      <c r="HLE50" s="512"/>
      <c r="HLF50" s="512"/>
      <c r="HLG50" s="512"/>
      <c r="HLH50" s="512"/>
      <c r="HLI50" s="512"/>
      <c r="HLJ50" s="512"/>
      <c r="HLK50" s="512"/>
      <c r="HLL50" s="512"/>
      <c r="HLM50" s="512"/>
      <c r="HLN50" s="512"/>
      <c r="HLO50" s="512"/>
      <c r="HLP50" s="512"/>
      <c r="HLQ50" s="512"/>
      <c r="HLR50" s="512"/>
      <c r="HLS50" s="512"/>
      <c r="HLT50" s="512"/>
      <c r="HLU50" s="512"/>
      <c r="HLV50" s="512"/>
      <c r="HLW50" s="512"/>
      <c r="HLX50" s="512"/>
      <c r="HLY50" s="512"/>
      <c r="HLZ50" s="512"/>
      <c r="HMA50" s="512"/>
      <c r="HMB50" s="512"/>
      <c r="HMC50" s="512"/>
      <c r="HMD50" s="512"/>
      <c r="HME50" s="512"/>
      <c r="HMF50" s="512"/>
      <c r="HMG50" s="512"/>
      <c r="HMH50" s="512"/>
      <c r="HMI50" s="512"/>
      <c r="HMJ50" s="512"/>
      <c r="HMK50" s="512"/>
      <c r="HML50" s="512"/>
      <c r="HMM50" s="512"/>
      <c r="HMN50" s="512"/>
      <c r="HMO50" s="512"/>
      <c r="HMP50" s="512"/>
      <c r="HMQ50" s="512"/>
      <c r="HMR50" s="512"/>
      <c r="HMS50" s="512"/>
      <c r="HMT50" s="512"/>
      <c r="HMU50" s="512"/>
      <c r="HMV50" s="512"/>
      <c r="HMW50" s="512"/>
      <c r="HMX50" s="512"/>
      <c r="HMY50" s="512"/>
      <c r="HMZ50" s="512"/>
      <c r="HNA50" s="512"/>
      <c r="HNB50" s="512"/>
      <c r="HNC50" s="512"/>
      <c r="HND50" s="512"/>
      <c r="HNE50" s="512"/>
      <c r="HNF50" s="512"/>
      <c r="HNG50" s="512"/>
      <c r="HNH50" s="512"/>
      <c r="HNI50" s="512"/>
      <c r="HNJ50" s="512"/>
      <c r="HNK50" s="512"/>
      <c r="HNL50" s="512"/>
      <c r="HNM50" s="512"/>
      <c r="HNN50" s="512"/>
      <c r="HNO50" s="512"/>
      <c r="HNP50" s="512"/>
      <c r="HNQ50" s="512"/>
      <c r="HNR50" s="512"/>
      <c r="HNS50" s="512"/>
      <c r="HNT50" s="512"/>
      <c r="HNU50" s="512"/>
      <c r="HNV50" s="512"/>
      <c r="HNW50" s="512"/>
      <c r="HNX50" s="512"/>
      <c r="HNY50" s="512"/>
      <c r="HNZ50" s="512"/>
      <c r="HOA50" s="512"/>
      <c r="HOB50" s="512"/>
      <c r="HOC50" s="512"/>
      <c r="HOD50" s="512"/>
      <c r="HOE50" s="512"/>
      <c r="HOF50" s="512"/>
      <c r="HOG50" s="512"/>
      <c r="HOH50" s="512"/>
      <c r="HOI50" s="512"/>
      <c r="HOJ50" s="512"/>
      <c r="HOK50" s="512"/>
      <c r="HOL50" s="512"/>
      <c r="HOM50" s="512"/>
      <c r="HON50" s="512"/>
      <c r="HOO50" s="512"/>
      <c r="HOP50" s="512"/>
      <c r="HOQ50" s="512"/>
      <c r="HOR50" s="512"/>
      <c r="HOS50" s="512"/>
      <c r="HOT50" s="512"/>
      <c r="HOU50" s="512"/>
      <c r="HOV50" s="512"/>
      <c r="HOW50" s="512"/>
      <c r="HOX50" s="512"/>
      <c r="HOY50" s="512"/>
      <c r="HOZ50" s="512"/>
      <c r="HPA50" s="512"/>
      <c r="HPB50" s="512"/>
      <c r="HPC50" s="512"/>
      <c r="HPD50" s="512"/>
      <c r="HPE50" s="512"/>
      <c r="HPF50" s="512"/>
      <c r="HPG50" s="512"/>
      <c r="HPH50" s="512"/>
      <c r="HPI50" s="512"/>
      <c r="HPJ50" s="512"/>
      <c r="HPK50" s="512"/>
      <c r="HPL50" s="512"/>
      <c r="HPM50" s="512"/>
      <c r="HPN50" s="512"/>
      <c r="HPO50" s="512"/>
      <c r="HPP50" s="512"/>
      <c r="HPQ50" s="512"/>
      <c r="HPR50" s="512"/>
      <c r="HPS50" s="512"/>
      <c r="HPT50" s="512"/>
      <c r="HPU50" s="512"/>
      <c r="HPV50" s="512"/>
      <c r="HPW50" s="512"/>
      <c r="HPX50" s="512"/>
      <c r="HPY50" s="512"/>
      <c r="HPZ50" s="512"/>
      <c r="HQA50" s="512"/>
      <c r="HQB50" s="512"/>
      <c r="HQC50" s="512"/>
      <c r="HQD50" s="512"/>
      <c r="HQE50" s="512"/>
      <c r="HQF50" s="512"/>
      <c r="HQG50" s="512"/>
      <c r="HQH50" s="512"/>
      <c r="HQI50" s="512"/>
      <c r="HQJ50" s="512"/>
      <c r="HQK50" s="512"/>
      <c r="HQL50" s="512"/>
      <c r="HQM50" s="512"/>
      <c r="HQN50" s="512"/>
      <c r="HQO50" s="512"/>
      <c r="HQP50" s="512"/>
      <c r="HQQ50" s="512"/>
      <c r="HQR50" s="512"/>
      <c r="HQS50" s="512"/>
      <c r="HQT50" s="512"/>
      <c r="HQU50" s="512"/>
      <c r="HQV50" s="512"/>
      <c r="HQW50" s="512"/>
      <c r="HQX50" s="512"/>
      <c r="HQY50" s="512"/>
      <c r="HQZ50" s="512"/>
      <c r="HRA50" s="512"/>
      <c r="HRB50" s="512"/>
      <c r="HRC50" s="512"/>
      <c r="HRD50" s="512"/>
      <c r="HRE50" s="512"/>
      <c r="HRF50" s="512"/>
      <c r="HRG50" s="512"/>
      <c r="HRH50" s="512"/>
      <c r="HRI50" s="512"/>
      <c r="HRJ50" s="512"/>
      <c r="HRK50" s="512"/>
      <c r="HRL50" s="512"/>
      <c r="HRM50" s="512"/>
      <c r="HRN50" s="512"/>
      <c r="HRO50" s="512"/>
      <c r="HRP50" s="512"/>
      <c r="HRQ50" s="512"/>
      <c r="HRR50" s="512"/>
      <c r="HRS50" s="512"/>
      <c r="HRT50" s="512"/>
      <c r="HRU50" s="512"/>
      <c r="HRV50" s="512"/>
      <c r="HRW50" s="512"/>
      <c r="HRX50" s="512"/>
      <c r="HRY50" s="512"/>
      <c r="HRZ50" s="512"/>
      <c r="HSA50" s="512"/>
      <c r="HSB50" s="512"/>
      <c r="HSC50" s="512"/>
      <c r="HSD50" s="512"/>
      <c r="HSE50" s="512"/>
      <c r="HSF50" s="512"/>
      <c r="HSG50" s="512"/>
      <c r="HSH50" s="512"/>
      <c r="HSI50" s="512"/>
      <c r="HSJ50" s="512"/>
      <c r="HSK50" s="512"/>
      <c r="HSL50" s="512"/>
      <c r="HSM50" s="512"/>
      <c r="HSN50" s="512"/>
      <c r="HSO50" s="512"/>
      <c r="HSP50" s="512"/>
      <c r="HSQ50" s="512"/>
      <c r="HSR50" s="512"/>
      <c r="HSS50" s="512"/>
      <c r="HST50" s="512"/>
      <c r="HSU50" s="512"/>
      <c r="HSV50" s="512"/>
      <c r="HSW50" s="512"/>
      <c r="HSX50" s="512"/>
      <c r="HSY50" s="512"/>
      <c r="HSZ50" s="512"/>
      <c r="HTA50" s="512"/>
      <c r="HTB50" s="512"/>
      <c r="HTC50" s="512"/>
      <c r="HTD50" s="512"/>
      <c r="HTE50" s="512"/>
      <c r="HTF50" s="512"/>
      <c r="HTG50" s="512"/>
      <c r="HTH50" s="512"/>
      <c r="HTI50" s="512"/>
      <c r="HTJ50" s="512"/>
      <c r="HTK50" s="512"/>
      <c r="HTL50" s="512"/>
      <c r="HTM50" s="512"/>
      <c r="HTN50" s="512"/>
      <c r="HTO50" s="512"/>
      <c r="HTP50" s="512"/>
      <c r="HTQ50" s="512"/>
      <c r="HTR50" s="512"/>
      <c r="HTS50" s="512"/>
      <c r="HTT50" s="512"/>
      <c r="HTU50" s="512"/>
      <c r="HTV50" s="512"/>
      <c r="HTW50" s="512"/>
      <c r="HTX50" s="512"/>
      <c r="HTY50" s="512"/>
      <c r="HTZ50" s="512"/>
      <c r="HUA50" s="512"/>
      <c r="HUB50" s="512"/>
      <c r="HUC50" s="512"/>
      <c r="HUD50" s="512"/>
      <c r="HUE50" s="512"/>
      <c r="HUF50" s="512"/>
      <c r="HUG50" s="512"/>
      <c r="HUH50" s="512"/>
      <c r="HUI50" s="512"/>
      <c r="HUJ50" s="512"/>
      <c r="HUK50" s="512"/>
      <c r="HUL50" s="512"/>
      <c r="HUM50" s="512"/>
      <c r="HUN50" s="512"/>
      <c r="HUO50" s="512"/>
      <c r="HUP50" s="512"/>
      <c r="HUQ50" s="512"/>
      <c r="HUR50" s="512"/>
      <c r="HUS50" s="512"/>
      <c r="HUT50" s="512"/>
      <c r="HUU50" s="512"/>
      <c r="HUV50" s="512"/>
      <c r="HUW50" s="512"/>
      <c r="HUX50" s="512"/>
      <c r="HUY50" s="512"/>
      <c r="HUZ50" s="512"/>
      <c r="HVA50" s="512"/>
      <c r="HVB50" s="512"/>
      <c r="HVC50" s="512"/>
      <c r="HVD50" s="512"/>
      <c r="HVE50" s="512"/>
      <c r="HVF50" s="512"/>
      <c r="HVG50" s="512"/>
      <c r="HVH50" s="512"/>
      <c r="HVI50" s="512"/>
      <c r="HVJ50" s="512"/>
      <c r="HVK50" s="512"/>
      <c r="HVL50" s="512"/>
      <c r="HVM50" s="512"/>
      <c r="HVN50" s="512"/>
      <c r="HVO50" s="512"/>
      <c r="HVP50" s="512"/>
      <c r="HVQ50" s="512"/>
      <c r="HVR50" s="512"/>
      <c r="HVS50" s="512"/>
      <c r="HVT50" s="512"/>
      <c r="HVU50" s="512"/>
      <c r="HVV50" s="512"/>
      <c r="HVW50" s="512"/>
      <c r="HVX50" s="512"/>
      <c r="HVY50" s="512"/>
      <c r="HVZ50" s="512"/>
      <c r="HWA50" s="512"/>
      <c r="HWB50" s="512"/>
      <c r="HWC50" s="512"/>
      <c r="HWD50" s="512"/>
      <c r="HWE50" s="512"/>
      <c r="HWF50" s="512"/>
      <c r="HWG50" s="512"/>
      <c r="HWH50" s="512"/>
      <c r="HWI50" s="512"/>
      <c r="HWJ50" s="512"/>
      <c r="HWK50" s="512"/>
      <c r="HWL50" s="512"/>
      <c r="HWM50" s="512"/>
      <c r="HWN50" s="512"/>
      <c r="HWO50" s="512"/>
      <c r="HWP50" s="512"/>
      <c r="HWQ50" s="512"/>
      <c r="HWR50" s="512"/>
      <c r="HWS50" s="512"/>
      <c r="HWT50" s="512"/>
      <c r="HWU50" s="512"/>
      <c r="HWV50" s="512"/>
      <c r="HWW50" s="512"/>
      <c r="HWX50" s="512"/>
      <c r="HWY50" s="512"/>
      <c r="HWZ50" s="512"/>
      <c r="HXA50" s="512"/>
      <c r="HXB50" s="512"/>
      <c r="HXC50" s="512"/>
      <c r="HXD50" s="512"/>
      <c r="HXE50" s="512"/>
      <c r="HXF50" s="512"/>
      <c r="HXG50" s="512"/>
      <c r="HXH50" s="512"/>
      <c r="HXI50" s="512"/>
      <c r="HXJ50" s="512"/>
      <c r="HXK50" s="512"/>
      <c r="HXL50" s="512"/>
      <c r="HXM50" s="512"/>
      <c r="HXN50" s="512"/>
      <c r="HXO50" s="512"/>
      <c r="HXP50" s="512"/>
      <c r="HXQ50" s="512"/>
      <c r="HXR50" s="512"/>
      <c r="HXS50" s="512"/>
      <c r="HXT50" s="512"/>
      <c r="HXU50" s="512"/>
      <c r="HXV50" s="512"/>
      <c r="HXW50" s="512"/>
      <c r="HXX50" s="512"/>
      <c r="HXY50" s="512"/>
      <c r="HXZ50" s="512"/>
      <c r="HYA50" s="512"/>
      <c r="HYB50" s="512"/>
      <c r="HYC50" s="512"/>
      <c r="HYD50" s="512"/>
      <c r="HYE50" s="512"/>
      <c r="HYF50" s="512"/>
      <c r="HYG50" s="512"/>
      <c r="HYH50" s="512"/>
      <c r="HYI50" s="512"/>
      <c r="HYJ50" s="512"/>
      <c r="HYK50" s="512"/>
      <c r="HYL50" s="512"/>
      <c r="HYM50" s="512"/>
      <c r="HYN50" s="512"/>
      <c r="HYO50" s="512"/>
      <c r="HYP50" s="512"/>
      <c r="HYQ50" s="512"/>
      <c r="HYR50" s="512"/>
      <c r="HYS50" s="512"/>
      <c r="HYT50" s="512"/>
      <c r="HYU50" s="512"/>
      <c r="HYV50" s="512"/>
      <c r="HYW50" s="512"/>
      <c r="HYX50" s="512"/>
      <c r="HYY50" s="512"/>
      <c r="HYZ50" s="512"/>
      <c r="HZA50" s="512"/>
      <c r="HZB50" s="512"/>
      <c r="HZC50" s="512"/>
      <c r="HZD50" s="512"/>
      <c r="HZE50" s="512"/>
      <c r="HZF50" s="512"/>
      <c r="HZG50" s="512"/>
      <c r="HZH50" s="512"/>
      <c r="HZI50" s="512"/>
      <c r="HZJ50" s="512"/>
      <c r="HZK50" s="512"/>
      <c r="HZL50" s="512"/>
      <c r="HZM50" s="512"/>
      <c r="HZN50" s="512"/>
      <c r="HZO50" s="512"/>
      <c r="HZP50" s="512"/>
      <c r="HZQ50" s="512"/>
      <c r="HZR50" s="512"/>
      <c r="HZS50" s="512"/>
      <c r="HZT50" s="512"/>
      <c r="HZU50" s="512"/>
      <c r="HZV50" s="512"/>
      <c r="HZW50" s="512"/>
      <c r="HZX50" s="512"/>
      <c r="HZY50" s="512"/>
      <c r="HZZ50" s="512"/>
      <c r="IAA50" s="512"/>
      <c r="IAB50" s="512"/>
      <c r="IAC50" s="512"/>
      <c r="IAD50" s="512"/>
      <c r="IAE50" s="512"/>
      <c r="IAF50" s="512"/>
      <c r="IAG50" s="512"/>
      <c r="IAH50" s="512"/>
      <c r="IAI50" s="512"/>
      <c r="IAJ50" s="512"/>
      <c r="IAK50" s="512"/>
      <c r="IAL50" s="512"/>
      <c r="IAM50" s="512"/>
      <c r="IAN50" s="512"/>
      <c r="IAO50" s="512"/>
      <c r="IAP50" s="512"/>
      <c r="IAQ50" s="512"/>
      <c r="IAR50" s="512"/>
      <c r="IAS50" s="512"/>
      <c r="IAT50" s="512"/>
      <c r="IAU50" s="512"/>
      <c r="IAV50" s="512"/>
      <c r="IAW50" s="512"/>
      <c r="IAX50" s="512"/>
      <c r="IAY50" s="512"/>
      <c r="IAZ50" s="512"/>
      <c r="IBA50" s="512"/>
      <c r="IBB50" s="512"/>
      <c r="IBC50" s="512"/>
      <c r="IBD50" s="512"/>
      <c r="IBE50" s="512"/>
      <c r="IBF50" s="512"/>
      <c r="IBG50" s="512"/>
      <c r="IBH50" s="512"/>
      <c r="IBI50" s="512"/>
      <c r="IBJ50" s="512"/>
      <c r="IBK50" s="512"/>
      <c r="IBL50" s="512"/>
      <c r="IBM50" s="512"/>
      <c r="IBN50" s="512"/>
      <c r="IBO50" s="512"/>
      <c r="IBP50" s="512"/>
      <c r="IBQ50" s="512"/>
      <c r="IBR50" s="512"/>
      <c r="IBS50" s="512"/>
      <c r="IBT50" s="512"/>
      <c r="IBU50" s="512"/>
      <c r="IBV50" s="512"/>
      <c r="IBW50" s="512"/>
      <c r="IBX50" s="512"/>
      <c r="IBY50" s="512"/>
      <c r="IBZ50" s="512"/>
      <c r="ICA50" s="512"/>
      <c r="ICB50" s="512"/>
      <c r="ICC50" s="512"/>
      <c r="ICD50" s="512"/>
      <c r="ICE50" s="512"/>
      <c r="ICF50" s="512"/>
      <c r="ICG50" s="512"/>
      <c r="ICH50" s="512"/>
      <c r="ICI50" s="512"/>
      <c r="ICJ50" s="512"/>
      <c r="ICK50" s="512"/>
      <c r="ICL50" s="512"/>
      <c r="ICM50" s="512"/>
      <c r="ICN50" s="512"/>
      <c r="ICO50" s="512"/>
      <c r="ICP50" s="512"/>
      <c r="ICQ50" s="512"/>
      <c r="ICR50" s="512"/>
      <c r="ICS50" s="512"/>
      <c r="ICT50" s="512"/>
      <c r="ICU50" s="512"/>
      <c r="ICV50" s="512"/>
      <c r="ICW50" s="512"/>
      <c r="ICX50" s="512"/>
      <c r="ICY50" s="512"/>
      <c r="ICZ50" s="512"/>
      <c r="IDA50" s="512"/>
      <c r="IDB50" s="512"/>
      <c r="IDC50" s="512"/>
      <c r="IDD50" s="512"/>
      <c r="IDE50" s="512"/>
      <c r="IDF50" s="512"/>
      <c r="IDG50" s="512"/>
      <c r="IDH50" s="512"/>
      <c r="IDI50" s="512"/>
      <c r="IDJ50" s="512"/>
      <c r="IDK50" s="512"/>
      <c r="IDL50" s="512"/>
      <c r="IDM50" s="512"/>
      <c r="IDN50" s="512"/>
      <c r="IDO50" s="512"/>
      <c r="IDP50" s="512"/>
      <c r="IDQ50" s="512"/>
      <c r="IDR50" s="512"/>
      <c r="IDS50" s="512"/>
      <c r="IDT50" s="512"/>
      <c r="IDU50" s="512"/>
      <c r="IDV50" s="512"/>
      <c r="IDW50" s="512"/>
      <c r="IDX50" s="512"/>
      <c r="IDY50" s="512"/>
      <c r="IDZ50" s="512"/>
      <c r="IEA50" s="512"/>
      <c r="IEB50" s="512"/>
      <c r="IEC50" s="512"/>
      <c r="IED50" s="512"/>
      <c r="IEE50" s="512"/>
      <c r="IEF50" s="512"/>
      <c r="IEG50" s="512"/>
      <c r="IEH50" s="512"/>
      <c r="IEI50" s="512"/>
      <c r="IEJ50" s="512"/>
      <c r="IEK50" s="512"/>
      <c r="IEL50" s="512"/>
      <c r="IEM50" s="512"/>
      <c r="IEN50" s="512"/>
      <c r="IEO50" s="512"/>
      <c r="IEP50" s="512"/>
      <c r="IEQ50" s="512"/>
      <c r="IER50" s="512"/>
      <c r="IES50" s="512"/>
      <c r="IET50" s="512"/>
      <c r="IEU50" s="512"/>
      <c r="IEV50" s="512"/>
      <c r="IEW50" s="512"/>
      <c r="IEX50" s="512"/>
      <c r="IEY50" s="512"/>
      <c r="IEZ50" s="512"/>
      <c r="IFA50" s="512"/>
      <c r="IFB50" s="512"/>
      <c r="IFC50" s="512"/>
      <c r="IFD50" s="512"/>
      <c r="IFE50" s="512"/>
      <c r="IFF50" s="512"/>
      <c r="IFG50" s="512"/>
      <c r="IFH50" s="512"/>
      <c r="IFI50" s="512"/>
      <c r="IFJ50" s="512"/>
      <c r="IFK50" s="512"/>
      <c r="IFL50" s="512"/>
      <c r="IFM50" s="512"/>
      <c r="IFN50" s="512"/>
      <c r="IFO50" s="512"/>
      <c r="IFP50" s="512"/>
      <c r="IFQ50" s="512"/>
      <c r="IFR50" s="512"/>
      <c r="IFS50" s="512"/>
      <c r="IFT50" s="512"/>
      <c r="IFU50" s="512"/>
      <c r="IFV50" s="512"/>
      <c r="IFW50" s="512"/>
      <c r="IFX50" s="512"/>
      <c r="IFY50" s="512"/>
      <c r="IFZ50" s="512"/>
      <c r="IGA50" s="512"/>
      <c r="IGB50" s="512"/>
      <c r="IGC50" s="512"/>
      <c r="IGD50" s="512"/>
      <c r="IGE50" s="512"/>
      <c r="IGF50" s="512"/>
      <c r="IGG50" s="512"/>
      <c r="IGH50" s="512"/>
      <c r="IGI50" s="512"/>
      <c r="IGJ50" s="512"/>
      <c r="IGK50" s="512"/>
      <c r="IGL50" s="512"/>
      <c r="IGM50" s="512"/>
      <c r="IGN50" s="512"/>
      <c r="IGO50" s="512"/>
      <c r="IGP50" s="512"/>
      <c r="IGQ50" s="512"/>
      <c r="IGR50" s="512"/>
      <c r="IGS50" s="512"/>
      <c r="IGT50" s="512"/>
      <c r="IGU50" s="512"/>
      <c r="IGV50" s="512"/>
      <c r="IGW50" s="512"/>
      <c r="IGX50" s="512"/>
      <c r="IGY50" s="512"/>
      <c r="IGZ50" s="512"/>
      <c r="IHA50" s="512"/>
      <c r="IHB50" s="512"/>
      <c r="IHC50" s="512"/>
      <c r="IHD50" s="512"/>
      <c r="IHE50" s="512"/>
      <c r="IHF50" s="512"/>
      <c r="IHG50" s="512"/>
      <c r="IHH50" s="512"/>
      <c r="IHI50" s="512"/>
      <c r="IHJ50" s="512"/>
      <c r="IHK50" s="512"/>
      <c r="IHL50" s="512"/>
      <c r="IHM50" s="512"/>
      <c r="IHN50" s="512"/>
      <c r="IHO50" s="512"/>
      <c r="IHP50" s="512"/>
      <c r="IHQ50" s="512"/>
      <c r="IHR50" s="512"/>
      <c r="IHS50" s="512"/>
      <c r="IHT50" s="512"/>
      <c r="IHU50" s="512"/>
      <c r="IHV50" s="512"/>
      <c r="IHW50" s="512"/>
      <c r="IHX50" s="512"/>
      <c r="IHY50" s="512"/>
      <c r="IHZ50" s="512"/>
      <c r="IIA50" s="512"/>
      <c r="IIB50" s="512"/>
      <c r="IIC50" s="512"/>
      <c r="IID50" s="512"/>
      <c r="IIE50" s="512"/>
      <c r="IIF50" s="512"/>
      <c r="IIG50" s="512"/>
      <c r="IIH50" s="512"/>
      <c r="III50" s="512"/>
      <c r="IIJ50" s="512"/>
      <c r="IIK50" s="512"/>
      <c r="IIL50" s="512"/>
      <c r="IIM50" s="512"/>
      <c r="IIN50" s="512"/>
      <c r="IIO50" s="512"/>
      <c r="IIP50" s="512"/>
      <c r="IIQ50" s="512"/>
      <c r="IIR50" s="512"/>
      <c r="IIS50" s="512"/>
      <c r="IIT50" s="512"/>
      <c r="IIU50" s="512"/>
      <c r="IIV50" s="512"/>
      <c r="IIW50" s="512"/>
      <c r="IIX50" s="512"/>
      <c r="IIY50" s="512"/>
      <c r="IIZ50" s="512"/>
      <c r="IJA50" s="512"/>
      <c r="IJB50" s="512"/>
      <c r="IJC50" s="512"/>
      <c r="IJD50" s="512"/>
      <c r="IJE50" s="512"/>
      <c r="IJF50" s="512"/>
      <c r="IJG50" s="512"/>
      <c r="IJH50" s="512"/>
      <c r="IJI50" s="512"/>
      <c r="IJJ50" s="512"/>
      <c r="IJK50" s="512"/>
      <c r="IJL50" s="512"/>
      <c r="IJM50" s="512"/>
      <c r="IJN50" s="512"/>
      <c r="IJO50" s="512"/>
      <c r="IJP50" s="512"/>
      <c r="IJQ50" s="512"/>
      <c r="IJR50" s="512"/>
      <c r="IJS50" s="512"/>
      <c r="IJT50" s="512"/>
      <c r="IJU50" s="512"/>
      <c r="IJV50" s="512"/>
      <c r="IJW50" s="512"/>
      <c r="IJX50" s="512"/>
      <c r="IJY50" s="512"/>
      <c r="IJZ50" s="512"/>
      <c r="IKA50" s="512"/>
      <c r="IKB50" s="512"/>
      <c r="IKC50" s="512"/>
      <c r="IKD50" s="512"/>
      <c r="IKE50" s="512"/>
      <c r="IKF50" s="512"/>
      <c r="IKG50" s="512"/>
      <c r="IKH50" s="512"/>
      <c r="IKI50" s="512"/>
      <c r="IKJ50" s="512"/>
      <c r="IKK50" s="512"/>
      <c r="IKL50" s="512"/>
      <c r="IKM50" s="512"/>
      <c r="IKN50" s="512"/>
      <c r="IKO50" s="512"/>
      <c r="IKP50" s="512"/>
      <c r="IKQ50" s="512"/>
      <c r="IKR50" s="512"/>
      <c r="IKS50" s="512"/>
      <c r="IKT50" s="512"/>
      <c r="IKU50" s="512"/>
      <c r="IKV50" s="512"/>
      <c r="IKW50" s="512"/>
      <c r="IKX50" s="512"/>
      <c r="IKY50" s="512"/>
      <c r="IKZ50" s="512"/>
      <c r="ILA50" s="512"/>
      <c r="ILB50" s="512"/>
      <c r="ILC50" s="512"/>
      <c r="ILD50" s="512"/>
      <c r="ILE50" s="512"/>
      <c r="ILF50" s="512"/>
      <c r="ILG50" s="512"/>
      <c r="ILH50" s="512"/>
      <c r="ILI50" s="512"/>
      <c r="ILJ50" s="512"/>
      <c r="ILK50" s="512"/>
      <c r="ILL50" s="512"/>
      <c r="ILM50" s="512"/>
      <c r="ILN50" s="512"/>
      <c r="ILO50" s="512"/>
      <c r="ILP50" s="512"/>
      <c r="ILQ50" s="512"/>
      <c r="ILR50" s="512"/>
      <c r="ILS50" s="512"/>
      <c r="ILT50" s="512"/>
      <c r="ILU50" s="512"/>
      <c r="ILV50" s="512"/>
      <c r="ILW50" s="512"/>
      <c r="ILX50" s="512"/>
      <c r="ILY50" s="512"/>
      <c r="ILZ50" s="512"/>
      <c r="IMA50" s="512"/>
      <c r="IMB50" s="512"/>
      <c r="IMC50" s="512"/>
      <c r="IMD50" s="512"/>
      <c r="IME50" s="512"/>
      <c r="IMF50" s="512"/>
      <c r="IMG50" s="512"/>
      <c r="IMH50" s="512"/>
      <c r="IMI50" s="512"/>
      <c r="IMJ50" s="512"/>
      <c r="IMK50" s="512"/>
      <c r="IML50" s="512"/>
      <c r="IMM50" s="512"/>
      <c r="IMN50" s="512"/>
      <c r="IMO50" s="512"/>
      <c r="IMP50" s="512"/>
      <c r="IMQ50" s="512"/>
      <c r="IMR50" s="512"/>
      <c r="IMS50" s="512"/>
      <c r="IMT50" s="512"/>
      <c r="IMU50" s="512"/>
      <c r="IMV50" s="512"/>
      <c r="IMW50" s="512"/>
      <c r="IMX50" s="512"/>
      <c r="IMY50" s="512"/>
      <c r="IMZ50" s="512"/>
      <c r="INA50" s="512"/>
      <c r="INB50" s="512"/>
      <c r="INC50" s="512"/>
      <c r="IND50" s="512"/>
      <c r="INE50" s="512"/>
      <c r="INF50" s="512"/>
      <c r="ING50" s="512"/>
      <c r="INH50" s="512"/>
      <c r="INI50" s="512"/>
      <c r="INJ50" s="512"/>
      <c r="INK50" s="512"/>
      <c r="INL50" s="512"/>
      <c r="INM50" s="512"/>
      <c r="INN50" s="512"/>
      <c r="INO50" s="512"/>
      <c r="INP50" s="512"/>
      <c r="INQ50" s="512"/>
      <c r="INR50" s="512"/>
      <c r="INS50" s="512"/>
      <c r="INT50" s="512"/>
      <c r="INU50" s="512"/>
      <c r="INV50" s="512"/>
      <c r="INW50" s="512"/>
      <c r="INX50" s="512"/>
      <c r="INY50" s="512"/>
      <c r="INZ50" s="512"/>
      <c r="IOA50" s="512"/>
      <c r="IOB50" s="512"/>
      <c r="IOC50" s="512"/>
      <c r="IOD50" s="512"/>
      <c r="IOE50" s="512"/>
      <c r="IOF50" s="512"/>
      <c r="IOG50" s="512"/>
      <c r="IOH50" s="512"/>
      <c r="IOI50" s="512"/>
      <c r="IOJ50" s="512"/>
      <c r="IOK50" s="512"/>
      <c r="IOL50" s="512"/>
      <c r="IOM50" s="512"/>
      <c r="ION50" s="512"/>
      <c r="IOO50" s="512"/>
      <c r="IOP50" s="512"/>
      <c r="IOQ50" s="512"/>
      <c r="IOR50" s="512"/>
      <c r="IOS50" s="512"/>
      <c r="IOT50" s="512"/>
      <c r="IOU50" s="512"/>
      <c r="IOV50" s="512"/>
      <c r="IOW50" s="512"/>
      <c r="IOX50" s="512"/>
      <c r="IOY50" s="512"/>
      <c r="IOZ50" s="512"/>
      <c r="IPA50" s="512"/>
      <c r="IPB50" s="512"/>
      <c r="IPC50" s="512"/>
      <c r="IPD50" s="512"/>
      <c r="IPE50" s="512"/>
      <c r="IPF50" s="512"/>
      <c r="IPG50" s="512"/>
      <c r="IPH50" s="512"/>
      <c r="IPI50" s="512"/>
      <c r="IPJ50" s="512"/>
      <c r="IPK50" s="512"/>
      <c r="IPL50" s="512"/>
      <c r="IPM50" s="512"/>
      <c r="IPN50" s="512"/>
      <c r="IPO50" s="512"/>
      <c r="IPP50" s="512"/>
      <c r="IPQ50" s="512"/>
      <c r="IPR50" s="512"/>
      <c r="IPS50" s="512"/>
      <c r="IPT50" s="512"/>
      <c r="IPU50" s="512"/>
      <c r="IPV50" s="512"/>
      <c r="IPW50" s="512"/>
      <c r="IPX50" s="512"/>
      <c r="IPY50" s="512"/>
      <c r="IPZ50" s="512"/>
      <c r="IQA50" s="512"/>
      <c r="IQB50" s="512"/>
      <c r="IQC50" s="512"/>
      <c r="IQD50" s="512"/>
      <c r="IQE50" s="512"/>
      <c r="IQF50" s="512"/>
      <c r="IQG50" s="512"/>
      <c r="IQH50" s="512"/>
      <c r="IQI50" s="512"/>
      <c r="IQJ50" s="512"/>
      <c r="IQK50" s="512"/>
      <c r="IQL50" s="512"/>
      <c r="IQM50" s="512"/>
      <c r="IQN50" s="512"/>
      <c r="IQO50" s="512"/>
      <c r="IQP50" s="512"/>
      <c r="IQQ50" s="512"/>
      <c r="IQR50" s="512"/>
      <c r="IQS50" s="512"/>
      <c r="IQT50" s="512"/>
      <c r="IQU50" s="512"/>
      <c r="IQV50" s="512"/>
      <c r="IQW50" s="512"/>
      <c r="IQX50" s="512"/>
      <c r="IQY50" s="512"/>
      <c r="IQZ50" s="512"/>
      <c r="IRA50" s="512"/>
      <c r="IRB50" s="512"/>
      <c r="IRC50" s="512"/>
      <c r="IRD50" s="512"/>
      <c r="IRE50" s="512"/>
      <c r="IRF50" s="512"/>
      <c r="IRG50" s="512"/>
      <c r="IRH50" s="512"/>
      <c r="IRI50" s="512"/>
      <c r="IRJ50" s="512"/>
      <c r="IRK50" s="512"/>
      <c r="IRL50" s="512"/>
      <c r="IRM50" s="512"/>
      <c r="IRN50" s="512"/>
      <c r="IRO50" s="512"/>
      <c r="IRP50" s="512"/>
      <c r="IRQ50" s="512"/>
      <c r="IRR50" s="512"/>
      <c r="IRS50" s="512"/>
      <c r="IRT50" s="512"/>
      <c r="IRU50" s="512"/>
      <c r="IRV50" s="512"/>
      <c r="IRW50" s="512"/>
      <c r="IRX50" s="512"/>
      <c r="IRY50" s="512"/>
      <c r="IRZ50" s="512"/>
      <c r="ISA50" s="512"/>
      <c r="ISB50" s="512"/>
      <c r="ISC50" s="512"/>
      <c r="ISD50" s="512"/>
      <c r="ISE50" s="512"/>
      <c r="ISF50" s="512"/>
      <c r="ISG50" s="512"/>
      <c r="ISH50" s="512"/>
      <c r="ISI50" s="512"/>
      <c r="ISJ50" s="512"/>
      <c r="ISK50" s="512"/>
      <c r="ISL50" s="512"/>
      <c r="ISM50" s="512"/>
      <c r="ISN50" s="512"/>
      <c r="ISO50" s="512"/>
      <c r="ISP50" s="512"/>
      <c r="ISQ50" s="512"/>
      <c r="ISR50" s="512"/>
      <c r="ISS50" s="512"/>
      <c r="IST50" s="512"/>
      <c r="ISU50" s="512"/>
      <c r="ISV50" s="512"/>
      <c r="ISW50" s="512"/>
      <c r="ISX50" s="512"/>
      <c r="ISY50" s="512"/>
      <c r="ISZ50" s="512"/>
      <c r="ITA50" s="512"/>
      <c r="ITB50" s="512"/>
      <c r="ITC50" s="512"/>
      <c r="ITD50" s="512"/>
      <c r="ITE50" s="512"/>
      <c r="ITF50" s="512"/>
      <c r="ITG50" s="512"/>
      <c r="ITH50" s="512"/>
      <c r="ITI50" s="512"/>
      <c r="ITJ50" s="512"/>
      <c r="ITK50" s="512"/>
      <c r="ITL50" s="512"/>
      <c r="ITM50" s="512"/>
      <c r="ITN50" s="512"/>
      <c r="ITO50" s="512"/>
      <c r="ITP50" s="512"/>
      <c r="ITQ50" s="512"/>
      <c r="ITR50" s="512"/>
      <c r="ITS50" s="512"/>
      <c r="ITT50" s="512"/>
      <c r="ITU50" s="512"/>
      <c r="ITV50" s="512"/>
      <c r="ITW50" s="512"/>
      <c r="ITX50" s="512"/>
      <c r="ITY50" s="512"/>
      <c r="ITZ50" s="512"/>
      <c r="IUA50" s="512"/>
      <c r="IUB50" s="512"/>
      <c r="IUC50" s="512"/>
      <c r="IUD50" s="512"/>
      <c r="IUE50" s="512"/>
      <c r="IUF50" s="512"/>
      <c r="IUG50" s="512"/>
      <c r="IUH50" s="512"/>
      <c r="IUI50" s="512"/>
      <c r="IUJ50" s="512"/>
      <c r="IUK50" s="512"/>
      <c r="IUL50" s="512"/>
      <c r="IUM50" s="512"/>
      <c r="IUN50" s="512"/>
      <c r="IUO50" s="512"/>
      <c r="IUP50" s="512"/>
      <c r="IUQ50" s="512"/>
      <c r="IUR50" s="512"/>
      <c r="IUS50" s="512"/>
      <c r="IUT50" s="512"/>
      <c r="IUU50" s="512"/>
      <c r="IUV50" s="512"/>
      <c r="IUW50" s="512"/>
      <c r="IUX50" s="512"/>
      <c r="IUY50" s="512"/>
      <c r="IUZ50" s="512"/>
      <c r="IVA50" s="512"/>
      <c r="IVB50" s="512"/>
      <c r="IVC50" s="512"/>
      <c r="IVD50" s="512"/>
      <c r="IVE50" s="512"/>
      <c r="IVF50" s="512"/>
      <c r="IVG50" s="512"/>
      <c r="IVH50" s="512"/>
      <c r="IVI50" s="512"/>
      <c r="IVJ50" s="512"/>
      <c r="IVK50" s="512"/>
      <c r="IVL50" s="512"/>
      <c r="IVM50" s="512"/>
      <c r="IVN50" s="512"/>
      <c r="IVO50" s="512"/>
      <c r="IVP50" s="512"/>
      <c r="IVQ50" s="512"/>
      <c r="IVR50" s="512"/>
      <c r="IVS50" s="512"/>
      <c r="IVT50" s="512"/>
      <c r="IVU50" s="512"/>
      <c r="IVV50" s="512"/>
      <c r="IVW50" s="512"/>
      <c r="IVX50" s="512"/>
      <c r="IVY50" s="512"/>
      <c r="IVZ50" s="512"/>
      <c r="IWA50" s="512"/>
      <c r="IWB50" s="512"/>
      <c r="IWC50" s="512"/>
      <c r="IWD50" s="512"/>
      <c r="IWE50" s="512"/>
      <c r="IWF50" s="512"/>
      <c r="IWG50" s="512"/>
      <c r="IWH50" s="512"/>
      <c r="IWI50" s="512"/>
      <c r="IWJ50" s="512"/>
      <c r="IWK50" s="512"/>
      <c r="IWL50" s="512"/>
      <c r="IWM50" s="512"/>
      <c r="IWN50" s="512"/>
      <c r="IWO50" s="512"/>
      <c r="IWP50" s="512"/>
      <c r="IWQ50" s="512"/>
      <c r="IWR50" s="512"/>
      <c r="IWS50" s="512"/>
      <c r="IWT50" s="512"/>
      <c r="IWU50" s="512"/>
      <c r="IWV50" s="512"/>
      <c r="IWW50" s="512"/>
      <c r="IWX50" s="512"/>
      <c r="IWY50" s="512"/>
      <c r="IWZ50" s="512"/>
      <c r="IXA50" s="512"/>
      <c r="IXB50" s="512"/>
      <c r="IXC50" s="512"/>
      <c r="IXD50" s="512"/>
      <c r="IXE50" s="512"/>
      <c r="IXF50" s="512"/>
      <c r="IXG50" s="512"/>
      <c r="IXH50" s="512"/>
      <c r="IXI50" s="512"/>
      <c r="IXJ50" s="512"/>
      <c r="IXK50" s="512"/>
      <c r="IXL50" s="512"/>
      <c r="IXM50" s="512"/>
      <c r="IXN50" s="512"/>
      <c r="IXO50" s="512"/>
      <c r="IXP50" s="512"/>
      <c r="IXQ50" s="512"/>
      <c r="IXR50" s="512"/>
      <c r="IXS50" s="512"/>
      <c r="IXT50" s="512"/>
      <c r="IXU50" s="512"/>
      <c r="IXV50" s="512"/>
      <c r="IXW50" s="512"/>
      <c r="IXX50" s="512"/>
      <c r="IXY50" s="512"/>
      <c r="IXZ50" s="512"/>
      <c r="IYA50" s="512"/>
      <c r="IYB50" s="512"/>
      <c r="IYC50" s="512"/>
      <c r="IYD50" s="512"/>
      <c r="IYE50" s="512"/>
      <c r="IYF50" s="512"/>
      <c r="IYG50" s="512"/>
      <c r="IYH50" s="512"/>
      <c r="IYI50" s="512"/>
      <c r="IYJ50" s="512"/>
      <c r="IYK50" s="512"/>
      <c r="IYL50" s="512"/>
      <c r="IYM50" s="512"/>
      <c r="IYN50" s="512"/>
      <c r="IYO50" s="512"/>
      <c r="IYP50" s="512"/>
      <c r="IYQ50" s="512"/>
      <c r="IYR50" s="512"/>
      <c r="IYS50" s="512"/>
      <c r="IYT50" s="512"/>
      <c r="IYU50" s="512"/>
      <c r="IYV50" s="512"/>
      <c r="IYW50" s="512"/>
      <c r="IYX50" s="512"/>
      <c r="IYY50" s="512"/>
      <c r="IYZ50" s="512"/>
      <c r="IZA50" s="512"/>
      <c r="IZB50" s="512"/>
      <c r="IZC50" s="512"/>
      <c r="IZD50" s="512"/>
      <c r="IZE50" s="512"/>
      <c r="IZF50" s="512"/>
      <c r="IZG50" s="512"/>
      <c r="IZH50" s="512"/>
      <c r="IZI50" s="512"/>
      <c r="IZJ50" s="512"/>
      <c r="IZK50" s="512"/>
      <c r="IZL50" s="512"/>
      <c r="IZM50" s="512"/>
      <c r="IZN50" s="512"/>
      <c r="IZO50" s="512"/>
      <c r="IZP50" s="512"/>
      <c r="IZQ50" s="512"/>
      <c r="IZR50" s="512"/>
      <c r="IZS50" s="512"/>
      <c r="IZT50" s="512"/>
      <c r="IZU50" s="512"/>
      <c r="IZV50" s="512"/>
      <c r="IZW50" s="512"/>
      <c r="IZX50" s="512"/>
      <c r="IZY50" s="512"/>
      <c r="IZZ50" s="512"/>
      <c r="JAA50" s="512"/>
      <c r="JAB50" s="512"/>
      <c r="JAC50" s="512"/>
      <c r="JAD50" s="512"/>
      <c r="JAE50" s="512"/>
      <c r="JAF50" s="512"/>
      <c r="JAG50" s="512"/>
      <c r="JAH50" s="512"/>
      <c r="JAI50" s="512"/>
      <c r="JAJ50" s="512"/>
      <c r="JAK50" s="512"/>
      <c r="JAL50" s="512"/>
      <c r="JAM50" s="512"/>
      <c r="JAN50" s="512"/>
      <c r="JAO50" s="512"/>
      <c r="JAP50" s="512"/>
      <c r="JAQ50" s="512"/>
      <c r="JAR50" s="512"/>
      <c r="JAS50" s="512"/>
      <c r="JAT50" s="512"/>
      <c r="JAU50" s="512"/>
      <c r="JAV50" s="512"/>
      <c r="JAW50" s="512"/>
      <c r="JAX50" s="512"/>
      <c r="JAY50" s="512"/>
      <c r="JAZ50" s="512"/>
      <c r="JBA50" s="512"/>
      <c r="JBB50" s="512"/>
      <c r="JBC50" s="512"/>
      <c r="JBD50" s="512"/>
      <c r="JBE50" s="512"/>
      <c r="JBF50" s="512"/>
      <c r="JBG50" s="512"/>
      <c r="JBH50" s="512"/>
      <c r="JBI50" s="512"/>
      <c r="JBJ50" s="512"/>
      <c r="JBK50" s="512"/>
      <c r="JBL50" s="512"/>
      <c r="JBM50" s="512"/>
      <c r="JBN50" s="512"/>
      <c r="JBO50" s="512"/>
      <c r="JBP50" s="512"/>
      <c r="JBQ50" s="512"/>
      <c r="JBR50" s="512"/>
      <c r="JBS50" s="512"/>
      <c r="JBT50" s="512"/>
      <c r="JBU50" s="512"/>
      <c r="JBV50" s="512"/>
      <c r="JBW50" s="512"/>
      <c r="JBX50" s="512"/>
      <c r="JBY50" s="512"/>
      <c r="JBZ50" s="512"/>
      <c r="JCA50" s="512"/>
      <c r="JCB50" s="512"/>
      <c r="JCC50" s="512"/>
      <c r="JCD50" s="512"/>
      <c r="JCE50" s="512"/>
      <c r="JCF50" s="512"/>
      <c r="JCG50" s="512"/>
      <c r="JCH50" s="512"/>
      <c r="JCI50" s="512"/>
      <c r="JCJ50" s="512"/>
      <c r="JCK50" s="512"/>
      <c r="JCL50" s="512"/>
      <c r="JCM50" s="512"/>
      <c r="JCN50" s="512"/>
      <c r="JCO50" s="512"/>
      <c r="JCP50" s="512"/>
      <c r="JCQ50" s="512"/>
      <c r="JCR50" s="512"/>
      <c r="JCS50" s="512"/>
      <c r="JCT50" s="512"/>
      <c r="JCU50" s="512"/>
      <c r="JCV50" s="512"/>
      <c r="JCW50" s="512"/>
      <c r="JCX50" s="512"/>
      <c r="JCY50" s="512"/>
      <c r="JCZ50" s="512"/>
      <c r="JDA50" s="512"/>
      <c r="JDB50" s="512"/>
      <c r="JDC50" s="512"/>
      <c r="JDD50" s="512"/>
      <c r="JDE50" s="512"/>
      <c r="JDF50" s="512"/>
      <c r="JDG50" s="512"/>
      <c r="JDH50" s="512"/>
      <c r="JDI50" s="512"/>
      <c r="JDJ50" s="512"/>
      <c r="JDK50" s="512"/>
      <c r="JDL50" s="512"/>
      <c r="JDM50" s="512"/>
      <c r="JDN50" s="512"/>
      <c r="JDO50" s="512"/>
      <c r="JDP50" s="512"/>
      <c r="JDQ50" s="512"/>
      <c r="JDR50" s="512"/>
      <c r="JDS50" s="512"/>
      <c r="JDT50" s="512"/>
      <c r="JDU50" s="512"/>
      <c r="JDV50" s="512"/>
      <c r="JDW50" s="512"/>
      <c r="JDX50" s="512"/>
      <c r="JDY50" s="512"/>
      <c r="JDZ50" s="512"/>
      <c r="JEA50" s="512"/>
      <c r="JEB50" s="512"/>
      <c r="JEC50" s="512"/>
      <c r="JED50" s="512"/>
      <c r="JEE50" s="512"/>
      <c r="JEF50" s="512"/>
      <c r="JEG50" s="512"/>
      <c r="JEH50" s="512"/>
      <c r="JEI50" s="512"/>
      <c r="JEJ50" s="512"/>
      <c r="JEK50" s="512"/>
      <c r="JEL50" s="512"/>
      <c r="JEM50" s="512"/>
      <c r="JEN50" s="512"/>
      <c r="JEO50" s="512"/>
      <c r="JEP50" s="512"/>
      <c r="JEQ50" s="512"/>
      <c r="JER50" s="512"/>
      <c r="JES50" s="512"/>
      <c r="JET50" s="512"/>
      <c r="JEU50" s="512"/>
      <c r="JEV50" s="512"/>
      <c r="JEW50" s="512"/>
      <c r="JEX50" s="512"/>
      <c r="JEY50" s="512"/>
      <c r="JEZ50" s="512"/>
      <c r="JFA50" s="512"/>
      <c r="JFB50" s="512"/>
      <c r="JFC50" s="512"/>
      <c r="JFD50" s="512"/>
      <c r="JFE50" s="512"/>
      <c r="JFF50" s="512"/>
      <c r="JFG50" s="512"/>
      <c r="JFH50" s="512"/>
      <c r="JFI50" s="512"/>
      <c r="JFJ50" s="512"/>
      <c r="JFK50" s="512"/>
      <c r="JFL50" s="512"/>
      <c r="JFM50" s="512"/>
      <c r="JFN50" s="512"/>
      <c r="JFO50" s="512"/>
      <c r="JFP50" s="512"/>
      <c r="JFQ50" s="512"/>
      <c r="JFR50" s="512"/>
      <c r="JFS50" s="512"/>
      <c r="JFT50" s="512"/>
      <c r="JFU50" s="512"/>
      <c r="JFV50" s="512"/>
      <c r="JFW50" s="512"/>
      <c r="JFX50" s="512"/>
      <c r="JFY50" s="512"/>
      <c r="JFZ50" s="512"/>
      <c r="JGA50" s="512"/>
      <c r="JGB50" s="512"/>
      <c r="JGC50" s="512"/>
      <c r="JGD50" s="512"/>
      <c r="JGE50" s="512"/>
      <c r="JGF50" s="512"/>
      <c r="JGG50" s="512"/>
      <c r="JGH50" s="512"/>
      <c r="JGI50" s="512"/>
      <c r="JGJ50" s="512"/>
      <c r="JGK50" s="512"/>
      <c r="JGL50" s="512"/>
      <c r="JGM50" s="512"/>
      <c r="JGN50" s="512"/>
      <c r="JGO50" s="512"/>
      <c r="JGP50" s="512"/>
      <c r="JGQ50" s="512"/>
      <c r="JGR50" s="512"/>
      <c r="JGS50" s="512"/>
      <c r="JGT50" s="512"/>
      <c r="JGU50" s="512"/>
      <c r="JGV50" s="512"/>
      <c r="JGW50" s="512"/>
      <c r="JGX50" s="512"/>
      <c r="JGY50" s="512"/>
      <c r="JGZ50" s="512"/>
      <c r="JHA50" s="512"/>
      <c r="JHB50" s="512"/>
      <c r="JHC50" s="512"/>
      <c r="JHD50" s="512"/>
      <c r="JHE50" s="512"/>
      <c r="JHF50" s="512"/>
      <c r="JHG50" s="512"/>
      <c r="JHH50" s="512"/>
      <c r="JHI50" s="512"/>
      <c r="JHJ50" s="512"/>
      <c r="JHK50" s="512"/>
      <c r="JHL50" s="512"/>
      <c r="JHM50" s="512"/>
      <c r="JHN50" s="512"/>
      <c r="JHO50" s="512"/>
      <c r="JHP50" s="512"/>
      <c r="JHQ50" s="512"/>
      <c r="JHR50" s="512"/>
      <c r="JHS50" s="512"/>
      <c r="JHT50" s="512"/>
      <c r="JHU50" s="512"/>
      <c r="JHV50" s="512"/>
      <c r="JHW50" s="512"/>
      <c r="JHX50" s="512"/>
      <c r="JHY50" s="512"/>
      <c r="JHZ50" s="512"/>
      <c r="JIA50" s="512"/>
      <c r="JIB50" s="512"/>
      <c r="JIC50" s="512"/>
      <c r="JID50" s="512"/>
      <c r="JIE50" s="512"/>
      <c r="JIF50" s="512"/>
      <c r="JIG50" s="512"/>
      <c r="JIH50" s="512"/>
      <c r="JII50" s="512"/>
      <c r="JIJ50" s="512"/>
      <c r="JIK50" s="512"/>
      <c r="JIL50" s="512"/>
      <c r="JIM50" s="512"/>
      <c r="JIN50" s="512"/>
      <c r="JIO50" s="512"/>
      <c r="JIP50" s="512"/>
      <c r="JIQ50" s="512"/>
      <c r="JIR50" s="512"/>
      <c r="JIS50" s="512"/>
      <c r="JIT50" s="512"/>
      <c r="JIU50" s="512"/>
      <c r="JIV50" s="512"/>
      <c r="JIW50" s="512"/>
      <c r="JIX50" s="512"/>
      <c r="JIY50" s="512"/>
      <c r="JIZ50" s="512"/>
      <c r="JJA50" s="512"/>
      <c r="JJB50" s="512"/>
      <c r="JJC50" s="512"/>
      <c r="JJD50" s="512"/>
      <c r="JJE50" s="512"/>
      <c r="JJF50" s="512"/>
      <c r="JJG50" s="512"/>
      <c r="JJH50" s="512"/>
      <c r="JJI50" s="512"/>
      <c r="JJJ50" s="512"/>
      <c r="JJK50" s="512"/>
      <c r="JJL50" s="512"/>
      <c r="JJM50" s="512"/>
      <c r="JJN50" s="512"/>
      <c r="JJO50" s="512"/>
      <c r="JJP50" s="512"/>
      <c r="JJQ50" s="512"/>
      <c r="JJR50" s="512"/>
      <c r="JJS50" s="512"/>
      <c r="JJT50" s="512"/>
      <c r="JJU50" s="512"/>
      <c r="JJV50" s="512"/>
      <c r="JJW50" s="512"/>
      <c r="JJX50" s="512"/>
      <c r="JJY50" s="512"/>
      <c r="JJZ50" s="512"/>
      <c r="JKA50" s="512"/>
      <c r="JKB50" s="512"/>
      <c r="JKC50" s="512"/>
      <c r="JKD50" s="512"/>
      <c r="JKE50" s="512"/>
      <c r="JKF50" s="512"/>
      <c r="JKG50" s="512"/>
      <c r="JKH50" s="512"/>
      <c r="JKI50" s="512"/>
      <c r="JKJ50" s="512"/>
      <c r="JKK50" s="512"/>
      <c r="JKL50" s="512"/>
      <c r="JKM50" s="512"/>
      <c r="JKN50" s="512"/>
      <c r="JKO50" s="512"/>
      <c r="JKP50" s="512"/>
      <c r="JKQ50" s="512"/>
      <c r="JKR50" s="512"/>
      <c r="JKS50" s="512"/>
      <c r="JKT50" s="512"/>
      <c r="JKU50" s="512"/>
      <c r="JKV50" s="512"/>
      <c r="JKW50" s="512"/>
      <c r="JKX50" s="512"/>
      <c r="JKY50" s="512"/>
      <c r="JKZ50" s="512"/>
      <c r="JLA50" s="512"/>
      <c r="JLB50" s="512"/>
      <c r="JLC50" s="512"/>
      <c r="JLD50" s="512"/>
      <c r="JLE50" s="512"/>
      <c r="JLF50" s="512"/>
      <c r="JLG50" s="512"/>
      <c r="JLH50" s="512"/>
      <c r="JLI50" s="512"/>
      <c r="JLJ50" s="512"/>
      <c r="JLK50" s="512"/>
      <c r="JLL50" s="512"/>
      <c r="JLM50" s="512"/>
      <c r="JLN50" s="512"/>
      <c r="JLO50" s="512"/>
      <c r="JLP50" s="512"/>
      <c r="JLQ50" s="512"/>
      <c r="JLR50" s="512"/>
      <c r="JLS50" s="512"/>
      <c r="JLT50" s="512"/>
      <c r="JLU50" s="512"/>
      <c r="JLV50" s="512"/>
      <c r="JLW50" s="512"/>
      <c r="JLX50" s="512"/>
      <c r="JLY50" s="512"/>
      <c r="JLZ50" s="512"/>
      <c r="JMA50" s="512"/>
      <c r="JMB50" s="512"/>
      <c r="JMC50" s="512"/>
      <c r="JMD50" s="512"/>
      <c r="JME50" s="512"/>
      <c r="JMF50" s="512"/>
      <c r="JMG50" s="512"/>
      <c r="JMH50" s="512"/>
      <c r="JMI50" s="512"/>
      <c r="JMJ50" s="512"/>
      <c r="JMK50" s="512"/>
      <c r="JML50" s="512"/>
      <c r="JMM50" s="512"/>
      <c r="JMN50" s="512"/>
      <c r="JMO50" s="512"/>
      <c r="JMP50" s="512"/>
      <c r="JMQ50" s="512"/>
      <c r="JMR50" s="512"/>
      <c r="JMS50" s="512"/>
      <c r="JMT50" s="512"/>
      <c r="JMU50" s="512"/>
      <c r="JMV50" s="512"/>
      <c r="JMW50" s="512"/>
      <c r="JMX50" s="512"/>
      <c r="JMY50" s="512"/>
      <c r="JMZ50" s="512"/>
      <c r="JNA50" s="512"/>
      <c r="JNB50" s="512"/>
      <c r="JNC50" s="512"/>
      <c r="JND50" s="512"/>
      <c r="JNE50" s="512"/>
      <c r="JNF50" s="512"/>
      <c r="JNG50" s="512"/>
      <c r="JNH50" s="512"/>
      <c r="JNI50" s="512"/>
      <c r="JNJ50" s="512"/>
      <c r="JNK50" s="512"/>
      <c r="JNL50" s="512"/>
      <c r="JNM50" s="512"/>
      <c r="JNN50" s="512"/>
      <c r="JNO50" s="512"/>
      <c r="JNP50" s="512"/>
      <c r="JNQ50" s="512"/>
      <c r="JNR50" s="512"/>
      <c r="JNS50" s="512"/>
      <c r="JNT50" s="512"/>
      <c r="JNU50" s="512"/>
      <c r="JNV50" s="512"/>
      <c r="JNW50" s="512"/>
      <c r="JNX50" s="512"/>
      <c r="JNY50" s="512"/>
      <c r="JNZ50" s="512"/>
      <c r="JOA50" s="512"/>
      <c r="JOB50" s="512"/>
      <c r="JOC50" s="512"/>
      <c r="JOD50" s="512"/>
      <c r="JOE50" s="512"/>
      <c r="JOF50" s="512"/>
      <c r="JOG50" s="512"/>
      <c r="JOH50" s="512"/>
      <c r="JOI50" s="512"/>
      <c r="JOJ50" s="512"/>
      <c r="JOK50" s="512"/>
      <c r="JOL50" s="512"/>
      <c r="JOM50" s="512"/>
      <c r="JON50" s="512"/>
      <c r="JOO50" s="512"/>
      <c r="JOP50" s="512"/>
      <c r="JOQ50" s="512"/>
      <c r="JOR50" s="512"/>
      <c r="JOS50" s="512"/>
      <c r="JOT50" s="512"/>
      <c r="JOU50" s="512"/>
      <c r="JOV50" s="512"/>
      <c r="JOW50" s="512"/>
      <c r="JOX50" s="512"/>
      <c r="JOY50" s="512"/>
      <c r="JOZ50" s="512"/>
      <c r="JPA50" s="512"/>
      <c r="JPB50" s="512"/>
      <c r="JPC50" s="512"/>
      <c r="JPD50" s="512"/>
      <c r="JPE50" s="512"/>
      <c r="JPF50" s="512"/>
      <c r="JPG50" s="512"/>
      <c r="JPH50" s="512"/>
      <c r="JPI50" s="512"/>
      <c r="JPJ50" s="512"/>
      <c r="JPK50" s="512"/>
      <c r="JPL50" s="512"/>
      <c r="JPM50" s="512"/>
      <c r="JPN50" s="512"/>
      <c r="JPO50" s="512"/>
      <c r="JPP50" s="512"/>
      <c r="JPQ50" s="512"/>
      <c r="JPR50" s="512"/>
      <c r="JPS50" s="512"/>
      <c r="JPT50" s="512"/>
      <c r="JPU50" s="512"/>
      <c r="JPV50" s="512"/>
      <c r="JPW50" s="512"/>
      <c r="JPX50" s="512"/>
      <c r="JPY50" s="512"/>
      <c r="JPZ50" s="512"/>
      <c r="JQA50" s="512"/>
      <c r="JQB50" s="512"/>
      <c r="JQC50" s="512"/>
      <c r="JQD50" s="512"/>
      <c r="JQE50" s="512"/>
      <c r="JQF50" s="512"/>
      <c r="JQG50" s="512"/>
      <c r="JQH50" s="512"/>
      <c r="JQI50" s="512"/>
      <c r="JQJ50" s="512"/>
      <c r="JQK50" s="512"/>
      <c r="JQL50" s="512"/>
      <c r="JQM50" s="512"/>
      <c r="JQN50" s="512"/>
      <c r="JQO50" s="512"/>
      <c r="JQP50" s="512"/>
      <c r="JQQ50" s="512"/>
      <c r="JQR50" s="512"/>
      <c r="JQS50" s="512"/>
      <c r="JQT50" s="512"/>
      <c r="JQU50" s="512"/>
      <c r="JQV50" s="512"/>
      <c r="JQW50" s="512"/>
      <c r="JQX50" s="512"/>
      <c r="JQY50" s="512"/>
      <c r="JQZ50" s="512"/>
      <c r="JRA50" s="512"/>
      <c r="JRB50" s="512"/>
      <c r="JRC50" s="512"/>
      <c r="JRD50" s="512"/>
      <c r="JRE50" s="512"/>
      <c r="JRF50" s="512"/>
      <c r="JRG50" s="512"/>
      <c r="JRH50" s="512"/>
      <c r="JRI50" s="512"/>
      <c r="JRJ50" s="512"/>
      <c r="JRK50" s="512"/>
      <c r="JRL50" s="512"/>
      <c r="JRM50" s="512"/>
      <c r="JRN50" s="512"/>
      <c r="JRO50" s="512"/>
      <c r="JRP50" s="512"/>
      <c r="JRQ50" s="512"/>
      <c r="JRR50" s="512"/>
      <c r="JRS50" s="512"/>
      <c r="JRT50" s="512"/>
      <c r="JRU50" s="512"/>
      <c r="JRV50" s="512"/>
      <c r="JRW50" s="512"/>
      <c r="JRX50" s="512"/>
      <c r="JRY50" s="512"/>
      <c r="JRZ50" s="512"/>
      <c r="JSA50" s="512"/>
      <c r="JSB50" s="512"/>
      <c r="JSC50" s="512"/>
      <c r="JSD50" s="512"/>
      <c r="JSE50" s="512"/>
      <c r="JSF50" s="512"/>
      <c r="JSG50" s="512"/>
      <c r="JSH50" s="512"/>
      <c r="JSI50" s="512"/>
      <c r="JSJ50" s="512"/>
      <c r="JSK50" s="512"/>
      <c r="JSL50" s="512"/>
      <c r="JSM50" s="512"/>
      <c r="JSN50" s="512"/>
      <c r="JSO50" s="512"/>
      <c r="JSP50" s="512"/>
      <c r="JSQ50" s="512"/>
      <c r="JSR50" s="512"/>
      <c r="JSS50" s="512"/>
      <c r="JST50" s="512"/>
      <c r="JSU50" s="512"/>
      <c r="JSV50" s="512"/>
      <c r="JSW50" s="512"/>
      <c r="JSX50" s="512"/>
      <c r="JSY50" s="512"/>
      <c r="JSZ50" s="512"/>
      <c r="JTA50" s="512"/>
      <c r="JTB50" s="512"/>
      <c r="JTC50" s="512"/>
      <c r="JTD50" s="512"/>
      <c r="JTE50" s="512"/>
      <c r="JTF50" s="512"/>
      <c r="JTG50" s="512"/>
      <c r="JTH50" s="512"/>
      <c r="JTI50" s="512"/>
      <c r="JTJ50" s="512"/>
      <c r="JTK50" s="512"/>
      <c r="JTL50" s="512"/>
      <c r="JTM50" s="512"/>
      <c r="JTN50" s="512"/>
      <c r="JTO50" s="512"/>
      <c r="JTP50" s="512"/>
      <c r="JTQ50" s="512"/>
      <c r="JTR50" s="512"/>
      <c r="JTS50" s="512"/>
      <c r="JTT50" s="512"/>
      <c r="JTU50" s="512"/>
      <c r="JTV50" s="512"/>
      <c r="JTW50" s="512"/>
      <c r="JTX50" s="512"/>
      <c r="JTY50" s="512"/>
      <c r="JTZ50" s="512"/>
      <c r="JUA50" s="512"/>
      <c r="JUB50" s="512"/>
      <c r="JUC50" s="512"/>
      <c r="JUD50" s="512"/>
      <c r="JUE50" s="512"/>
      <c r="JUF50" s="512"/>
      <c r="JUG50" s="512"/>
      <c r="JUH50" s="512"/>
      <c r="JUI50" s="512"/>
      <c r="JUJ50" s="512"/>
      <c r="JUK50" s="512"/>
      <c r="JUL50" s="512"/>
      <c r="JUM50" s="512"/>
      <c r="JUN50" s="512"/>
      <c r="JUO50" s="512"/>
      <c r="JUP50" s="512"/>
      <c r="JUQ50" s="512"/>
      <c r="JUR50" s="512"/>
      <c r="JUS50" s="512"/>
      <c r="JUT50" s="512"/>
      <c r="JUU50" s="512"/>
      <c r="JUV50" s="512"/>
      <c r="JUW50" s="512"/>
      <c r="JUX50" s="512"/>
      <c r="JUY50" s="512"/>
      <c r="JUZ50" s="512"/>
      <c r="JVA50" s="512"/>
      <c r="JVB50" s="512"/>
      <c r="JVC50" s="512"/>
      <c r="JVD50" s="512"/>
      <c r="JVE50" s="512"/>
      <c r="JVF50" s="512"/>
      <c r="JVG50" s="512"/>
      <c r="JVH50" s="512"/>
      <c r="JVI50" s="512"/>
      <c r="JVJ50" s="512"/>
      <c r="JVK50" s="512"/>
      <c r="JVL50" s="512"/>
      <c r="JVM50" s="512"/>
      <c r="JVN50" s="512"/>
      <c r="JVO50" s="512"/>
      <c r="JVP50" s="512"/>
      <c r="JVQ50" s="512"/>
      <c r="JVR50" s="512"/>
      <c r="JVS50" s="512"/>
      <c r="JVT50" s="512"/>
      <c r="JVU50" s="512"/>
      <c r="JVV50" s="512"/>
      <c r="JVW50" s="512"/>
      <c r="JVX50" s="512"/>
      <c r="JVY50" s="512"/>
      <c r="JVZ50" s="512"/>
      <c r="JWA50" s="512"/>
      <c r="JWB50" s="512"/>
      <c r="JWC50" s="512"/>
      <c r="JWD50" s="512"/>
      <c r="JWE50" s="512"/>
      <c r="JWF50" s="512"/>
      <c r="JWG50" s="512"/>
      <c r="JWH50" s="512"/>
      <c r="JWI50" s="512"/>
      <c r="JWJ50" s="512"/>
      <c r="JWK50" s="512"/>
      <c r="JWL50" s="512"/>
      <c r="JWM50" s="512"/>
      <c r="JWN50" s="512"/>
      <c r="JWO50" s="512"/>
      <c r="JWP50" s="512"/>
      <c r="JWQ50" s="512"/>
      <c r="JWR50" s="512"/>
      <c r="JWS50" s="512"/>
      <c r="JWT50" s="512"/>
      <c r="JWU50" s="512"/>
      <c r="JWV50" s="512"/>
      <c r="JWW50" s="512"/>
      <c r="JWX50" s="512"/>
      <c r="JWY50" s="512"/>
      <c r="JWZ50" s="512"/>
      <c r="JXA50" s="512"/>
      <c r="JXB50" s="512"/>
      <c r="JXC50" s="512"/>
      <c r="JXD50" s="512"/>
      <c r="JXE50" s="512"/>
      <c r="JXF50" s="512"/>
      <c r="JXG50" s="512"/>
      <c r="JXH50" s="512"/>
      <c r="JXI50" s="512"/>
      <c r="JXJ50" s="512"/>
      <c r="JXK50" s="512"/>
      <c r="JXL50" s="512"/>
      <c r="JXM50" s="512"/>
      <c r="JXN50" s="512"/>
      <c r="JXO50" s="512"/>
      <c r="JXP50" s="512"/>
      <c r="JXQ50" s="512"/>
      <c r="JXR50" s="512"/>
      <c r="JXS50" s="512"/>
      <c r="JXT50" s="512"/>
      <c r="JXU50" s="512"/>
      <c r="JXV50" s="512"/>
      <c r="JXW50" s="512"/>
      <c r="JXX50" s="512"/>
      <c r="JXY50" s="512"/>
      <c r="JXZ50" s="512"/>
      <c r="JYA50" s="512"/>
      <c r="JYB50" s="512"/>
      <c r="JYC50" s="512"/>
      <c r="JYD50" s="512"/>
      <c r="JYE50" s="512"/>
      <c r="JYF50" s="512"/>
      <c r="JYG50" s="512"/>
      <c r="JYH50" s="512"/>
      <c r="JYI50" s="512"/>
      <c r="JYJ50" s="512"/>
      <c r="JYK50" s="512"/>
      <c r="JYL50" s="512"/>
      <c r="JYM50" s="512"/>
      <c r="JYN50" s="512"/>
      <c r="JYO50" s="512"/>
      <c r="JYP50" s="512"/>
      <c r="JYQ50" s="512"/>
      <c r="JYR50" s="512"/>
      <c r="JYS50" s="512"/>
      <c r="JYT50" s="512"/>
      <c r="JYU50" s="512"/>
      <c r="JYV50" s="512"/>
      <c r="JYW50" s="512"/>
      <c r="JYX50" s="512"/>
      <c r="JYY50" s="512"/>
      <c r="JYZ50" s="512"/>
      <c r="JZA50" s="512"/>
      <c r="JZB50" s="512"/>
      <c r="JZC50" s="512"/>
      <c r="JZD50" s="512"/>
      <c r="JZE50" s="512"/>
      <c r="JZF50" s="512"/>
      <c r="JZG50" s="512"/>
      <c r="JZH50" s="512"/>
      <c r="JZI50" s="512"/>
      <c r="JZJ50" s="512"/>
      <c r="JZK50" s="512"/>
      <c r="JZL50" s="512"/>
      <c r="JZM50" s="512"/>
      <c r="JZN50" s="512"/>
      <c r="JZO50" s="512"/>
      <c r="JZP50" s="512"/>
      <c r="JZQ50" s="512"/>
      <c r="JZR50" s="512"/>
      <c r="JZS50" s="512"/>
      <c r="JZT50" s="512"/>
      <c r="JZU50" s="512"/>
      <c r="JZV50" s="512"/>
      <c r="JZW50" s="512"/>
      <c r="JZX50" s="512"/>
      <c r="JZY50" s="512"/>
      <c r="JZZ50" s="512"/>
      <c r="KAA50" s="512"/>
      <c r="KAB50" s="512"/>
      <c r="KAC50" s="512"/>
      <c r="KAD50" s="512"/>
      <c r="KAE50" s="512"/>
      <c r="KAF50" s="512"/>
      <c r="KAG50" s="512"/>
      <c r="KAH50" s="512"/>
      <c r="KAI50" s="512"/>
      <c r="KAJ50" s="512"/>
      <c r="KAK50" s="512"/>
      <c r="KAL50" s="512"/>
      <c r="KAM50" s="512"/>
      <c r="KAN50" s="512"/>
      <c r="KAO50" s="512"/>
      <c r="KAP50" s="512"/>
      <c r="KAQ50" s="512"/>
      <c r="KAR50" s="512"/>
      <c r="KAS50" s="512"/>
      <c r="KAT50" s="512"/>
      <c r="KAU50" s="512"/>
      <c r="KAV50" s="512"/>
      <c r="KAW50" s="512"/>
      <c r="KAX50" s="512"/>
      <c r="KAY50" s="512"/>
      <c r="KAZ50" s="512"/>
      <c r="KBA50" s="512"/>
      <c r="KBB50" s="512"/>
      <c r="KBC50" s="512"/>
      <c r="KBD50" s="512"/>
      <c r="KBE50" s="512"/>
      <c r="KBF50" s="512"/>
      <c r="KBG50" s="512"/>
      <c r="KBH50" s="512"/>
      <c r="KBI50" s="512"/>
      <c r="KBJ50" s="512"/>
      <c r="KBK50" s="512"/>
      <c r="KBL50" s="512"/>
      <c r="KBM50" s="512"/>
      <c r="KBN50" s="512"/>
      <c r="KBO50" s="512"/>
      <c r="KBP50" s="512"/>
      <c r="KBQ50" s="512"/>
      <c r="KBR50" s="512"/>
      <c r="KBS50" s="512"/>
      <c r="KBT50" s="512"/>
      <c r="KBU50" s="512"/>
      <c r="KBV50" s="512"/>
      <c r="KBW50" s="512"/>
      <c r="KBX50" s="512"/>
      <c r="KBY50" s="512"/>
      <c r="KBZ50" s="512"/>
      <c r="KCA50" s="512"/>
      <c r="KCB50" s="512"/>
      <c r="KCC50" s="512"/>
      <c r="KCD50" s="512"/>
      <c r="KCE50" s="512"/>
      <c r="KCF50" s="512"/>
      <c r="KCG50" s="512"/>
      <c r="KCH50" s="512"/>
      <c r="KCI50" s="512"/>
      <c r="KCJ50" s="512"/>
      <c r="KCK50" s="512"/>
      <c r="KCL50" s="512"/>
      <c r="KCM50" s="512"/>
      <c r="KCN50" s="512"/>
      <c r="KCO50" s="512"/>
      <c r="KCP50" s="512"/>
      <c r="KCQ50" s="512"/>
      <c r="KCR50" s="512"/>
      <c r="KCS50" s="512"/>
      <c r="KCT50" s="512"/>
      <c r="KCU50" s="512"/>
      <c r="KCV50" s="512"/>
      <c r="KCW50" s="512"/>
      <c r="KCX50" s="512"/>
      <c r="KCY50" s="512"/>
      <c r="KCZ50" s="512"/>
      <c r="KDA50" s="512"/>
      <c r="KDB50" s="512"/>
      <c r="KDC50" s="512"/>
      <c r="KDD50" s="512"/>
      <c r="KDE50" s="512"/>
      <c r="KDF50" s="512"/>
      <c r="KDG50" s="512"/>
      <c r="KDH50" s="512"/>
      <c r="KDI50" s="512"/>
      <c r="KDJ50" s="512"/>
      <c r="KDK50" s="512"/>
      <c r="KDL50" s="512"/>
      <c r="KDM50" s="512"/>
      <c r="KDN50" s="512"/>
      <c r="KDO50" s="512"/>
      <c r="KDP50" s="512"/>
      <c r="KDQ50" s="512"/>
      <c r="KDR50" s="512"/>
      <c r="KDS50" s="512"/>
      <c r="KDT50" s="512"/>
      <c r="KDU50" s="512"/>
      <c r="KDV50" s="512"/>
      <c r="KDW50" s="512"/>
      <c r="KDX50" s="512"/>
      <c r="KDY50" s="512"/>
      <c r="KDZ50" s="512"/>
      <c r="KEA50" s="512"/>
      <c r="KEB50" s="512"/>
      <c r="KEC50" s="512"/>
      <c r="KED50" s="512"/>
      <c r="KEE50" s="512"/>
      <c r="KEF50" s="512"/>
      <c r="KEG50" s="512"/>
      <c r="KEH50" s="512"/>
      <c r="KEI50" s="512"/>
      <c r="KEJ50" s="512"/>
      <c r="KEK50" s="512"/>
      <c r="KEL50" s="512"/>
      <c r="KEM50" s="512"/>
      <c r="KEN50" s="512"/>
      <c r="KEO50" s="512"/>
      <c r="KEP50" s="512"/>
      <c r="KEQ50" s="512"/>
      <c r="KER50" s="512"/>
      <c r="KES50" s="512"/>
      <c r="KET50" s="512"/>
      <c r="KEU50" s="512"/>
      <c r="KEV50" s="512"/>
      <c r="KEW50" s="512"/>
      <c r="KEX50" s="512"/>
      <c r="KEY50" s="512"/>
      <c r="KEZ50" s="512"/>
      <c r="KFA50" s="512"/>
      <c r="KFB50" s="512"/>
      <c r="KFC50" s="512"/>
      <c r="KFD50" s="512"/>
      <c r="KFE50" s="512"/>
      <c r="KFF50" s="512"/>
      <c r="KFG50" s="512"/>
      <c r="KFH50" s="512"/>
      <c r="KFI50" s="512"/>
      <c r="KFJ50" s="512"/>
      <c r="KFK50" s="512"/>
      <c r="KFL50" s="512"/>
      <c r="KFM50" s="512"/>
      <c r="KFN50" s="512"/>
      <c r="KFO50" s="512"/>
      <c r="KFP50" s="512"/>
      <c r="KFQ50" s="512"/>
      <c r="KFR50" s="512"/>
      <c r="KFS50" s="512"/>
      <c r="KFT50" s="512"/>
      <c r="KFU50" s="512"/>
      <c r="KFV50" s="512"/>
      <c r="KFW50" s="512"/>
      <c r="KFX50" s="512"/>
      <c r="KFY50" s="512"/>
      <c r="KFZ50" s="512"/>
      <c r="KGA50" s="512"/>
      <c r="KGB50" s="512"/>
      <c r="KGC50" s="512"/>
      <c r="KGD50" s="512"/>
      <c r="KGE50" s="512"/>
      <c r="KGF50" s="512"/>
      <c r="KGG50" s="512"/>
      <c r="KGH50" s="512"/>
      <c r="KGI50" s="512"/>
      <c r="KGJ50" s="512"/>
      <c r="KGK50" s="512"/>
      <c r="KGL50" s="512"/>
      <c r="KGM50" s="512"/>
      <c r="KGN50" s="512"/>
      <c r="KGO50" s="512"/>
      <c r="KGP50" s="512"/>
      <c r="KGQ50" s="512"/>
      <c r="KGR50" s="512"/>
      <c r="KGS50" s="512"/>
      <c r="KGT50" s="512"/>
      <c r="KGU50" s="512"/>
      <c r="KGV50" s="512"/>
      <c r="KGW50" s="512"/>
      <c r="KGX50" s="512"/>
      <c r="KGY50" s="512"/>
      <c r="KGZ50" s="512"/>
      <c r="KHA50" s="512"/>
      <c r="KHB50" s="512"/>
      <c r="KHC50" s="512"/>
      <c r="KHD50" s="512"/>
      <c r="KHE50" s="512"/>
      <c r="KHF50" s="512"/>
      <c r="KHG50" s="512"/>
      <c r="KHH50" s="512"/>
      <c r="KHI50" s="512"/>
      <c r="KHJ50" s="512"/>
      <c r="KHK50" s="512"/>
      <c r="KHL50" s="512"/>
      <c r="KHM50" s="512"/>
      <c r="KHN50" s="512"/>
      <c r="KHO50" s="512"/>
      <c r="KHP50" s="512"/>
      <c r="KHQ50" s="512"/>
      <c r="KHR50" s="512"/>
      <c r="KHS50" s="512"/>
      <c r="KHT50" s="512"/>
      <c r="KHU50" s="512"/>
      <c r="KHV50" s="512"/>
      <c r="KHW50" s="512"/>
      <c r="KHX50" s="512"/>
      <c r="KHY50" s="512"/>
      <c r="KHZ50" s="512"/>
      <c r="KIA50" s="512"/>
      <c r="KIB50" s="512"/>
      <c r="KIC50" s="512"/>
      <c r="KID50" s="512"/>
      <c r="KIE50" s="512"/>
      <c r="KIF50" s="512"/>
      <c r="KIG50" s="512"/>
      <c r="KIH50" s="512"/>
      <c r="KII50" s="512"/>
      <c r="KIJ50" s="512"/>
      <c r="KIK50" s="512"/>
      <c r="KIL50" s="512"/>
      <c r="KIM50" s="512"/>
      <c r="KIN50" s="512"/>
      <c r="KIO50" s="512"/>
      <c r="KIP50" s="512"/>
      <c r="KIQ50" s="512"/>
      <c r="KIR50" s="512"/>
      <c r="KIS50" s="512"/>
      <c r="KIT50" s="512"/>
      <c r="KIU50" s="512"/>
      <c r="KIV50" s="512"/>
      <c r="KIW50" s="512"/>
      <c r="KIX50" s="512"/>
      <c r="KIY50" s="512"/>
      <c r="KIZ50" s="512"/>
      <c r="KJA50" s="512"/>
      <c r="KJB50" s="512"/>
      <c r="KJC50" s="512"/>
      <c r="KJD50" s="512"/>
      <c r="KJE50" s="512"/>
      <c r="KJF50" s="512"/>
      <c r="KJG50" s="512"/>
      <c r="KJH50" s="512"/>
      <c r="KJI50" s="512"/>
      <c r="KJJ50" s="512"/>
      <c r="KJK50" s="512"/>
      <c r="KJL50" s="512"/>
      <c r="KJM50" s="512"/>
      <c r="KJN50" s="512"/>
      <c r="KJO50" s="512"/>
      <c r="KJP50" s="512"/>
      <c r="KJQ50" s="512"/>
      <c r="KJR50" s="512"/>
      <c r="KJS50" s="512"/>
      <c r="KJT50" s="512"/>
      <c r="KJU50" s="512"/>
      <c r="KJV50" s="512"/>
      <c r="KJW50" s="512"/>
      <c r="KJX50" s="512"/>
      <c r="KJY50" s="512"/>
      <c r="KJZ50" s="512"/>
      <c r="KKA50" s="512"/>
      <c r="KKB50" s="512"/>
      <c r="KKC50" s="512"/>
      <c r="KKD50" s="512"/>
      <c r="KKE50" s="512"/>
      <c r="KKF50" s="512"/>
      <c r="KKG50" s="512"/>
      <c r="KKH50" s="512"/>
      <c r="KKI50" s="512"/>
      <c r="KKJ50" s="512"/>
      <c r="KKK50" s="512"/>
      <c r="KKL50" s="512"/>
      <c r="KKM50" s="512"/>
      <c r="KKN50" s="512"/>
      <c r="KKO50" s="512"/>
      <c r="KKP50" s="512"/>
      <c r="KKQ50" s="512"/>
      <c r="KKR50" s="512"/>
      <c r="KKS50" s="512"/>
      <c r="KKT50" s="512"/>
      <c r="KKU50" s="512"/>
      <c r="KKV50" s="512"/>
      <c r="KKW50" s="512"/>
      <c r="KKX50" s="512"/>
      <c r="KKY50" s="512"/>
      <c r="KKZ50" s="512"/>
      <c r="KLA50" s="512"/>
      <c r="KLB50" s="512"/>
      <c r="KLC50" s="512"/>
      <c r="KLD50" s="512"/>
      <c r="KLE50" s="512"/>
      <c r="KLF50" s="512"/>
      <c r="KLG50" s="512"/>
      <c r="KLH50" s="512"/>
      <c r="KLI50" s="512"/>
      <c r="KLJ50" s="512"/>
      <c r="KLK50" s="512"/>
      <c r="KLL50" s="512"/>
      <c r="KLM50" s="512"/>
      <c r="KLN50" s="512"/>
      <c r="KLO50" s="512"/>
      <c r="KLP50" s="512"/>
      <c r="KLQ50" s="512"/>
      <c r="KLR50" s="512"/>
      <c r="KLS50" s="512"/>
      <c r="KLT50" s="512"/>
      <c r="KLU50" s="512"/>
      <c r="KLV50" s="512"/>
      <c r="KLW50" s="512"/>
      <c r="KLX50" s="512"/>
      <c r="KLY50" s="512"/>
      <c r="KLZ50" s="512"/>
      <c r="KMA50" s="512"/>
      <c r="KMB50" s="512"/>
      <c r="KMC50" s="512"/>
      <c r="KMD50" s="512"/>
      <c r="KME50" s="512"/>
      <c r="KMF50" s="512"/>
      <c r="KMG50" s="512"/>
      <c r="KMH50" s="512"/>
      <c r="KMI50" s="512"/>
      <c r="KMJ50" s="512"/>
      <c r="KMK50" s="512"/>
      <c r="KML50" s="512"/>
      <c r="KMM50" s="512"/>
      <c r="KMN50" s="512"/>
      <c r="KMO50" s="512"/>
      <c r="KMP50" s="512"/>
      <c r="KMQ50" s="512"/>
      <c r="KMR50" s="512"/>
      <c r="KMS50" s="512"/>
      <c r="KMT50" s="512"/>
      <c r="KMU50" s="512"/>
      <c r="KMV50" s="512"/>
      <c r="KMW50" s="512"/>
      <c r="KMX50" s="512"/>
      <c r="KMY50" s="512"/>
      <c r="KMZ50" s="512"/>
      <c r="KNA50" s="512"/>
      <c r="KNB50" s="512"/>
      <c r="KNC50" s="512"/>
      <c r="KND50" s="512"/>
      <c r="KNE50" s="512"/>
      <c r="KNF50" s="512"/>
      <c r="KNG50" s="512"/>
      <c r="KNH50" s="512"/>
      <c r="KNI50" s="512"/>
      <c r="KNJ50" s="512"/>
      <c r="KNK50" s="512"/>
      <c r="KNL50" s="512"/>
      <c r="KNM50" s="512"/>
      <c r="KNN50" s="512"/>
      <c r="KNO50" s="512"/>
      <c r="KNP50" s="512"/>
      <c r="KNQ50" s="512"/>
      <c r="KNR50" s="512"/>
      <c r="KNS50" s="512"/>
      <c r="KNT50" s="512"/>
      <c r="KNU50" s="512"/>
      <c r="KNV50" s="512"/>
      <c r="KNW50" s="512"/>
      <c r="KNX50" s="512"/>
      <c r="KNY50" s="512"/>
      <c r="KNZ50" s="512"/>
      <c r="KOA50" s="512"/>
      <c r="KOB50" s="512"/>
      <c r="KOC50" s="512"/>
      <c r="KOD50" s="512"/>
      <c r="KOE50" s="512"/>
      <c r="KOF50" s="512"/>
      <c r="KOG50" s="512"/>
      <c r="KOH50" s="512"/>
      <c r="KOI50" s="512"/>
      <c r="KOJ50" s="512"/>
      <c r="KOK50" s="512"/>
      <c r="KOL50" s="512"/>
      <c r="KOM50" s="512"/>
      <c r="KON50" s="512"/>
      <c r="KOO50" s="512"/>
      <c r="KOP50" s="512"/>
      <c r="KOQ50" s="512"/>
      <c r="KOR50" s="512"/>
      <c r="KOS50" s="512"/>
      <c r="KOT50" s="512"/>
      <c r="KOU50" s="512"/>
      <c r="KOV50" s="512"/>
      <c r="KOW50" s="512"/>
      <c r="KOX50" s="512"/>
      <c r="KOY50" s="512"/>
      <c r="KOZ50" s="512"/>
      <c r="KPA50" s="512"/>
      <c r="KPB50" s="512"/>
      <c r="KPC50" s="512"/>
      <c r="KPD50" s="512"/>
      <c r="KPE50" s="512"/>
      <c r="KPF50" s="512"/>
      <c r="KPG50" s="512"/>
      <c r="KPH50" s="512"/>
      <c r="KPI50" s="512"/>
      <c r="KPJ50" s="512"/>
      <c r="KPK50" s="512"/>
      <c r="KPL50" s="512"/>
      <c r="KPM50" s="512"/>
      <c r="KPN50" s="512"/>
      <c r="KPO50" s="512"/>
      <c r="KPP50" s="512"/>
      <c r="KPQ50" s="512"/>
      <c r="KPR50" s="512"/>
      <c r="KPS50" s="512"/>
      <c r="KPT50" s="512"/>
      <c r="KPU50" s="512"/>
      <c r="KPV50" s="512"/>
      <c r="KPW50" s="512"/>
      <c r="KPX50" s="512"/>
      <c r="KPY50" s="512"/>
      <c r="KPZ50" s="512"/>
      <c r="KQA50" s="512"/>
      <c r="KQB50" s="512"/>
      <c r="KQC50" s="512"/>
      <c r="KQD50" s="512"/>
      <c r="KQE50" s="512"/>
      <c r="KQF50" s="512"/>
      <c r="KQG50" s="512"/>
      <c r="KQH50" s="512"/>
      <c r="KQI50" s="512"/>
      <c r="KQJ50" s="512"/>
      <c r="KQK50" s="512"/>
      <c r="KQL50" s="512"/>
      <c r="KQM50" s="512"/>
      <c r="KQN50" s="512"/>
      <c r="KQO50" s="512"/>
      <c r="KQP50" s="512"/>
      <c r="KQQ50" s="512"/>
      <c r="KQR50" s="512"/>
      <c r="KQS50" s="512"/>
      <c r="KQT50" s="512"/>
      <c r="KQU50" s="512"/>
      <c r="KQV50" s="512"/>
      <c r="KQW50" s="512"/>
      <c r="KQX50" s="512"/>
      <c r="KQY50" s="512"/>
      <c r="KQZ50" s="512"/>
      <c r="KRA50" s="512"/>
      <c r="KRB50" s="512"/>
      <c r="KRC50" s="512"/>
      <c r="KRD50" s="512"/>
      <c r="KRE50" s="512"/>
      <c r="KRF50" s="512"/>
      <c r="KRG50" s="512"/>
      <c r="KRH50" s="512"/>
      <c r="KRI50" s="512"/>
      <c r="KRJ50" s="512"/>
      <c r="KRK50" s="512"/>
      <c r="KRL50" s="512"/>
      <c r="KRM50" s="512"/>
      <c r="KRN50" s="512"/>
      <c r="KRO50" s="512"/>
      <c r="KRP50" s="512"/>
      <c r="KRQ50" s="512"/>
      <c r="KRR50" s="512"/>
      <c r="KRS50" s="512"/>
      <c r="KRT50" s="512"/>
      <c r="KRU50" s="512"/>
      <c r="KRV50" s="512"/>
      <c r="KRW50" s="512"/>
      <c r="KRX50" s="512"/>
      <c r="KRY50" s="512"/>
      <c r="KRZ50" s="512"/>
      <c r="KSA50" s="512"/>
      <c r="KSB50" s="512"/>
      <c r="KSC50" s="512"/>
      <c r="KSD50" s="512"/>
      <c r="KSE50" s="512"/>
      <c r="KSF50" s="512"/>
      <c r="KSG50" s="512"/>
      <c r="KSH50" s="512"/>
      <c r="KSI50" s="512"/>
      <c r="KSJ50" s="512"/>
      <c r="KSK50" s="512"/>
      <c r="KSL50" s="512"/>
      <c r="KSM50" s="512"/>
      <c r="KSN50" s="512"/>
      <c r="KSO50" s="512"/>
      <c r="KSP50" s="512"/>
      <c r="KSQ50" s="512"/>
      <c r="KSR50" s="512"/>
      <c r="KSS50" s="512"/>
      <c r="KST50" s="512"/>
      <c r="KSU50" s="512"/>
      <c r="KSV50" s="512"/>
      <c r="KSW50" s="512"/>
      <c r="KSX50" s="512"/>
      <c r="KSY50" s="512"/>
      <c r="KSZ50" s="512"/>
      <c r="KTA50" s="512"/>
      <c r="KTB50" s="512"/>
      <c r="KTC50" s="512"/>
      <c r="KTD50" s="512"/>
      <c r="KTE50" s="512"/>
      <c r="KTF50" s="512"/>
      <c r="KTG50" s="512"/>
      <c r="KTH50" s="512"/>
      <c r="KTI50" s="512"/>
      <c r="KTJ50" s="512"/>
      <c r="KTK50" s="512"/>
      <c r="KTL50" s="512"/>
      <c r="KTM50" s="512"/>
      <c r="KTN50" s="512"/>
      <c r="KTO50" s="512"/>
      <c r="KTP50" s="512"/>
      <c r="KTQ50" s="512"/>
      <c r="KTR50" s="512"/>
      <c r="KTS50" s="512"/>
      <c r="KTT50" s="512"/>
      <c r="KTU50" s="512"/>
      <c r="KTV50" s="512"/>
      <c r="KTW50" s="512"/>
      <c r="KTX50" s="512"/>
      <c r="KTY50" s="512"/>
      <c r="KTZ50" s="512"/>
      <c r="KUA50" s="512"/>
      <c r="KUB50" s="512"/>
      <c r="KUC50" s="512"/>
      <c r="KUD50" s="512"/>
      <c r="KUE50" s="512"/>
      <c r="KUF50" s="512"/>
      <c r="KUG50" s="512"/>
      <c r="KUH50" s="512"/>
      <c r="KUI50" s="512"/>
      <c r="KUJ50" s="512"/>
      <c r="KUK50" s="512"/>
      <c r="KUL50" s="512"/>
      <c r="KUM50" s="512"/>
      <c r="KUN50" s="512"/>
      <c r="KUO50" s="512"/>
      <c r="KUP50" s="512"/>
      <c r="KUQ50" s="512"/>
      <c r="KUR50" s="512"/>
      <c r="KUS50" s="512"/>
      <c r="KUT50" s="512"/>
      <c r="KUU50" s="512"/>
      <c r="KUV50" s="512"/>
      <c r="KUW50" s="512"/>
      <c r="KUX50" s="512"/>
      <c r="KUY50" s="512"/>
      <c r="KUZ50" s="512"/>
      <c r="KVA50" s="512"/>
      <c r="KVB50" s="512"/>
      <c r="KVC50" s="512"/>
      <c r="KVD50" s="512"/>
      <c r="KVE50" s="512"/>
      <c r="KVF50" s="512"/>
      <c r="KVG50" s="512"/>
      <c r="KVH50" s="512"/>
      <c r="KVI50" s="512"/>
      <c r="KVJ50" s="512"/>
      <c r="KVK50" s="512"/>
      <c r="KVL50" s="512"/>
      <c r="KVM50" s="512"/>
      <c r="KVN50" s="512"/>
      <c r="KVO50" s="512"/>
      <c r="KVP50" s="512"/>
      <c r="KVQ50" s="512"/>
      <c r="KVR50" s="512"/>
      <c r="KVS50" s="512"/>
      <c r="KVT50" s="512"/>
      <c r="KVU50" s="512"/>
      <c r="KVV50" s="512"/>
      <c r="KVW50" s="512"/>
      <c r="KVX50" s="512"/>
      <c r="KVY50" s="512"/>
      <c r="KVZ50" s="512"/>
      <c r="KWA50" s="512"/>
      <c r="KWB50" s="512"/>
      <c r="KWC50" s="512"/>
      <c r="KWD50" s="512"/>
      <c r="KWE50" s="512"/>
      <c r="KWF50" s="512"/>
      <c r="KWG50" s="512"/>
      <c r="KWH50" s="512"/>
      <c r="KWI50" s="512"/>
      <c r="KWJ50" s="512"/>
      <c r="KWK50" s="512"/>
      <c r="KWL50" s="512"/>
      <c r="KWM50" s="512"/>
      <c r="KWN50" s="512"/>
      <c r="KWO50" s="512"/>
      <c r="KWP50" s="512"/>
      <c r="KWQ50" s="512"/>
      <c r="KWR50" s="512"/>
      <c r="KWS50" s="512"/>
      <c r="KWT50" s="512"/>
      <c r="KWU50" s="512"/>
      <c r="KWV50" s="512"/>
      <c r="KWW50" s="512"/>
      <c r="KWX50" s="512"/>
      <c r="KWY50" s="512"/>
      <c r="KWZ50" s="512"/>
      <c r="KXA50" s="512"/>
      <c r="KXB50" s="512"/>
      <c r="KXC50" s="512"/>
      <c r="KXD50" s="512"/>
      <c r="KXE50" s="512"/>
      <c r="KXF50" s="512"/>
      <c r="KXG50" s="512"/>
      <c r="KXH50" s="512"/>
      <c r="KXI50" s="512"/>
      <c r="KXJ50" s="512"/>
      <c r="KXK50" s="512"/>
      <c r="KXL50" s="512"/>
      <c r="KXM50" s="512"/>
      <c r="KXN50" s="512"/>
      <c r="KXO50" s="512"/>
      <c r="KXP50" s="512"/>
      <c r="KXQ50" s="512"/>
      <c r="KXR50" s="512"/>
      <c r="KXS50" s="512"/>
      <c r="KXT50" s="512"/>
      <c r="KXU50" s="512"/>
      <c r="KXV50" s="512"/>
      <c r="KXW50" s="512"/>
      <c r="KXX50" s="512"/>
      <c r="KXY50" s="512"/>
      <c r="KXZ50" s="512"/>
      <c r="KYA50" s="512"/>
      <c r="KYB50" s="512"/>
      <c r="KYC50" s="512"/>
      <c r="KYD50" s="512"/>
      <c r="KYE50" s="512"/>
      <c r="KYF50" s="512"/>
      <c r="KYG50" s="512"/>
      <c r="KYH50" s="512"/>
      <c r="KYI50" s="512"/>
      <c r="KYJ50" s="512"/>
      <c r="KYK50" s="512"/>
      <c r="KYL50" s="512"/>
      <c r="KYM50" s="512"/>
      <c r="KYN50" s="512"/>
      <c r="KYO50" s="512"/>
      <c r="KYP50" s="512"/>
      <c r="KYQ50" s="512"/>
      <c r="KYR50" s="512"/>
      <c r="KYS50" s="512"/>
      <c r="KYT50" s="512"/>
      <c r="KYU50" s="512"/>
      <c r="KYV50" s="512"/>
      <c r="KYW50" s="512"/>
      <c r="KYX50" s="512"/>
      <c r="KYY50" s="512"/>
      <c r="KYZ50" s="512"/>
      <c r="KZA50" s="512"/>
      <c r="KZB50" s="512"/>
      <c r="KZC50" s="512"/>
      <c r="KZD50" s="512"/>
      <c r="KZE50" s="512"/>
      <c r="KZF50" s="512"/>
      <c r="KZG50" s="512"/>
      <c r="KZH50" s="512"/>
      <c r="KZI50" s="512"/>
      <c r="KZJ50" s="512"/>
      <c r="KZK50" s="512"/>
      <c r="KZL50" s="512"/>
      <c r="KZM50" s="512"/>
      <c r="KZN50" s="512"/>
      <c r="KZO50" s="512"/>
      <c r="KZP50" s="512"/>
      <c r="KZQ50" s="512"/>
      <c r="KZR50" s="512"/>
      <c r="KZS50" s="512"/>
      <c r="KZT50" s="512"/>
      <c r="KZU50" s="512"/>
      <c r="KZV50" s="512"/>
      <c r="KZW50" s="512"/>
      <c r="KZX50" s="512"/>
      <c r="KZY50" s="512"/>
      <c r="KZZ50" s="512"/>
      <c r="LAA50" s="512"/>
      <c r="LAB50" s="512"/>
      <c r="LAC50" s="512"/>
      <c r="LAD50" s="512"/>
      <c r="LAE50" s="512"/>
      <c r="LAF50" s="512"/>
      <c r="LAG50" s="512"/>
      <c r="LAH50" s="512"/>
      <c r="LAI50" s="512"/>
      <c r="LAJ50" s="512"/>
      <c r="LAK50" s="512"/>
      <c r="LAL50" s="512"/>
      <c r="LAM50" s="512"/>
      <c r="LAN50" s="512"/>
      <c r="LAO50" s="512"/>
      <c r="LAP50" s="512"/>
      <c r="LAQ50" s="512"/>
      <c r="LAR50" s="512"/>
      <c r="LAS50" s="512"/>
      <c r="LAT50" s="512"/>
      <c r="LAU50" s="512"/>
      <c r="LAV50" s="512"/>
      <c r="LAW50" s="512"/>
      <c r="LAX50" s="512"/>
      <c r="LAY50" s="512"/>
      <c r="LAZ50" s="512"/>
      <c r="LBA50" s="512"/>
      <c r="LBB50" s="512"/>
      <c r="LBC50" s="512"/>
      <c r="LBD50" s="512"/>
      <c r="LBE50" s="512"/>
      <c r="LBF50" s="512"/>
      <c r="LBG50" s="512"/>
      <c r="LBH50" s="512"/>
      <c r="LBI50" s="512"/>
      <c r="LBJ50" s="512"/>
      <c r="LBK50" s="512"/>
      <c r="LBL50" s="512"/>
      <c r="LBM50" s="512"/>
      <c r="LBN50" s="512"/>
      <c r="LBO50" s="512"/>
      <c r="LBP50" s="512"/>
      <c r="LBQ50" s="512"/>
      <c r="LBR50" s="512"/>
      <c r="LBS50" s="512"/>
      <c r="LBT50" s="512"/>
      <c r="LBU50" s="512"/>
      <c r="LBV50" s="512"/>
      <c r="LBW50" s="512"/>
      <c r="LBX50" s="512"/>
      <c r="LBY50" s="512"/>
      <c r="LBZ50" s="512"/>
      <c r="LCA50" s="512"/>
      <c r="LCB50" s="512"/>
      <c r="LCC50" s="512"/>
      <c r="LCD50" s="512"/>
      <c r="LCE50" s="512"/>
      <c r="LCF50" s="512"/>
      <c r="LCG50" s="512"/>
      <c r="LCH50" s="512"/>
      <c r="LCI50" s="512"/>
      <c r="LCJ50" s="512"/>
      <c r="LCK50" s="512"/>
      <c r="LCL50" s="512"/>
      <c r="LCM50" s="512"/>
      <c r="LCN50" s="512"/>
      <c r="LCO50" s="512"/>
      <c r="LCP50" s="512"/>
      <c r="LCQ50" s="512"/>
      <c r="LCR50" s="512"/>
      <c r="LCS50" s="512"/>
      <c r="LCT50" s="512"/>
      <c r="LCU50" s="512"/>
      <c r="LCV50" s="512"/>
      <c r="LCW50" s="512"/>
      <c r="LCX50" s="512"/>
      <c r="LCY50" s="512"/>
      <c r="LCZ50" s="512"/>
      <c r="LDA50" s="512"/>
      <c r="LDB50" s="512"/>
      <c r="LDC50" s="512"/>
      <c r="LDD50" s="512"/>
      <c r="LDE50" s="512"/>
      <c r="LDF50" s="512"/>
      <c r="LDG50" s="512"/>
      <c r="LDH50" s="512"/>
      <c r="LDI50" s="512"/>
      <c r="LDJ50" s="512"/>
      <c r="LDK50" s="512"/>
      <c r="LDL50" s="512"/>
      <c r="LDM50" s="512"/>
      <c r="LDN50" s="512"/>
      <c r="LDO50" s="512"/>
      <c r="LDP50" s="512"/>
      <c r="LDQ50" s="512"/>
      <c r="LDR50" s="512"/>
      <c r="LDS50" s="512"/>
      <c r="LDT50" s="512"/>
      <c r="LDU50" s="512"/>
      <c r="LDV50" s="512"/>
      <c r="LDW50" s="512"/>
      <c r="LDX50" s="512"/>
      <c r="LDY50" s="512"/>
      <c r="LDZ50" s="512"/>
      <c r="LEA50" s="512"/>
      <c r="LEB50" s="512"/>
      <c r="LEC50" s="512"/>
      <c r="LED50" s="512"/>
      <c r="LEE50" s="512"/>
      <c r="LEF50" s="512"/>
      <c r="LEG50" s="512"/>
      <c r="LEH50" s="512"/>
      <c r="LEI50" s="512"/>
      <c r="LEJ50" s="512"/>
      <c r="LEK50" s="512"/>
      <c r="LEL50" s="512"/>
      <c r="LEM50" s="512"/>
      <c r="LEN50" s="512"/>
      <c r="LEO50" s="512"/>
      <c r="LEP50" s="512"/>
      <c r="LEQ50" s="512"/>
      <c r="LER50" s="512"/>
      <c r="LES50" s="512"/>
      <c r="LET50" s="512"/>
      <c r="LEU50" s="512"/>
      <c r="LEV50" s="512"/>
      <c r="LEW50" s="512"/>
      <c r="LEX50" s="512"/>
      <c r="LEY50" s="512"/>
      <c r="LEZ50" s="512"/>
      <c r="LFA50" s="512"/>
      <c r="LFB50" s="512"/>
      <c r="LFC50" s="512"/>
      <c r="LFD50" s="512"/>
      <c r="LFE50" s="512"/>
      <c r="LFF50" s="512"/>
      <c r="LFG50" s="512"/>
      <c r="LFH50" s="512"/>
      <c r="LFI50" s="512"/>
      <c r="LFJ50" s="512"/>
      <c r="LFK50" s="512"/>
      <c r="LFL50" s="512"/>
      <c r="LFM50" s="512"/>
      <c r="LFN50" s="512"/>
      <c r="LFO50" s="512"/>
      <c r="LFP50" s="512"/>
      <c r="LFQ50" s="512"/>
      <c r="LFR50" s="512"/>
      <c r="LFS50" s="512"/>
      <c r="LFT50" s="512"/>
      <c r="LFU50" s="512"/>
      <c r="LFV50" s="512"/>
      <c r="LFW50" s="512"/>
      <c r="LFX50" s="512"/>
      <c r="LFY50" s="512"/>
      <c r="LFZ50" s="512"/>
      <c r="LGA50" s="512"/>
      <c r="LGB50" s="512"/>
      <c r="LGC50" s="512"/>
      <c r="LGD50" s="512"/>
      <c r="LGE50" s="512"/>
      <c r="LGF50" s="512"/>
      <c r="LGG50" s="512"/>
      <c r="LGH50" s="512"/>
      <c r="LGI50" s="512"/>
      <c r="LGJ50" s="512"/>
      <c r="LGK50" s="512"/>
      <c r="LGL50" s="512"/>
      <c r="LGM50" s="512"/>
      <c r="LGN50" s="512"/>
      <c r="LGO50" s="512"/>
      <c r="LGP50" s="512"/>
      <c r="LGQ50" s="512"/>
      <c r="LGR50" s="512"/>
      <c r="LGS50" s="512"/>
      <c r="LGT50" s="512"/>
      <c r="LGU50" s="512"/>
      <c r="LGV50" s="512"/>
      <c r="LGW50" s="512"/>
      <c r="LGX50" s="512"/>
      <c r="LGY50" s="512"/>
      <c r="LGZ50" s="512"/>
      <c r="LHA50" s="512"/>
      <c r="LHB50" s="512"/>
      <c r="LHC50" s="512"/>
      <c r="LHD50" s="512"/>
      <c r="LHE50" s="512"/>
      <c r="LHF50" s="512"/>
      <c r="LHG50" s="512"/>
      <c r="LHH50" s="512"/>
      <c r="LHI50" s="512"/>
      <c r="LHJ50" s="512"/>
      <c r="LHK50" s="512"/>
      <c r="LHL50" s="512"/>
      <c r="LHM50" s="512"/>
      <c r="LHN50" s="512"/>
      <c r="LHO50" s="512"/>
      <c r="LHP50" s="512"/>
      <c r="LHQ50" s="512"/>
      <c r="LHR50" s="512"/>
      <c r="LHS50" s="512"/>
      <c r="LHT50" s="512"/>
      <c r="LHU50" s="512"/>
      <c r="LHV50" s="512"/>
      <c r="LHW50" s="512"/>
      <c r="LHX50" s="512"/>
      <c r="LHY50" s="512"/>
      <c r="LHZ50" s="512"/>
      <c r="LIA50" s="512"/>
      <c r="LIB50" s="512"/>
      <c r="LIC50" s="512"/>
      <c r="LID50" s="512"/>
      <c r="LIE50" s="512"/>
      <c r="LIF50" s="512"/>
      <c r="LIG50" s="512"/>
      <c r="LIH50" s="512"/>
      <c r="LII50" s="512"/>
      <c r="LIJ50" s="512"/>
      <c r="LIK50" s="512"/>
      <c r="LIL50" s="512"/>
      <c r="LIM50" s="512"/>
      <c r="LIN50" s="512"/>
      <c r="LIO50" s="512"/>
      <c r="LIP50" s="512"/>
      <c r="LIQ50" s="512"/>
      <c r="LIR50" s="512"/>
      <c r="LIS50" s="512"/>
      <c r="LIT50" s="512"/>
      <c r="LIU50" s="512"/>
      <c r="LIV50" s="512"/>
      <c r="LIW50" s="512"/>
      <c r="LIX50" s="512"/>
      <c r="LIY50" s="512"/>
      <c r="LIZ50" s="512"/>
      <c r="LJA50" s="512"/>
      <c r="LJB50" s="512"/>
      <c r="LJC50" s="512"/>
      <c r="LJD50" s="512"/>
      <c r="LJE50" s="512"/>
      <c r="LJF50" s="512"/>
      <c r="LJG50" s="512"/>
      <c r="LJH50" s="512"/>
      <c r="LJI50" s="512"/>
      <c r="LJJ50" s="512"/>
      <c r="LJK50" s="512"/>
      <c r="LJL50" s="512"/>
      <c r="LJM50" s="512"/>
      <c r="LJN50" s="512"/>
      <c r="LJO50" s="512"/>
      <c r="LJP50" s="512"/>
      <c r="LJQ50" s="512"/>
      <c r="LJR50" s="512"/>
      <c r="LJS50" s="512"/>
      <c r="LJT50" s="512"/>
      <c r="LJU50" s="512"/>
      <c r="LJV50" s="512"/>
      <c r="LJW50" s="512"/>
      <c r="LJX50" s="512"/>
      <c r="LJY50" s="512"/>
      <c r="LJZ50" s="512"/>
      <c r="LKA50" s="512"/>
      <c r="LKB50" s="512"/>
      <c r="LKC50" s="512"/>
      <c r="LKD50" s="512"/>
      <c r="LKE50" s="512"/>
      <c r="LKF50" s="512"/>
      <c r="LKG50" s="512"/>
      <c r="LKH50" s="512"/>
      <c r="LKI50" s="512"/>
      <c r="LKJ50" s="512"/>
      <c r="LKK50" s="512"/>
      <c r="LKL50" s="512"/>
      <c r="LKM50" s="512"/>
      <c r="LKN50" s="512"/>
      <c r="LKO50" s="512"/>
      <c r="LKP50" s="512"/>
      <c r="LKQ50" s="512"/>
      <c r="LKR50" s="512"/>
      <c r="LKS50" s="512"/>
      <c r="LKT50" s="512"/>
      <c r="LKU50" s="512"/>
      <c r="LKV50" s="512"/>
      <c r="LKW50" s="512"/>
      <c r="LKX50" s="512"/>
      <c r="LKY50" s="512"/>
      <c r="LKZ50" s="512"/>
      <c r="LLA50" s="512"/>
      <c r="LLB50" s="512"/>
      <c r="LLC50" s="512"/>
      <c r="LLD50" s="512"/>
      <c r="LLE50" s="512"/>
      <c r="LLF50" s="512"/>
      <c r="LLG50" s="512"/>
      <c r="LLH50" s="512"/>
      <c r="LLI50" s="512"/>
      <c r="LLJ50" s="512"/>
      <c r="LLK50" s="512"/>
      <c r="LLL50" s="512"/>
      <c r="LLM50" s="512"/>
      <c r="LLN50" s="512"/>
      <c r="LLO50" s="512"/>
      <c r="LLP50" s="512"/>
      <c r="LLQ50" s="512"/>
      <c r="LLR50" s="512"/>
      <c r="LLS50" s="512"/>
      <c r="LLT50" s="512"/>
      <c r="LLU50" s="512"/>
      <c r="LLV50" s="512"/>
      <c r="LLW50" s="512"/>
      <c r="LLX50" s="512"/>
      <c r="LLY50" s="512"/>
      <c r="LLZ50" s="512"/>
      <c r="LMA50" s="512"/>
      <c r="LMB50" s="512"/>
      <c r="LMC50" s="512"/>
      <c r="LMD50" s="512"/>
      <c r="LME50" s="512"/>
      <c r="LMF50" s="512"/>
      <c r="LMG50" s="512"/>
      <c r="LMH50" s="512"/>
      <c r="LMI50" s="512"/>
      <c r="LMJ50" s="512"/>
      <c r="LMK50" s="512"/>
      <c r="LML50" s="512"/>
      <c r="LMM50" s="512"/>
      <c r="LMN50" s="512"/>
      <c r="LMO50" s="512"/>
      <c r="LMP50" s="512"/>
      <c r="LMQ50" s="512"/>
      <c r="LMR50" s="512"/>
      <c r="LMS50" s="512"/>
      <c r="LMT50" s="512"/>
      <c r="LMU50" s="512"/>
      <c r="LMV50" s="512"/>
      <c r="LMW50" s="512"/>
      <c r="LMX50" s="512"/>
      <c r="LMY50" s="512"/>
      <c r="LMZ50" s="512"/>
      <c r="LNA50" s="512"/>
      <c r="LNB50" s="512"/>
      <c r="LNC50" s="512"/>
      <c r="LND50" s="512"/>
      <c r="LNE50" s="512"/>
      <c r="LNF50" s="512"/>
      <c r="LNG50" s="512"/>
      <c r="LNH50" s="512"/>
      <c r="LNI50" s="512"/>
      <c r="LNJ50" s="512"/>
      <c r="LNK50" s="512"/>
      <c r="LNL50" s="512"/>
      <c r="LNM50" s="512"/>
      <c r="LNN50" s="512"/>
      <c r="LNO50" s="512"/>
      <c r="LNP50" s="512"/>
      <c r="LNQ50" s="512"/>
      <c r="LNR50" s="512"/>
      <c r="LNS50" s="512"/>
      <c r="LNT50" s="512"/>
      <c r="LNU50" s="512"/>
      <c r="LNV50" s="512"/>
      <c r="LNW50" s="512"/>
      <c r="LNX50" s="512"/>
      <c r="LNY50" s="512"/>
      <c r="LNZ50" s="512"/>
      <c r="LOA50" s="512"/>
      <c r="LOB50" s="512"/>
      <c r="LOC50" s="512"/>
      <c r="LOD50" s="512"/>
      <c r="LOE50" s="512"/>
      <c r="LOF50" s="512"/>
      <c r="LOG50" s="512"/>
      <c r="LOH50" s="512"/>
      <c r="LOI50" s="512"/>
      <c r="LOJ50" s="512"/>
      <c r="LOK50" s="512"/>
      <c r="LOL50" s="512"/>
      <c r="LOM50" s="512"/>
      <c r="LON50" s="512"/>
      <c r="LOO50" s="512"/>
      <c r="LOP50" s="512"/>
      <c r="LOQ50" s="512"/>
      <c r="LOR50" s="512"/>
      <c r="LOS50" s="512"/>
      <c r="LOT50" s="512"/>
      <c r="LOU50" s="512"/>
      <c r="LOV50" s="512"/>
      <c r="LOW50" s="512"/>
      <c r="LOX50" s="512"/>
      <c r="LOY50" s="512"/>
      <c r="LOZ50" s="512"/>
      <c r="LPA50" s="512"/>
      <c r="LPB50" s="512"/>
      <c r="LPC50" s="512"/>
      <c r="LPD50" s="512"/>
      <c r="LPE50" s="512"/>
      <c r="LPF50" s="512"/>
      <c r="LPG50" s="512"/>
      <c r="LPH50" s="512"/>
      <c r="LPI50" s="512"/>
      <c r="LPJ50" s="512"/>
      <c r="LPK50" s="512"/>
      <c r="LPL50" s="512"/>
      <c r="LPM50" s="512"/>
      <c r="LPN50" s="512"/>
      <c r="LPO50" s="512"/>
      <c r="LPP50" s="512"/>
      <c r="LPQ50" s="512"/>
      <c r="LPR50" s="512"/>
      <c r="LPS50" s="512"/>
      <c r="LPT50" s="512"/>
      <c r="LPU50" s="512"/>
      <c r="LPV50" s="512"/>
      <c r="LPW50" s="512"/>
      <c r="LPX50" s="512"/>
      <c r="LPY50" s="512"/>
      <c r="LPZ50" s="512"/>
      <c r="LQA50" s="512"/>
      <c r="LQB50" s="512"/>
      <c r="LQC50" s="512"/>
      <c r="LQD50" s="512"/>
      <c r="LQE50" s="512"/>
      <c r="LQF50" s="512"/>
      <c r="LQG50" s="512"/>
      <c r="LQH50" s="512"/>
      <c r="LQI50" s="512"/>
      <c r="LQJ50" s="512"/>
      <c r="LQK50" s="512"/>
      <c r="LQL50" s="512"/>
      <c r="LQM50" s="512"/>
      <c r="LQN50" s="512"/>
      <c r="LQO50" s="512"/>
      <c r="LQP50" s="512"/>
      <c r="LQQ50" s="512"/>
      <c r="LQR50" s="512"/>
      <c r="LQS50" s="512"/>
      <c r="LQT50" s="512"/>
      <c r="LQU50" s="512"/>
      <c r="LQV50" s="512"/>
      <c r="LQW50" s="512"/>
      <c r="LQX50" s="512"/>
      <c r="LQY50" s="512"/>
      <c r="LQZ50" s="512"/>
      <c r="LRA50" s="512"/>
      <c r="LRB50" s="512"/>
      <c r="LRC50" s="512"/>
      <c r="LRD50" s="512"/>
      <c r="LRE50" s="512"/>
      <c r="LRF50" s="512"/>
      <c r="LRG50" s="512"/>
      <c r="LRH50" s="512"/>
      <c r="LRI50" s="512"/>
      <c r="LRJ50" s="512"/>
      <c r="LRK50" s="512"/>
      <c r="LRL50" s="512"/>
      <c r="LRM50" s="512"/>
      <c r="LRN50" s="512"/>
      <c r="LRO50" s="512"/>
      <c r="LRP50" s="512"/>
      <c r="LRQ50" s="512"/>
      <c r="LRR50" s="512"/>
      <c r="LRS50" s="512"/>
      <c r="LRT50" s="512"/>
      <c r="LRU50" s="512"/>
      <c r="LRV50" s="512"/>
      <c r="LRW50" s="512"/>
      <c r="LRX50" s="512"/>
      <c r="LRY50" s="512"/>
      <c r="LRZ50" s="512"/>
      <c r="LSA50" s="512"/>
      <c r="LSB50" s="512"/>
      <c r="LSC50" s="512"/>
      <c r="LSD50" s="512"/>
      <c r="LSE50" s="512"/>
      <c r="LSF50" s="512"/>
      <c r="LSG50" s="512"/>
      <c r="LSH50" s="512"/>
      <c r="LSI50" s="512"/>
      <c r="LSJ50" s="512"/>
      <c r="LSK50" s="512"/>
      <c r="LSL50" s="512"/>
      <c r="LSM50" s="512"/>
      <c r="LSN50" s="512"/>
      <c r="LSO50" s="512"/>
      <c r="LSP50" s="512"/>
      <c r="LSQ50" s="512"/>
      <c r="LSR50" s="512"/>
      <c r="LSS50" s="512"/>
      <c r="LST50" s="512"/>
      <c r="LSU50" s="512"/>
      <c r="LSV50" s="512"/>
      <c r="LSW50" s="512"/>
      <c r="LSX50" s="512"/>
      <c r="LSY50" s="512"/>
      <c r="LSZ50" s="512"/>
      <c r="LTA50" s="512"/>
      <c r="LTB50" s="512"/>
      <c r="LTC50" s="512"/>
      <c r="LTD50" s="512"/>
      <c r="LTE50" s="512"/>
      <c r="LTF50" s="512"/>
      <c r="LTG50" s="512"/>
      <c r="LTH50" s="512"/>
      <c r="LTI50" s="512"/>
      <c r="LTJ50" s="512"/>
      <c r="LTK50" s="512"/>
      <c r="LTL50" s="512"/>
      <c r="LTM50" s="512"/>
      <c r="LTN50" s="512"/>
      <c r="LTO50" s="512"/>
      <c r="LTP50" s="512"/>
      <c r="LTQ50" s="512"/>
      <c r="LTR50" s="512"/>
      <c r="LTS50" s="512"/>
      <c r="LTT50" s="512"/>
      <c r="LTU50" s="512"/>
      <c r="LTV50" s="512"/>
      <c r="LTW50" s="512"/>
      <c r="LTX50" s="512"/>
      <c r="LTY50" s="512"/>
      <c r="LTZ50" s="512"/>
      <c r="LUA50" s="512"/>
      <c r="LUB50" s="512"/>
      <c r="LUC50" s="512"/>
      <c r="LUD50" s="512"/>
      <c r="LUE50" s="512"/>
      <c r="LUF50" s="512"/>
      <c r="LUG50" s="512"/>
      <c r="LUH50" s="512"/>
      <c r="LUI50" s="512"/>
      <c r="LUJ50" s="512"/>
      <c r="LUK50" s="512"/>
      <c r="LUL50" s="512"/>
      <c r="LUM50" s="512"/>
      <c r="LUN50" s="512"/>
      <c r="LUO50" s="512"/>
      <c r="LUP50" s="512"/>
      <c r="LUQ50" s="512"/>
      <c r="LUR50" s="512"/>
      <c r="LUS50" s="512"/>
      <c r="LUT50" s="512"/>
      <c r="LUU50" s="512"/>
      <c r="LUV50" s="512"/>
      <c r="LUW50" s="512"/>
      <c r="LUX50" s="512"/>
      <c r="LUY50" s="512"/>
      <c r="LUZ50" s="512"/>
      <c r="LVA50" s="512"/>
      <c r="LVB50" s="512"/>
      <c r="LVC50" s="512"/>
      <c r="LVD50" s="512"/>
      <c r="LVE50" s="512"/>
      <c r="LVF50" s="512"/>
      <c r="LVG50" s="512"/>
      <c r="LVH50" s="512"/>
      <c r="LVI50" s="512"/>
      <c r="LVJ50" s="512"/>
      <c r="LVK50" s="512"/>
      <c r="LVL50" s="512"/>
      <c r="LVM50" s="512"/>
      <c r="LVN50" s="512"/>
      <c r="LVO50" s="512"/>
      <c r="LVP50" s="512"/>
      <c r="LVQ50" s="512"/>
      <c r="LVR50" s="512"/>
      <c r="LVS50" s="512"/>
      <c r="LVT50" s="512"/>
      <c r="LVU50" s="512"/>
      <c r="LVV50" s="512"/>
      <c r="LVW50" s="512"/>
      <c r="LVX50" s="512"/>
      <c r="LVY50" s="512"/>
      <c r="LVZ50" s="512"/>
      <c r="LWA50" s="512"/>
      <c r="LWB50" s="512"/>
      <c r="LWC50" s="512"/>
      <c r="LWD50" s="512"/>
      <c r="LWE50" s="512"/>
      <c r="LWF50" s="512"/>
      <c r="LWG50" s="512"/>
      <c r="LWH50" s="512"/>
      <c r="LWI50" s="512"/>
      <c r="LWJ50" s="512"/>
      <c r="LWK50" s="512"/>
      <c r="LWL50" s="512"/>
      <c r="LWM50" s="512"/>
      <c r="LWN50" s="512"/>
      <c r="LWO50" s="512"/>
      <c r="LWP50" s="512"/>
      <c r="LWQ50" s="512"/>
      <c r="LWR50" s="512"/>
      <c r="LWS50" s="512"/>
      <c r="LWT50" s="512"/>
      <c r="LWU50" s="512"/>
      <c r="LWV50" s="512"/>
      <c r="LWW50" s="512"/>
      <c r="LWX50" s="512"/>
      <c r="LWY50" s="512"/>
      <c r="LWZ50" s="512"/>
      <c r="LXA50" s="512"/>
      <c r="LXB50" s="512"/>
      <c r="LXC50" s="512"/>
      <c r="LXD50" s="512"/>
      <c r="LXE50" s="512"/>
      <c r="LXF50" s="512"/>
      <c r="LXG50" s="512"/>
      <c r="LXH50" s="512"/>
      <c r="LXI50" s="512"/>
      <c r="LXJ50" s="512"/>
      <c r="LXK50" s="512"/>
      <c r="LXL50" s="512"/>
      <c r="LXM50" s="512"/>
      <c r="LXN50" s="512"/>
      <c r="LXO50" s="512"/>
      <c r="LXP50" s="512"/>
      <c r="LXQ50" s="512"/>
      <c r="LXR50" s="512"/>
      <c r="LXS50" s="512"/>
      <c r="LXT50" s="512"/>
      <c r="LXU50" s="512"/>
      <c r="LXV50" s="512"/>
      <c r="LXW50" s="512"/>
      <c r="LXX50" s="512"/>
      <c r="LXY50" s="512"/>
      <c r="LXZ50" s="512"/>
      <c r="LYA50" s="512"/>
      <c r="LYB50" s="512"/>
      <c r="LYC50" s="512"/>
      <c r="LYD50" s="512"/>
      <c r="LYE50" s="512"/>
      <c r="LYF50" s="512"/>
      <c r="LYG50" s="512"/>
      <c r="LYH50" s="512"/>
      <c r="LYI50" s="512"/>
      <c r="LYJ50" s="512"/>
      <c r="LYK50" s="512"/>
      <c r="LYL50" s="512"/>
      <c r="LYM50" s="512"/>
      <c r="LYN50" s="512"/>
      <c r="LYO50" s="512"/>
      <c r="LYP50" s="512"/>
      <c r="LYQ50" s="512"/>
      <c r="LYR50" s="512"/>
      <c r="LYS50" s="512"/>
      <c r="LYT50" s="512"/>
      <c r="LYU50" s="512"/>
      <c r="LYV50" s="512"/>
      <c r="LYW50" s="512"/>
      <c r="LYX50" s="512"/>
      <c r="LYY50" s="512"/>
      <c r="LYZ50" s="512"/>
      <c r="LZA50" s="512"/>
      <c r="LZB50" s="512"/>
      <c r="LZC50" s="512"/>
      <c r="LZD50" s="512"/>
      <c r="LZE50" s="512"/>
      <c r="LZF50" s="512"/>
      <c r="LZG50" s="512"/>
      <c r="LZH50" s="512"/>
      <c r="LZI50" s="512"/>
      <c r="LZJ50" s="512"/>
      <c r="LZK50" s="512"/>
      <c r="LZL50" s="512"/>
      <c r="LZM50" s="512"/>
      <c r="LZN50" s="512"/>
      <c r="LZO50" s="512"/>
      <c r="LZP50" s="512"/>
      <c r="LZQ50" s="512"/>
      <c r="LZR50" s="512"/>
      <c r="LZS50" s="512"/>
      <c r="LZT50" s="512"/>
      <c r="LZU50" s="512"/>
      <c r="LZV50" s="512"/>
      <c r="LZW50" s="512"/>
      <c r="LZX50" s="512"/>
      <c r="LZY50" s="512"/>
      <c r="LZZ50" s="512"/>
      <c r="MAA50" s="512"/>
      <c r="MAB50" s="512"/>
      <c r="MAC50" s="512"/>
      <c r="MAD50" s="512"/>
      <c r="MAE50" s="512"/>
      <c r="MAF50" s="512"/>
      <c r="MAG50" s="512"/>
      <c r="MAH50" s="512"/>
      <c r="MAI50" s="512"/>
      <c r="MAJ50" s="512"/>
      <c r="MAK50" s="512"/>
      <c r="MAL50" s="512"/>
      <c r="MAM50" s="512"/>
      <c r="MAN50" s="512"/>
      <c r="MAO50" s="512"/>
      <c r="MAP50" s="512"/>
      <c r="MAQ50" s="512"/>
      <c r="MAR50" s="512"/>
      <c r="MAS50" s="512"/>
      <c r="MAT50" s="512"/>
      <c r="MAU50" s="512"/>
      <c r="MAV50" s="512"/>
      <c r="MAW50" s="512"/>
      <c r="MAX50" s="512"/>
      <c r="MAY50" s="512"/>
      <c r="MAZ50" s="512"/>
      <c r="MBA50" s="512"/>
      <c r="MBB50" s="512"/>
      <c r="MBC50" s="512"/>
      <c r="MBD50" s="512"/>
      <c r="MBE50" s="512"/>
      <c r="MBF50" s="512"/>
      <c r="MBG50" s="512"/>
      <c r="MBH50" s="512"/>
      <c r="MBI50" s="512"/>
      <c r="MBJ50" s="512"/>
      <c r="MBK50" s="512"/>
      <c r="MBL50" s="512"/>
      <c r="MBM50" s="512"/>
      <c r="MBN50" s="512"/>
      <c r="MBO50" s="512"/>
      <c r="MBP50" s="512"/>
      <c r="MBQ50" s="512"/>
      <c r="MBR50" s="512"/>
      <c r="MBS50" s="512"/>
      <c r="MBT50" s="512"/>
      <c r="MBU50" s="512"/>
      <c r="MBV50" s="512"/>
      <c r="MBW50" s="512"/>
      <c r="MBX50" s="512"/>
      <c r="MBY50" s="512"/>
      <c r="MBZ50" s="512"/>
      <c r="MCA50" s="512"/>
      <c r="MCB50" s="512"/>
      <c r="MCC50" s="512"/>
      <c r="MCD50" s="512"/>
      <c r="MCE50" s="512"/>
      <c r="MCF50" s="512"/>
      <c r="MCG50" s="512"/>
      <c r="MCH50" s="512"/>
      <c r="MCI50" s="512"/>
      <c r="MCJ50" s="512"/>
      <c r="MCK50" s="512"/>
      <c r="MCL50" s="512"/>
      <c r="MCM50" s="512"/>
      <c r="MCN50" s="512"/>
      <c r="MCO50" s="512"/>
      <c r="MCP50" s="512"/>
      <c r="MCQ50" s="512"/>
      <c r="MCR50" s="512"/>
      <c r="MCS50" s="512"/>
      <c r="MCT50" s="512"/>
      <c r="MCU50" s="512"/>
      <c r="MCV50" s="512"/>
      <c r="MCW50" s="512"/>
      <c r="MCX50" s="512"/>
      <c r="MCY50" s="512"/>
      <c r="MCZ50" s="512"/>
      <c r="MDA50" s="512"/>
      <c r="MDB50" s="512"/>
      <c r="MDC50" s="512"/>
      <c r="MDD50" s="512"/>
      <c r="MDE50" s="512"/>
      <c r="MDF50" s="512"/>
      <c r="MDG50" s="512"/>
      <c r="MDH50" s="512"/>
      <c r="MDI50" s="512"/>
      <c r="MDJ50" s="512"/>
      <c r="MDK50" s="512"/>
      <c r="MDL50" s="512"/>
      <c r="MDM50" s="512"/>
      <c r="MDN50" s="512"/>
      <c r="MDO50" s="512"/>
      <c r="MDP50" s="512"/>
      <c r="MDQ50" s="512"/>
      <c r="MDR50" s="512"/>
      <c r="MDS50" s="512"/>
      <c r="MDT50" s="512"/>
      <c r="MDU50" s="512"/>
      <c r="MDV50" s="512"/>
      <c r="MDW50" s="512"/>
      <c r="MDX50" s="512"/>
      <c r="MDY50" s="512"/>
      <c r="MDZ50" s="512"/>
      <c r="MEA50" s="512"/>
      <c r="MEB50" s="512"/>
      <c r="MEC50" s="512"/>
      <c r="MED50" s="512"/>
      <c r="MEE50" s="512"/>
      <c r="MEF50" s="512"/>
      <c r="MEG50" s="512"/>
      <c r="MEH50" s="512"/>
      <c r="MEI50" s="512"/>
      <c r="MEJ50" s="512"/>
      <c r="MEK50" s="512"/>
      <c r="MEL50" s="512"/>
      <c r="MEM50" s="512"/>
      <c r="MEN50" s="512"/>
      <c r="MEO50" s="512"/>
      <c r="MEP50" s="512"/>
      <c r="MEQ50" s="512"/>
      <c r="MER50" s="512"/>
      <c r="MES50" s="512"/>
      <c r="MET50" s="512"/>
      <c r="MEU50" s="512"/>
      <c r="MEV50" s="512"/>
      <c r="MEW50" s="512"/>
      <c r="MEX50" s="512"/>
      <c r="MEY50" s="512"/>
      <c r="MEZ50" s="512"/>
      <c r="MFA50" s="512"/>
      <c r="MFB50" s="512"/>
      <c r="MFC50" s="512"/>
      <c r="MFD50" s="512"/>
      <c r="MFE50" s="512"/>
      <c r="MFF50" s="512"/>
      <c r="MFG50" s="512"/>
      <c r="MFH50" s="512"/>
      <c r="MFI50" s="512"/>
      <c r="MFJ50" s="512"/>
      <c r="MFK50" s="512"/>
      <c r="MFL50" s="512"/>
      <c r="MFM50" s="512"/>
      <c r="MFN50" s="512"/>
      <c r="MFO50" s="512"/>
      <c r="MFP50" s="512"/>
      <c r="MFQ50" s="512"/>
      <c r="MFR50" s="512"/>
      <c r="MFS50" s="512"/>
      <c r="MFT50" s="512"/>
      <c r="MFU50" s="512"/>
      <c r="MFV50" s="512"/>
      <c r="MFW50" s="512"/>
      <c r="MFX50" s="512"/>
      <c r="MFY50" s="512"/>
      <c r="MFZ50" s="512"/>
      <c r="MGA50" s="512"/>
      <c r="MGB50" s="512"/>
      <c r="MGC50" s="512"/>
      <c r="MGD50" s="512"/>
      <c r="MGE50" s="512"/>
      <c r="MGF50" s="512"/>
      <c r="MGG50" s="512"/>
      <c r="MGH50" s="512"/>
      <c r="MGI50" s="512"/>
      <c r="MGJ50" s="512"/>
      <c r="MGK50" s="512"/>
      <c r="MGL50" s="512"/>
      <c r="MGM50" s="512"/>
      <c r="MGN50" s="512"/>
      <c r="MGO50" s="512"/>
      <c r="MGP50" s="512"/>
      <c r="MGQ50" s="512"/>
      <c r="MGR50" s="512"/>
      <c r="MGS50" s="512"/>
      <c r="MGT50" s="512"/>
      <c r="MGU50" s="512"/>
      <c r="MGV50" s="512"/>
      <c r="MGW50" s="512"/>
      <c r="MGX50" s="512"/>
      <c r="MGY50" s="512"/>
      <c r="MGZ50" s="512"/>
      <c r="MHA50" s="512"/>
      <c r="MHB50" s="512"/>
      <c r="MHC50" s="512"/>
      <c r="MHD50" s="512"/>
      <c r="MHE50" s="512"/>
      <c r="MHF50" s="512"/>
      <c r="MHG50" s="512"/>
      <c r="MHH50" s="512"/>
      <c r="MHI50" s="512"/>
      <c r="MHJ50" s="512"/>
      <c r="MHK50" s="512"/>
      <c r="MHL50" s="512"/>
      <c r="MHM50" s="512"/>
      <c r="MHN50" s="512"/>
      <c r="MHO50" s="512"/>
      <c r="MHP50" s="512"/>
      <c r="MHQ50" s="512"/>
      <c r="MHR50" s="512"/>
      <c r="MHS50" s="512"/>
      <c r="MHT50" s="512"/>
      <c r="MHU50" s="512"/>
      <c r="MHV50" s="512"/>
      <c r="MHW50" s="512"/>
      <c r="MHX50" s="512"/>
      <c r="MHY50" s="512"/>
      <c r="MHZ50" s="512"/>
      <c r="MIA50" s="512"/>
      <c r="MIB50" s="512"/>
      <c r="MIC50" s="512"/>
      <c r="MID50" s="512"/>
      <c r="MIE50" s="512"/>
      <c r="MIF50" s="512"/>
      <c r="MIG50" s="512"/>
      <c r="MIH50" s="512"/>
      <c r="MII50" s="512"/>
      <c r="MIJ50" s="512"/>
      <c r="MIK50" s="512"/>
      <c r="MIL50" s="512"/>
      <c r="MIM50" s="512"/>
      <c r="MIN50" s="512"/>
      <c r="MIO50" s="512"/>
      <c r="MIP50" s="512"/>
      <c r="MIQ50" s="512"/>
      <c r="MIR50" s="512"/>
      <c r="MIS50" s="512"/>
      <c r="MIT50" s="512"/>
      <c r="MIU50" s="512"/>
      <c r="MIV50" s="512"/>
      <c r="MIW50" s="512"/>
      <c r="MIX50" s="512"/>
      <c r="MIY50" s="512"/>
      <c r="MIZ50" s="512"/>
      <c r="MJA50" s="512"/>
      <c r="MJB50" s="512"/>
      <c r="MJC50" s="512"/>
      <c r="MJD50" s="512"/>
      <c r="MJE50" s="512"/>
      <c r="MJF50" s="512"/>
      <c r="MJG50" s="512"/>
      <c r="MJH50" s="512"/>
      <c r="MJI50" s="512"/>
      <c r="MJJ50" s="512"/>
      <c r="MJK50" s="512"/>
      <c r="MJL50" s="512"/>
      <c r="MJM50" s="512"/>
      <c r="MJN50" s="512"/>
      <c r="MJO50" s="512"/>
      <c r="MJP50" s="512"/>
      <c r="MJQ50" s="512"/>
      <c r="MJR50" s="512"/>
      <c r="MJS50" s="512"/>
      <c r="MJT50" s="512"/>
      <c r="MJU50" s="512"/>
      <c r="MJV50" s="512"/>
      <c r="MJW50" s="512"/>
      <c r="MJX50" s="512"/>
      <c r="MJY50" s="512"/>
      <c r="MJZ50" s="512"/>
      <c r="MKA50" s="512"/>
      <c r="MKB50" s="512"/>
      <c r="MKC50" s="512"/>
      <c r="MKD50" s="512"/>
      <c r="MKE50" s="512"/>
      <c r="MKF50" s="512"/>
      <c r="MKG50" s="512"/>
      <c r="MKH50" s="512"/>
      <c r="MKI50" s="512"/>
      <c r="MKJ50" s="512"/>
      <c r="MKK50" s="512"/>
      <c r="MKL50" s="512"/>
      <c r="MKM50" s="512"/>
      <c r="MKN50" s="512"/>
      <c r="MKO50" s="512"/>
      <c r="MKP50" s="512"/>
      <c r="MKQ50" s="512"/>
      <c r="MKR50" s="512"/>
      <c r="MKS50" s="512"/>
      <c r="MKT50" s="512"/>
      <c r="MKU50" s="512"/>
      <c r="MKV50" s="512"/>
      <c r="MKW50" s="512"/>
      <c r="MKX50" s="512"/>
      <c r="MKY50" s="512"/>
      <c r="MKZ50" s="512"/>
      <c r="MLA50" s="512"/>
      <c r="MLB50" s="512"/>
      <c r="MLC50" s="512"/>
      <c r="MLD50" s="512"/>
      <c r="MLE50" s="512"/>
      <c r="MLF50" s="512"/>
      <c r="MLG50" s="512"/>
      <c r="MLH50" s="512"/>
      <c r="MLI50" s="512"/>
      <c r="MLJ50" s="512"/>
      <c r="MLK50" s="512"/>
      <c r="MLL50" s="512"/>
      <c r="MLM50" s="512"/>
      <c r="MLN50" s="512"/>
      <c r="MLO50" s="512"/>
      <c r="MLP50" s="512"/>
      <c r="MLQ50" s="512"/>
      <c r="MLR50" s="512"/>
      <c r="MLS50" s="512"/>
      <c r="MLT50" s="512"/>
      <c r="MLU50" s="512"/>
      <c r="MLV50" s="512"/>
      <c r="MLW50" s="512"/>
      <c r="MLX50" s="512"/>
      <c r="MLY50" s="512"/>
      <c r="MLZ50" s="512"/>
      <c r="MMA50" s="512"/>
      <c r="MMB50" s="512"/>
      <c r="MMC50" s="512"/>
      <c r="MMD50" s="512"/>
      <c r="MME50" s="512"/>
      <c r="MMF50" s="512"/>
      <c r="MMG50" s="512"/>
      <c r="MMH50" s="512"/>
      <c r="MMI50" s="512"/>
      <c r="MMJ50" s="512"/>
      <c r="MMK50" s="512"/>
      <c r="MML50" s="512"/>
      <c r="MMM50" s="512"/>
      <c r="MMN50" s="512"/>
      <c r="MMO50" s="512"/>
      <c r="MMP50" s="512"/>
      <c r="MMQ50" s="512"/>
      <c r="MMR50" s="512"/>
      <c r="MMS50" s="512"/>
      <c r="MMT50" s="512"/>
      <c r="MMU50" s="512"/>
      <c r="MMV50" s="512"/>
      <c r="MMW50" s="512"/>
      <c r="MMX50" s="512"/>
      <c r="MMY50" s="512"/>
      <c r="MMZ50" s="512"/>
      <c r="MNA50" s="512"/>
      <c r="MNB50" s="512"/>
      <c r="MNC50" s="512"/>
      <c r="MND50" s="512"/>
      <c r="MNE50" s="512"/>
      <c r="MNF50" s="512"/>
      <c r="MNG50" s="512"/>
      <c r="MNH50" s="512"/>
      <c r="MNI50" s="512"/>
      <c r="MNJ50" s="512"/>
      <c r="MNK50" s="512"/>
      <c r="MNL50" s="512"/>
      <c r="MNM50" s="512"/>
      <c r="MNN50" s="512"/>
      <c r="MNO50" s="512"/>
      <c r="MNP50" s="512"/>
      <c r="MNQ50" s="512"/>
      <c r="MNR50" s="512"/>
      <c r="MNS50" s="512"/>
      <c r="MNT50" s="512"/>
      <c r="MNU50" s="512"/>
      <c r="MNV50" s="512"/>
      <c r="MNW50" s="512"/>
      <c r="MNX50" s="512"/>
      <c r="MNY50" s="512"/>
      <c r="MNZ50" s="512"/>
      <c r="MOA50" s="512"/>
      <c r="MOB50" s="512"/>
      <c r="MOC50" s="512"/>
      <c r="MOD50" s="512"/>
      <c r="MOE50" s="512"/>
      <c r="MOF50" s="512"/>
      <c r="MOG50" s="512"/>
      <c r="MOH50" s="512"/>
      <c r="MOI50" s="512"/>
      <c r="MOJ50" s="512"/>
      <c r="MOK50" s="512"/>
      <c r="MOL50" s="512"/>
      <c r="MOM50" s="512"/>
      <c r="MON50" s="512"/>
      <c r="MOO50" s="512"/>
      <c r="MOP50" s="512"/>
      <c r="MOQ50" s="512"/>
      <c r="MOR50" s="512"/>
      <c r="MOS50" s="512"/>
      <c r="MOT50" s="512"/>
      <c r="MOU50" s="512"/>
      <c r="MOV50" s="512"/>
      <c r="MOW50" s="512"/>
      <c r="MOX50" s="512"/>
      <c r="MOY50" s="512"/>
      <c r="MOZ50" s="512"/>
      <c r="MPA50" s="512"/>
      <c r="MPB50" s="512"/>
      <c r="MPC50" s="512"/>
      <c r="MPD50" s="512"/>
      <c r="MPE50" s="512"/>
      <c r="MPF50" s="512"/>
      <c r="MPG50" s="512"/>
      <c r="MPH50" s="512"/>
      <c r="MPI50" s="512"/>
      <c r="MPJ50" s="512"/>
      <c r="MPK50" s="512"/>
      <c r="MPL50" s="512"/>
      <c r="MPM50" s="512"/>
      <c r="MPN50" s="512"/>
      <c r="MPO50" s="512"/>
      <c r="MPP50" s="512"/>
      <c r="MPQ50" s="512"/>
      <c r="MPR50" s="512"/>
      <c r="MPS50" s="512"/>
      <c r="MPT50" s="512"/>
      <c r="MPU50" s="512"/>
      <c r="MPV50" s="512"/>
      <c r="MPW50" s="512"/>
      <c r="MPX50" s="512"/>
      <c r="MPY50" s="512"/>
      <c r="MPZ50" s="512"/>
      <c r="MQA50" s="512"/>
      <c r="MQB50" s="512"/>
      <c r="MQC50" s="512"/>
      <c r="MQD50" s="512"/>
      <c r="MQE50" s="512"/>
      <c r="MQF50" s="512"/>
      <c r="MQG50" s="512"/>
      <c r="MQH50" s="512"/>
      <c r="MQI50" s="512"/>
      <c r="MQJ50" s="512"/>
      <c r="MQK50" s="512"/>
      <c r="MQL50" s="512"/>
      <c r="MQM50" s="512"/>
      <c r="MQN50" s="512"/>
      <c r="MQO50" s="512"/>
      <c r="MQP50" s="512"/>
      <c r="MQQ50" s="512"/>
      <c r="MQR50" s="512"/>
      <c r="MQS50" s="512"/>
      <c r="MQT50" s="512"/>
      <c r="MQU50" s="512"/>
      <c r="MQV50" s="512"/>
      <c r="MQW50" s="512"/>
      <c r="MQX50" s="512"/>
      <c r="MQY50" s="512"/>
      <c r="MQZ50" s="512"/>
      <c r="MRA50" s="512"/>
      <c r="MRB50" s="512"/>
      <c r="MRC50" s="512"/>
      <c r="MRD50" s="512"/>
      <c r="MRE50" s="512"/>
      <c r="MRF50" s="512"/>
      <c r="MRG50" s="512"/>
      <c r="MRH50" s="512"/>
      <c r="MRI50" s="512"/>
      <c r="MRJ50" s="512"/>
      <c r="MRK50" s="512"/>
      <c r="MRL50" s="512"/>
      <c r="MRM50" s="512"/>
      <c r="MRN50" s="512"/>
      <c r="MRO50" s="512"/>
      <c r="MRP50" s="512"/>
      <c r="MRQ50" s="512"/>
      <c r="MRR50" s="512"/>
      <c r="MRS50" s="512"/>
      <c r="MRT50" s="512"/>
      <c r="MRU50" s="512"/>
      <c r="MRV50" s="512"/>
      <c r="MRW50" s="512"/>
      <c r="MRX50" s="512"/>
      <c r="MRY50" s="512"/>
      <c r="MRZ50" s="512"/>
      <c r="MSA50" s="512"/>
      <c r="MSB50" s="512"/>
      <c r="MSC50" s="512"/>
      <c r="MSD50" s="512"/>
      <c r="MSE50" s="512"/>
      <c r="MSF50" s="512"/>
      <c r="MSG50" s="512"/>
      <c r="MSH50" s="512"/>
      <c r="MSI50" s="512"/>
      <c r="MSJ50" s="512"/>
      <c r="MSK50" s="512"/>
      <c r="MSL50" s="512"/>
      <c r="MSM50" s="512"/>
      <c r="MSN50" s="512"/>
      <c r="MSO50" s="512"/>
      <c r="MSP50" s="512"/>
      <c r="MSQ50" s="512"/>
      <c r="MSR50" s="512"/>
      <c r="MSS50" s="512"/>
      <c r="MST50" s="512"/>
      <c r="MSU50" s="512"/>
      <c r="MSV50" s="512"/>
      <c r="MSW50" s="512"/>
      <c r="MSX50" s="512"/>
      <c r="MSY50" s="512"/>
      <c r="MSZ50" s="512"/>
      <c r="MTA50" s="512"/>
      <c r="MTB50" s="512"/>
      <c r="MTC50" s="512"/>
      <c r="MTD50" s="512"/>
      <c r="MTE50" s="512"/>
      <c r="MTF50" s="512"/>
      <c r="MTG50" s="512"/>
      <c r="MTH50" s="512"/>
      <c r="MTI50" s="512"/>
      <c r="MTJ50" s="512"/>
      <c r="MTK50" s="512"/>
      <c r="MTL50" s="512"/>
      <c r="MTM50" s="512"/>
      <c r="MTN50" s="512"/>
      <c r="MTO50" s="512"/>
      <c r="MTP50" s="512"/>
      <c r="MTQ50" s="512"/>
      <c r="MTR50" s="512"/>
      <c r="MTS50" s="512"/>
      <c r="MTT50" s="512"/>
      <c r="MTU50" s="512"/>
      <c r="MTV50" s="512"/>
      <c r="MTW50" s="512"/>
      <c r="MTX50" s="512"/>
      <c r="MTY50" s="512"/>
      <c r="MTZ50" s="512"/>
      <c r="MUA50" s="512"/>
      <c r="MUB50" s="512"/>
      <c r="MUC50" s="512"/>
      <c r="MUD50" s="512"/>
      <c r="MUE50" s="512"/>
      <c r="MUF50" s="512"/>
      <c r="MUG50" s="512"/>
      <c r="MUH50" s="512"/>
      <c r="MUI50" s="512"/>
      <c r="MUJ50" s="512"/>
      <c r="MUK50" s="512"/>
      <c r="MUL50" s="512"/>
      <c r="MUM50" s="512"/>
      <c r="MUN50" s="512"/>
      <c r="MUO50" s="512"/>
      <c r="MUP50" s="512"/>
      <c r="MUQ50" s="512"/>
      <c r="MUR50" s="512"/>
      <c r="MUS50" s="512"/>
      <c r="MUT50" s="512"/>
      <c r="MUU50" s="512"/>
      <c r="MUV50" s="512"/>
      <c r="MUW50" s="512"/>
      <c r="MUX50" s="512"/>
      <c r="MUY50" s="512"/>
      <c r="MUZ50" s="512"/>
      <c r="MVA50" s="512"/>
      <c r="MVB50" s="512"/>
      <c r="MVC50" s="512"/>
      <c r="MVD50" s="512"/>
      <c r="MVE50" s="512"/>
      <c r="MVF50" s="512"/>
      <c r="MVG50" s="512"/>
      <c r="MVH50" s="512"/>
      <c r="MVI50" s="512"/>
      <c r="MVJ50" s="512"/>
      <c r="MVK50" s="512"/>
      <c r="MVL50" s="512"/>
      <c r="MVM50" s="512"/>
      <c r="MVN50" s="512"/>
      <c r="MVO50" s="512"/>
      <c r="MVP50" s="512"/>
      <c r="MVQ50" s="512"/>
      <c r="MVR50" s="512"/>
      <c r="MVS50" s="512"/>
      <c r="MVT50" s="512"/>
      <c r="MVU50" s="512"/>
      <c r="MVV50" s="512"/>
      <c r="MVW50" s="512"/>
      <c r="MVX50" s="512"/>
      <c r="MVY50" s="512"/>
      <c r="MVZ50" s="512"/>
      <c r="MWA50" s="512"/>
      <c r="MWB50" s="512"/>
      <c r="MWC50" s="512"/>
      <c r="MWD50" s="512"/>
      <c r="MWE50" s="512"/>
      <c r="MWF50" s="512"/>
      <c r="MWG50" s="512"/>
      <c r="MWH50" s="512"/>
      <c r="MWI50" s="512"/>
      <c r="MWJ50" s="512"/>
      <c r="MWK50" s="512"/>
      <c r="MWL50" s="512"/>
      <c r="MWM50" s="512"/>
      <c r="MWN50" s="512"/>
      <c r="MWO50" s="512"/>
      <c r="MWP50" s="512"/>
      <c r="MWQ50" s="512"/>
      <c r="MWR50" s="512"/>
      <c r="MWS50" s="512"/>
      <c r="MWT50" s="512"/>
      <c r="MWU50" s="512"/>
      <c r="MWV50" s="512"/>
      <c r="MWW50" s="512"/>
      <c r="MWX50" s="512"/>
      <c r="MWY50" s="512"/>
      <c r="MWZ50" s="512"/>
      <c r="MXA50" s="512"/>
      <c r="MXB50" s="512"/>
      <c r="MXC50" s="512"/>
      <c r="MXD50" s="512"/>
      <c r="MXE50" s="512"/>
      <c r="MXF50" s="512"/>
      <c r="MXG50" s="512"/>
      <c r="MXH50" s="512"/>
      <c r="MXI50" s="512"/>
      <c r="MXJ50" s="512"/>
      <c r="MXK50" s="512"/>
      <c r="MXL50" s="512"/>
      <c r="MXM50" s="512"/>
      <c r="MXN50" s="512"/>
      <c r="MXO50" s="512"/>
      <c r="MXP50" s="512"/>
      <c r="MXQ50" s="512"/>
      <c r="MXR50" s="512"/>
      <c r="MXS50" s="512"/>
      <c r="MXT50" s="512"/>
      <c r="MXU50" s="512"/>
      <c r="MXV50" s="512"/>
      <c r="MXW50" s="512"/>
      <c r="MXX50" s="512"/>
      <c r="MXY50" s="512"/>
      <c r="MXZ50" s="512"/>
      <c r="MYA50" s="512"/>
      <c r="MYB50" s="512"/>
      <c r="MYC50" s="512"/>
      <c r="MYD50" s="512"/>
      <c r="MYE50" s="512"/>
      <c r="MYF50" s="512"/>
      <c r="MYG50" s="512"/>
      <c r="MYH50" s="512"/>
      <c r="MYI50" s="512"/>
      <c r="MYJ50" s="512"/>
      <c r="MYK50" s="512"/>
      <c r="MYL50" s="512"/>
      <c r="MYM50" s="512"/>
      <c r="MYN50" s="512"/>
      <c r="MYO50" s="512"/>
      <c r="MYP50" s="512"/>
      <c r="MYQ50" s="512"/>
      <c r="MYR50" s="512"/>
      <c r="MYS50" s="512"/>
      <c r="MYT50" s="512"/>
      <c r="MYU50" s="512"/>
      <c r="MYV50" s="512"/>
      <c r="MYW50" s="512"/>
      <c r="MYX50" s="512"/>
      <c r="MYY50" s="512"/>
      <c r="MYZ50" s="512"/>
      <c r="MZA50" s="512"/>
      <c r="MZB50" s="512"/>
      <c r="MZC50" s="512"/>
      <c r="MZD50" s="512"/>
      <c r="MZE50" s="512"/>
      <c r="MZF50" s="512"/>
      <c r="MZG50" s="512"/>
      <c r="MZH50" s="512"/>
      <c r="MZI50" s="512"/>
      <c r="MZJ50" s="512"/>
      <c r="MZK50" s="512"/>
      <c r="MZL50" s="512"/>
      <c r="MZM50" s="512"/>
      <c r="MZN50" s="512"/>
      <c r="MZO50" s="512"/>
      <c r="MZP50" s="512"/>
      <c r="MZQ50" s="512"/>
      <c r="MZR50" s="512"/>
      <c r="MZS50" s="512"/>
      <c r="MZT50" s="512"/>
      <c r="MZU50" s="512"/>
      <c r="MZV50" s="512"/>
      <c r="MZW50" s="512"/>
      <c r="MZX50" s="512"/>
      <c r="MZY50" s="512"/>
      <c r="MZZ50" s="512"/>
      <c r="NAA50" s="512"/>
      <c r="NAB50" s="512"/>
      <c r="NAC50" s="512"/>
      <c r="NAD50" s="512"/>
      <c r="NAE50" s="512"/>
      <c r="NAF50" s="512"/>
      <c r="NAG50" s="512"/>
      <c r="NAH50" s="512"/>
      <c r="NAI50" s="512"/>
      <c r="NAJ50" s="512"/>
      <c r="NAK50" s="512"/>
      <c r="NAL50" s="512"/>
      <c r="NAM50" s="512"/>
      <c r="NAN50" s="512"/>
      <c r="NAO50" s="512"/>
      <c r="NAP50" s="512"/>
      <c r="NAQ50" s="512"/>
      <c r="NAR50" s="512"/>
      <c r="NAS50" s="512"/>
      <c r="NAT50" s="512"/>
      <c r="NAU50" s="512"/>
      <c r="NAV50" s="512"/>
      <c r="NAW50" s="512"/>
      <c r="NAX50" s="512"/>
      <c r="NAY50" s="512"/>
      <c r="NAZ50" s="512"/>
      <c r="NBA50" s="512"/>
      <c r="NBB50" s="512"/>
      <c r="NBC50" s="512"/>
      <c r="NBD50" s="512"/>
      <c r="NBE50" s="512"/>
      <c r="NBF50" s="512"/>
      <c r="NBG50" s="512"/>
      <c r="NBH50" s="512"/>
      <c r="NBI50" s="512"/>
      <c r="NBJ50" s="512"/>
      <c r="NBK50" s="512"/>
      <c r="NBL50" s="512"/>
      <c r="NBM50" s="512"/>
      <c r="NBN50" s="512"/>
      <c r="NBO50" s="512"/>
      <c r="NBP50" s="512"/>
      <c r="NBQ50" s="512"/>
      <c r="NBR50" s="512"/>
      <c r="NBS50" s="512"/>
      <c r="NBT50" s="512"/>
      <c r="NBU50" s="512"/>
      <c r="NBV50" s="512"/>
      <c r="NBW50" s="512"/>
      <c r="NBX50" s="512"/>
      <c r="NBY50" s="512"/>
      <c r="NBZ50" s="512"/>
      <c r="NCA50" s="512"/>
      <c r="NCB50" s="512"/>
      <c r="NCC50" s="512"/>
      <c r="NCD50" s="512"/>
      <c r="NCE50" s="512"/>
      <c r="NCF50" s="512"/>
      <c r="NCG50" s="512"/>
      <c r="NCH50" s="512"/>
      <c r="NCI50" s="512"/>
      <c r="NCJ50" s="512"/>
      <c r="NCK50" s="512"/>
      <c r="NCL50" s="512"/>
      <c r="NCM50" s="512"/>
      <c r="NCN50" s="512"/>
      <c r="NCO50" s="512"/>
      <c r="NCP50" s="512"/>
      <c r="NCQ50" s="512"/>
      <c r="NCR50" s="512"/>
      <c r="NCS50" s="512"/>
      <c r="NCT50" s="512"/>
      <c r="NCU50" s="512"/>
      <c r="NCV50" s="512"/>
      <c r="NCW50" s="512"/>
      <c r="NCX50" s="512"/>
      <c r="NCY50" s="512"/>
      <c r="NCZ50" s="512"/>
      <c r="NDA50" s="512"/>
      <c r="NDB50" s="512"/>
      <c r="NDC50" s="512"/>
      <c r="NDD50" s="512"/>
      <c r="NDE50" s="512"/>
      <c r="NDF50" s="512"/>
      <c r="NDG50" s="512"/>
      <c r="NDH50" s="512"/>
      <c r="NDI50" s="512"/>
      <c r="NDJ50" s="512"/>
      <c r="NDK50" s="512"/>
      <c r="NDL50" s="512"/>
      <c r="NDM50" s="512"/>
      <c r="NDN50" s="512"/>
      <c r="NDO50" s="512"/>
      <c r="NDP50" s="512"/>
      <c r="NDQ50" s="512"/>
      <c r="NDR50" s="512"/>
      <c r="NDS50" s="512"/>
      <c r="NDT50" s="512"/>
      <c r="NDU50" s="512"/>
      <c r="NDV50" s="512"/>
      <c r="NDW50" s="512"/>
      <c r="NDX50" s="512"/>
      <c r="NDY50" s="512"/>
      <c r="NDZ50" s="512"/>
      <c r="NEA50" s="512"/>
      <c r="NEB50" s="512"/>
      <c r="NEC50" s="512"/>
      <c r="NED50" s="512"/>
      <c r="NEE50" s="512"/>
      <c r="NEF50" s="512"/>
      <c r="NEG50" s="512"/>
      <c r="NEH50" s="512"/>
      <c r="NEI50" s="512"/>
      <c r="NEJ50" s="512"/>
      <c r="NEK50" s="512"/>
      <c r="NEL50" s="512"/>
      <c r="NEM50" s="512"/>
      <c r="NEN50" s="512"/>
      <c r="NEO50" s="512"/>
      <c r="NEP50" s="512"/>
      <c r="NEQ50" s="512"/>
      <c r="NER50" s="512"/>
      <c r="NES50" s="512"/>
      <c r="NET50" s="512"/>
      <c r="NEU50" s="512"/>
      <c r="NEV50" s="512"/>
      <c r="NEW50" s="512"/>
      <c r="NEX50" s="512"/>
      <c r="NEY50" s="512"/>
      <c r="NEZ50" s="512"/>
      <c r="NFA50" s="512"/>
      <c r="NFB50" s="512"/>
      <c r="NFC50" s="512"/>
      <c r="NFD50" s="512"/>
      <c r="NFE50" s="512"/>
      <c r="NFF50" s="512"/>
      <c r="NFG50" s="512"/>
      <c r="NFH50" s="512"/>
      <c r="NFI50" s="512"/>
      <c r="NFJ50" s="512"/>
      <c r="NFK50" s="512"/>
      <c r="NFL50" s="512"/>
      <c r="NFM50" s="512"/>
      <c r="NFN50" s="512"/>
      <c r="NFO50" s="512"/>
      <c r="NFP50" s="512"/>
      <c r="NFQ50" s="512"/>
      <c r="NFR50" s="512"/>
      <c r="NFS50" s="512"/>
      <c r="NFT50" s="512"/>
      <c r="NFU50" s="512"/>
      <c r="NFV50" s="512"/>
      <c r="NFW50" s="512"/>
      <c r="NFX50" s="512"/>
      <c r="NFY50" s="512"/>
      <c r="NFZ50" s="512"/>
      <c r="NGA50" s="512"/>
      <c r="NGB50" s="512"/>
      <c r="NGC50" s="512"/>
      <c r="NGD50" s="512"/>
      <c r="NGE50" s="512"/>
      <c r="NGF50" s="512"/>
      <c r="NGG50" s="512"/>
      <c r="NGH50" s="512"/>
      <c r="NGI50" s="512"/>
      <c r="NGJ50" s="512"/>
      <c r="NGK50" s="512"/>
      <c r="NGL50" s="512"/>
      <c r="NGM50" s="512"/>
      <c r="NGN50" s="512"/>
      <c r="NGO50" s="512"/>
      <c r="NGP50" s="512"/>
      <c r="NGQ50" s="512"/>
      <c r="NGR50" s="512"/>
      <c r="NGS50" s="512"/>
      <c r="NGT50" s="512"/>
      <c r="NGU50" s="512"/>
      <c r="NGV50" s="512"/>
      <c r="NGW50" s="512"/>
      <c r="NGX50" s="512"/>
      <c r="NGY50" s="512"/>
      <c r="NGZ50" s="512"/>
      <c r="NHA50" s="512"/>
      <c r="NHB50" s="512"/>
      <c r="NHC50" s="512"/>
      <c r="NHD50" s="512"/>
      <c r="NHE50" s="512"/>
      <c r="NHF50" s="512"/>
      <c r="NHG50" s="512"/>
      <c r="NHH50" s="512"/>
      <c r="NHI50" s="512"/>
      <c r="NHJ50" s="512"/>
      <c r="NHK50" s="512"/>
      <c r="NHL50" s="512"/>
      <c r="NHM50" s="512"/>
      <c r="NHN50" s="512"/>
      <c r="NHO50" s="512"/>
      <c r="NHP50" s="512"/>
      <c r="NHQ50" s="512"/>
      <c r="NHR50" s="512"/>
      <c r="NHS50" s="512"/>
      <c r="NHT50" s="512"/>
      <c r="NHU50" s="512"/>
      <c r="NHV50" s="512"/>
      <c r="NHW50" s="512"/>
      <c r="NHX50" s="512"/>
      <c r="NHY50" s="512"/>
      <c r="NHZ50" s="512"/>
      <c r="NIA50" s="512"/>
      <c r="NIB50" s="512"/>
      <c r="NIC50" s="512"/>
      <c r="NID50" s="512"/>
      <c r="NIE50" s="512"/>
      <c r="NIF50" s="512"/>
      <c r="NIG50" s="512"/>
      <c r="NIH50" s="512"/>
      <c r="NII50" s="512"/>
      <c r="NIJ50" s="512"/>
      <c r="NIK50" s="512"/>
      <c r="NIL50" s="512"/>
      <c r="NIM50" s="512"/>
      <c r="NIN50" s="512"/>
      <c r="NIO50" s="512"/>
      <c r="NIP50" s="512"/>
      <c r="NIQ50" s="512"/>
      <c r="NIR50" s="512"/>
      <c r="NIS50" s="512"/>
      <c r="NIT50" s="512"/>
      <c r="NIU50" s="512"/>
      <c r="NIV50" s="512"/>
      <c r="NIW50" s="512"/>
      <c r="NIX50" s="512"/>
      <c r="NIY50" s="512"/>
      <c r="NIZ50" s="512"/>
      <c r="NJA50" s="512"/>
      <c r="NJB50" s="512"/>
      <c r="NJC50" s="512"/>
      <c r="NJD50" s="512"/>
      <c r="NJE50" s="512"/>
      <c r="NJF50" s="512"/>
      <c r="NJG50" s="512"/>
      <c r="NJH50" s="512"/>
      <c r="NJI50" s="512"/>
      <c r="NJJ50" s="512"/>
      <c r="NJK50" s="512"/>
      <c r="NJL50" s="512"/>
      <c r="NJM50" s="512"/>
      <c r="NJN50" s="512"/>
      <c r="NJO50" s="512"/>
      <c r="NJP50" s="512"/>
      <c r="NJQ50" s="512"/>
      <c r="NJR50" s="512"/>
      <c r="NJS50" s="512"/>
      <c r="NJT50" s="512"/>
      <c r="NJU50" s="512"/>
      <c r="NJV50" s="512"/>
      <c r="NJW50" s="512"/>
      <c r="NJX50" s="512"/>
      <c r="NJY50" s="512"/>
      <c r="NJZ50" s="512"/>
      <c r="NKA50" s="512"/>
      <c r="NKB50" s="512"/>
      <c r="NKC50" s="512"/>
      <c r="NKD50" s="512"/>
      <c r="NKE50" s="512"/>
      <c r="NKF50" s="512"/>
      <c r="NKG50" s="512"/>
      <c r="NKH50" s="512"/>
      <c r="NKI50" s="512"/>
      <c r="NKJ50" s="512"/>
      <c r="NKK50" s="512"/>
      <c r="NKL50" s="512"/>
      <c r="NKM50" s="512"/>
      <c r="NKN50" s="512"/>
      <c r="NKO50" s="512"/>
      <c r="NKP50" s="512"/>
      <c r="NKQ50" s="512"/>
      <c r="NKR50" s="512"/>
      <c r="NKS50" s="512"/>
      <c r="NKT50" s="512"/>
      <c r="NKU50" s="512"/>
      <c r="NKV50" s="512"/>
      <c r="NKW50" s="512"/>
      <c r="NKX50" s="512"/>
      <c r="NKY50" s="512"/>
      <c r="NKZ50" s="512"/>
      <c r="NLA50" s="512"/>
      <c r="NLB50" s="512"/>
      <c r="NLC50" s="512"/>
      <c r="NLD50" s="512"/>
      <c r="NLE50" s="512"/>
      <c r="NLF50" s="512"/>
      <c r="NLG50" s="512"/>
      <c r="NLH50" s="512"/>
      <c r="NLI50" s="512"/>
      <c r="NLJ50" s="512"/>
      <c r="NLK50" s="512"/>
      <c r="NLL50" s="512"/>
      <c r="NLM50" s="512"/>
      <c r="NLN50" s="512"/>
      <c r="NLO50" s="512"/>
      <c r="NLP50" s="512"/>
      <c r="NLQ50" s="512"/>
      <c r="NLR50" s="512"/>
      <c r="NLS50" s="512"/>
      <c r="NLT50" s="512"/>
      <c r="NLU50" s="512"/>
      <c r="NLV50" s="512"/>
      <c r="NLW50" s="512"/>
      <c r="NLX50" s="512"/>
      <c r="NLY50" s="512"/>
      <c r="NLZ50" s="512"/>
      <c r="NMA50" s="512"/>
      <c r="NMB50" s="512"/>
      <c r="NMC50" s="512"/>
      <c r="NMD50" s="512"/>
      <c r="NME50" s="512"/>
      <c r="NMF50" s="512"/>
      <c r="NMG50" s="512"/>
      <c r="NMH50" s="512"/>
      <c r="NMI50" s="512"/>
      <c r="NMJ50" s="512"/>
      <c r="NMK50" s="512"/>
      <c r="NML50" s="512"/>
      <c r="NMM50" s="512"/>
      <c r="NMN50" s="512"/>
      <c r="NMO50" s="512"/>
      <c r="NMP50" s="512"/>
      <c r="NMQ50" s="512"/>
      <c r="NMR50" s="512"/>
      <c r="NMS50" s="512"/>
      <c r="NMT50" s="512"/>
      <c r="NMU50" s="512"/>
      <c r="NMV50" s="512"/>
      <c r="NMW50" s="512"/>
      <c r="NMX50" s="512"/>
      <c r="NMY50" s="512"/>
      <c r="NMZ50" s="512"/>
      <c r="NNA50" s="512"/>
      <c r="NNB50" s="512"/>
      <c r="NNC50" s="512"/>
      <c r="NND50" s="512"/>
      <c r="NNE50" s="512"/>
      <c r="NNF50" s="512"/>
      <c r="NNG50" s="512"/>
      <c r="NNH50" s="512"/>
      <c r="NNI50" s="512"/>
      <c r="NNJ50" s="512"/>
      <c r="NNK50" s="512"/>
      <c r="NNL50" s="512"/>
      <c r="NNM50" s="512"/>
      <c r="NNN50" s="512"/>
      <c r="NNO50" s="512"/>
      <c r="NNP50" s="512"/>
      <c r="NNQ50" s="512"/>
      <c r="NNR50" s="512"/>
      <c r="NNS50" s="512"/>
      <c r="NNT50" s="512"/>
      <c r="NNU50" s="512"/>
      <c r="NNV50" s="512"/>
      <c r="NNW50" s="512"/>
      <c r="NNX50" s="512"/>
      <c r="NNY50" s="512"/>
      <c r="NNZ50" s="512"/>
      <c r="NOA50" s="512"/>
      <c r="NOB50" s="512"/>
      <c r="NOC50" s="512"/>
      <c r="NOD50" s="512"/>
      <c r="NOE50" s="512"/>
      <c r="NOF50" s="512"/>
      <c r="NOG50" s="512"/>
      <c r="NOH50" s="512"/>
      <c r="NOI50" s="512"/>
      <c r="NOJ50" s="512"/>
      <c r="NOK50" s="512"/>
      <c r="NOL50" s="512"/>
      <c r="NOM50" s="512"/>
      <c r="NON50" s="512"/>
      <c r="NOO50" s="512"/>
      <c r="NOP50" s="512"/>
      <c r="NOQ50" s="512"/>
      <c r="NOR50" s="512"/>
      <c r="NOS50" s="512"/>
      <c r="NOT50" s="512"/>
      <c r="NOU50" s="512"/>
      <c r="NOV50" s="512"/>
      <c r="NOW50" s="512"/>
      <c r="NOX50" s="512"/>
      <c r="NOY50" s="512"/>
      <c r="NOZ50" s="512"/>
      <c r="NPA50" s="512"/>
      <c r="NPB50" s="512"/>
      <c r="NPC50" s="512"/>
      <c r="NPD50" s="512"/>
      <c r="NPE50" s="512"/>
      <c r="NPF50" s="512"/>
      <c r="NPG50" s="512"/>
      <c r="NPH50" s="512"/>
      <c r="NPI50" s="512"/>
      <c r="NPJ50" s="512"/>
      <c r="NPK50" s="512"/>
      <c r="NPL50" s="512"/>
      <c r="NPM50" s="512"/>
      <c r="NPN50" s="512"/>
      <c r="NPO50" s="512"/>
      <c r="NPP50" s="512"/>
      <c r="NPQ50" s="512"/>
      <c r="NPR50" s="512"/>
      <c r="NPS50" s="512"/>
      <c r="NPT50" s="512"/>
      <c r="NPU50" s="512"/>
      <c r="NPV50" s="512"/>
      <c r="NPW50" s="512"/>
      <c r="NPX50" s="512"/>
      <c r="NPY50" s="512"/>
      <c r="NPZ50" s="512"/>
      <c r="NQA50" s="512"/>
      <c r="NQB50" s="512"/>
      <c r="NQC50" s="512"/>
      <c r="NQD50" s="512"/>
      <c r="NQE50" s="512"/>
      <c r="NQF50" s="512"/>
      <c r="NQG50" s="512"/>
      <c r="NQH50" s="512"/>
      <c r="NQI50" s="512"/>
      <c r="NQJ50" s="512"/>
      <c r="NQK50" s="512"/>
      <c r="NQL50" s="512"/>
      <c r="NQM50" s="512"/>
      <c r="NQN50" s="512"/>
      <c r="NQO50" s="512"/>
      <c r="NQP50" s="512"/>
      <c r="NQQ50" s="512"/>
      <c r="NQR50" s="512"/>
      <c r="NQS50" s="512"/>
      <c r="NQT50" s="512"/>
      <c r="NQU50" s="512"/>
      <c r="NQV50" s="512"/>
      <c r="NQW50" s="512"/>
      <c r="NQX50" s="512"/>
      <c r="NQY50" s="512"/>
      <c r="NQZ50" s="512"/>
      <c r="NRA50" s="512"/>
      <c r="NRB50" s="512"/>
      <c r="NRC50" s="512"/>
      <c r="NRD50" s="512"/>
      <c r="NRE50" s="512"/>
      <c r="NRF50" s="512"/>
      <c r="NRG50" s="512"/>
      <c r="NRH50" s="512"/>
      <c r="NRI50" s="512"/>
      <c r="NRJ50" s="512"/>
      <c r="NRK50" s="512"/>
      <c r="NRL50" s="512"/>
      <c r="NRM50" s="512"/>
      <c r="NRN50" s="512"/>
      <c r="NRO50" s="512"/>
      <c r="NRP50" s="512"/>
      <c r="NRQ50" s="512"/>
      <c r="NRR50" s="512"/>
      <c r="NRS50" s="512"/>
      <c r="NRT50" s="512"/>
      <c r="NRU50" s="512"/>
      <c r="NRV50" s="512"/>
      <c r="NRW50" s="512"/>
      <c r="NRX50" s="512"/>
      <c r="NRY50" s="512"/>
      <c r="NRZ50" s="512"/>
      <c r="NSA50" s="512"/>
      <c r="NSB50" s="512"/>
      <c r="NSC50" s="512"/>
      <c r="NSD50" s="512"/>
      <c r="NSE50" s="512"/>
      <c r="NSF50" s="512"/>
      <c r="NSG50" s="512"/>
      <c r="NSH50" s="512"/>
      <c r="NSI50" s="512"/>
      <c r="NSJ50" s="512"/>
      <c r="NSK50" s="512"/>
      <c r="NSL50" s="512"/>
      <c r="NSM50" s="512"/>
      <c r="NSN50" s="512"/>
      <c r="NSO50" s="512"/>
      <c r="NSP50" s="512"/>
      <c r="NSQ50" s="512"/>
      <c r="NSR50" s="512"/>
      <c r="NSS50" s="512"/>
      <c r="NST50" s="512"/>
      <c r="NSU50" s="512"/>
      <c r="NSV50" s="512"/>
      <c r="NSW50" s="512"/>
      <c r="NSX50" s="512"/>
      <c r="NSY50" s="512"/>
      <c r="NSZ50" s="512"/>
      <c r="NTA50" s="512"/>
      <c r="NTB50" s="512"/>
      <c r="NTC50" s="512"/>
      <c r="NTD50" s="512"/>
      <c r="NTE50" s="512"/>
      <c r="NTF50" s="512"/>
      <c r="NTG50" s="512"/>
      <c r="NTH50" s="512"/>
      <c r="NTI50" s="512"/>
      <c r="NTJ50" s="512"/>
      <c r="NTK50" s="512"/>
      <c r="NTL50" s="512"/>
      <c r="NTM50" s="512"/>
      <c r="NTN50" s="512"/>
      <c r="NTO50" s="512"/>
      <c r="NTP50" s="512"/>
      <c r="NTQ50" s="512"/>
      <c r="NTR50" s="512"/>
      <c r="NTS50" s="512"/>
      <c r="NTT50" s="512"/>
      <c r="NTU50" s="512"/>
      <c r="NTV50" s="512"/>
      <c r="NTW50" s="512"/>
      <c r="NTX50" s="512"/>
      <c r="NTY50" s="512"/>
      <c r="NTZ50" s="512"/>
      <c r="NUA50" s="512"/>
      <c r="NUB50" s="512"/>
      <c r="NUC50" s="512"/>
      <c r="NUD50" s="512"/>
      <c r="NUE50" s="512"/>
      <c r="NUF50" s="512"/>
      <c r="NUG50" s="512"/>
      <c r="NUH50" s="512"/>
      <c r="NUI50" s="512"/>
      <c r="NUJ50" s="512"/>
      <c r="NUK50" s="512"/>
      <c r="NUL50" s="512"/>
      <c r="NUM50" s="512"/>
      <c r="NUN50" s="512"/>
      <c r="NUO50" s="512"/>
      <c r="NUP50" s="512"/>
      <c r="NUQ50" s="512"/>
      <c r="NUR50" s="512"/>
      <c r="NUS50" s="512"/>
      <c r="NUT50" s="512"/>
      <c r="NUU50" s="512"/>
      <c r="NUV50" s="512"/>
      <c r="NUW50" s="512"/>
      <c r="NUX50" s="512"/>
      <c r="NUY50" s="512"/>
      <c r="NUZ50" s="512"/>
      <c r="NVA50" s="512"/>
      <c r="NVB50" s="512"/>
      <c r="NVC50" s="512"/>
      <c r="NVD50" s="512"/>
      <c r="NVE50" s="512"/>
      <c r="NVF50" s="512"/>
      <c r="NVG50" s="512"/>
      <c r="NVH50" s="512"/>
      <c r="NVI50" s="512"/>
      <c r="NVJ50" s="512"/>
      <c r="NVK50" s="512"/>
      <c r="NVL50" s="512"/>
      <c r="NVM50" s="512"/>
      <c r="NVN50" s="512"/>
      <c r="NVO50" s="512"/>
      <c r="NVP50" s="512"/>
      <c r="NVQ50" s="512"/>
      <c r="NVR50" s="512"/>
      <c r="NVS50" s="512"/>
      <c r="NVT50" s="512"/>
      <c r="NVU50" s="512"/>
      <c r="NVV50" s="512"/>
      <c r="NVW50" s="512"/>
      <c r="NVX50" s="512"/>
      <c r="NVY50" s="512"/>
      <c r="NVZ50" s="512"/>
      <c r="NWA50" s="512"/>
      <c r="NWB50" s="512"/>
      <c r="NWC50" s="512"/>
      <c r="NWD50" s="512"/>
      <c r="NWE50" s="512"/>
      <c r="NWF50" s="512"/>
      <c r="NWG50" s="512"/>
      <c r="NWH50" s="512"/>
      <c r="NWI50" s="512"/>
      <c r="NWJ50" s="512"/>
      <c r="NWK50" s="512"/>
      <c r="NWL50" s="512"/>
      <c r="NWM50" s="512"/>
      <c r="NWN50" s="512"/>
      <c r="NWO50" s="512"/>
      <c r="NWP50" s="512"/>
      <c r="NWQ50" s="512"/>
      <c r="NWR50" s="512"/>
      <c r="NWS50" s="512"/>
      <c r="NWT50" s="512"/>
      <c r="NWU50" s="512"/>
      <c r="NWV50" s="512"/>
      <c r="NWW50" s="512"/>
      <c r="NWX50" s="512"/>
      <c r="NWY50" s="512"/>
      <c r="NWZ50" s="512"/>
      <c r="NXA50" s="512"/>
      <c r="NXB50" s="512"/>
      <c r="NXC50" s="512"/>
      <c r="NXD50" s="512"/>
      <c r="NXE50" s="512"/>
      <c r="NXF50" s="512"/>
      <c r="NXG50" s="512"/>
      <c r="NXH50" s="512"/>
      <c r="NXI50" s="512"/>
      <c r="NXJ50" s="512"/>
      <c r="NXK50" s="512"/>
      <c r="NXL50" s="512"/>
      <c r="NXM50" s="512"/>
      <c r="NXN50" s="512"/>
      <c r="NXO50" s="512"/>
      <c r="NXP50" s="512"/>
      <c r="NXQ50" s="512"/>
      <c r="NXR50" s="512"/>
      <c r="NXS50" s="512"/>
      <c r="NXT50" s="512"/>
      <c r="NXU50" s="512"/>
      <c r="NXV50" s="512"/>
      <c r="NXW50" s="512"/>
      <c r="NXX50" s="512"/>
      <c r="NXY50" s="512"/>
      <c r="NXZ50" s="512"/>
      <c r="NYA50" s="512"/>
      <c r="NYB50" s="512"/>
      <c r="NYC50" s="512"/>
      <c r="NYD50" s="512"/>
      <c r="NYE50" s="512"/>
      <c r="NYF50" s="512"/>
      <c r="NYG50" s="512"/>
      <c r="NYH50" s="512"/>
      <c r="NYI50" s="512"/>
      <c r="NYJ50" s="512"/>
      <c r="NYK50" s="512"/>
      <c r="NYL50" s="512"/>
      <c r="NYM50" s="512"/>
      <c r="NYN50" s="512"/>
      <c r="NYO50" s="512"/>
      <c r="NYP50" s="512"/>
      <c r="NYQ50" s="512"/>
      <c r="NYR50" s="512"/>
      <c r="NYS50" s="512"/>
      <c r="NYT50" s="512"/>
      <c r="NYU50" s="512"/>
      <c r="NYV50" s="512"/>
      <c r="NYW50" s="512"/>
      <c r="NYX50" s="512"/>
      <c r="NYY50" s="512"/>
      <c r="NYZ50" s="512"/>
      <c r="NZA50" s="512"/>
      <c r="NZB50" s="512"/>
      <c r="NZC50" s="512"/>
      <c r="NZD50" s="512"/>
      <c r="NZE50" s="512"/>
      <c r="NZF50" s="512"/>
      <c r="NZG50" s="512"/>
      <c r="NZH50" s="512"/>
      <c r="NZI50" s="512"/>
      <c r="NZJ50" s="512"/>
      <c r="NZK50" s="512"/>
      <c r="NZL50" s="512"/>
      <c r="NZM50" s="512"/>
      <c r="NZN50" s="512"/>
      <c r="NZO50" s="512"/>
      <c r="NZP50" s="512"/>
      <c r="NZQ50" s="512"/>
      <c r="NZR50" s="512"/>
      <c r="NZS50" s="512"/>
      <c r="NZT50" s="512"/>
      <c r="NZU50" s="512"/>
      <c r="NZV50" s="512"/>
      <c r="NZW50" s="512"/>
      <c r="NZX50" s="512"/>
      <c r="NZY50" s="512"/>
      <c r="NZZ50" s="512"/>
      <c r="OAA50" s="512"/>
      <c r="OAB50" s="512"/>
      <c r="OAC50" s="512"/>
      <c r="OAD50" s="512"/>
      <c r="OAE50" s="512"/>
      <c r="OAF50" s="512"/>
      <c r="OAG50" s="512"/>
      <c r="OAH50" s="512"/>
      <c r="OAI50" s="512"/>
      <c r="OAJ50" s="512"/>
      <c r="OAK50" s="512"/>
      <c r="OAL50" s="512"/>
      <c r="OAM50" s="512"/>
      <c r="OAN50" s="512"/>
      <c r="OAO50" s="512"/>
      <c r="OAP50" s="512"/>
      <c r="OAQ50" s="512"/>
      <c r="OAR50" s="512"/>
      <c r="OAS50" s="512"/>
      <c r="OAT50" s="512"/>
      <c r="OAU50" s="512"/>
      <c r="OAV50" s="512"/>
      <c r="OAW50" s="512"/>
      <c r="OAX50" s="512"/>
      <c r="OAY50" s="512"/>
      <c r="OAZ50" s="512"/>
      <c r="OBA50" s="512"/>
      <c r="OBB50" s="512"/>
      <c r="OBC50" s="512"/>
      <c r="OBD50" s="512"/>
      <c r="OBE50" s="512"/>
      <c r="OBF50" s="512"/>
      <c r="OBG50" s="512"/>
      <c r="OBH50" s="512"/>
      <c r="OBI50" s="512"/>
      <c r="OBJ50" s="512"/>
      <c r="OBK50" s="512"/>
      <c r="OBL50" s="512"/>
      <c r="OBM50" s="512"/>
      <c r="OBN50" s="512"/>
      <c r="OBO50" s="512"/>
      <c r="OBP50" s="512"/>
      <c r="OBQ50" s="512"/>
      <c r="OBR50" s="512"/>
      <c r="OBS50" s="512"/>
      <c r="OBT50" s="512"/>
      <c r="OBU50" s="512"/>
      <c r="OBV50" s="512"/>
      <c r="OBW50" s="512"/>
      <c r="OBX50" s="512"/>
      <c r="OBY50" s="512"/>
      <c r="OBZ50" s="512"/>
      <c r="OCA50" s="512"/>
      <c r="OCB50" s="512"/>
      <c r="OCC50" s="512"/>
      <c r="OCD50" s="512"/>
      <c r="OCE50" s="512"/>
      <c r="OCF50" s="512"/>
      <c r="OCG50" s="512"/>
      <c r="OCH50" s="512"/>
      <c r="OCI50" s="512"/>
      <c r="OCJ50" s="512"/>
      <c r="OCK50" s="512"/>
      <c r="OCL50" s="512"/>
      <c r="OCM50" s="512"/>
      <c r="OCN50" s="512"/>
      <c r="OCO50" s="512"/>
      <c r="OCP50" s="512"/>
      <c r="OCQ50" s="512"/>
      <c r="OCR50" s="512"/>
      <c r="OCS50" s="512"/>
      <c r="OCT50" s="512"/>
      <c r="OCU50" s="512"/>
      <c r="OCV50" s="512"/>
      <c r="OCW50" s="512"/>
      <c r="OCX50" s="512"/>
      <c r="OCY50" s="512"/>
      <c r="OCZ50" s="512"/>
      <c r="ODA50" s="512"/>
      <c r="ODB50" s="512"/>
      <c r="ODC50" s="512"/>
      <c r="ODD50" s="512"/>
      <c r="ODE50" s="512"/>
      <c r="ODF50" s="512"/>
      <c r="ODG50" s="512"/>
      <c r="ODH50" s="512"/>
      <c r="ODI50" s="512"/>
      <c r="ODJ50" s="512"/>
      <c r="ODK50" s="512"/>
      <c r="ODL50" s="512"/>
      <c r="ODM50" s="512"/>
      <c r="ODN50" s="512"/>
      <c r="ODO50" s="512"/>
      <c r="ODP50" s="512"/>
      <c r="ODQ50" s="512"/>
      <c r="ODR50" s="512"/>
      <c r="ODS50" s="512"/>
      <c r="ODT50" s="512"/>
      <c r="ODU50" s="512"/>
      <c r="ODV50" s="512"/>
      <c r="ODW50" s="512"/>
      <c r="ODX50" s="512"/>
      <c r="ODY50" s="512"/>
      <c r="ODZ50" s="512"/>
      <c r="OEA50" s="512"/>
      <c r="OEB50" s="512"/>
      <c r="OEC50" s="512"/>
      <c r="OED50" s="512"/>
      <c r="OEE50" s="512"/>
      <c r="OEF50" s="512"/>
      <c r="OEG50" s="512"/>
      <c r="OEH50" s="512"/>
      <c r="OEI50" s="512"/>
      <c r="OEJ50" s="512"/>
      <c r="OEK50" s="512"/>
      <c r="OEL50" s="512"/>
      <c r="OEM50" s="512"/>
      <c r="OEN50" s="512"/>
      <c r="OEO50" s="512"/>
      <c r="OEP50" s="512"/>
      <c r="OEQ50" s="512"/>
      <c r="OER50" s="512"/>
      <c r="OES50" s="512"/>
      <c r="OET50" s="512"/>
      <c r="OEU50" s="512"/>
      <c r="OEV50" s="512"/>
      <c r="OEW50" s="512"/>
      <c r="OEX50" s="512"/>
      <c r="OEY50" s="512"/>
      <c r="OEZ50" s="512"/>
      <c r="OFA50" s="512"/>
      <c r="OFB50" s="512"/>
      <c r="OFC50" s="512"/>
      <c r="OFD50" s="512"/>
      <c r="OFE50" s="512"/>
      <c r="OFF50" s="512"/>
      <c r="OFG50" s="512"/>
      <c r="OFH50" s="512"/>
      <c r="OFI50" s="512"/>
      <c r="OFJ50" s="512"/>
      <c r="OFK50" s="512"/>
      <c r="OFL50" s="512"/>
      <c r="OFM50" s="512"/>
      <c r="OFN50" s="512"/>
      <c r="OFO50" s="512"/>
      <c r="OFP50" s="512"/>
      <c r="OFQ50" s="512"/>
      <c r="OFR50" s="512"/>
      <c r="OFS50" s="512"/>
      <c r="OFT50" s="512"/>
      <c r="OFU50" s="512"/>
      <c r="OFV50" s="512"/>
      <c r="OFW50" s="512"/>
      <c r="OFX50" s="512"/>
      <c r="OFY50" s="512"/>
      <c r="OFZ50" s="512"/>
      <c r="OGA50" s="512"/>
      <c r="OGB50" s="512"/>
      <c r="OGC50" s="512"/>
      <c r="OGD50" s="512"/>
      <c r="OGE50" s="512"/>
      <c r="OGF50" s="512"/>
      <c r="OGG50" s="512"/>
      <c r="OGH50" s="512"/>
      <c r="OGI50" s="512"/>
      <c r="OGJ50" s="512"/>
      <c r="OGK50" s="512"/>
      <c r="OGL50" s="512"/>
      <c r="OGM50" s="512"/>
      <c r="OGN50" s="512"/>
      <c r="OGO50" s="512"/>
      <c r="OGP50" s="512"/>
      <c r="OGQ50" s="512"/>
      <c r="OGR50" s="512"/>
      <c r="OGS50" s="512"/>
      <c r="OGT50" s="512"/>
      <c r="OGU50" s="512"/>
      <c r="OGV50" s="512"/>
      <c r="OGW50" s="512"/>
      <c r="OGX50" s="512"/>
      <c r="OGY50" s="512"/>
      <c r="OGZ50" s="512"/>
      <c r="OHA50" s="512"/>
      <c r="OHB50" s="512"/>
      <c r="OHC50" s="512"/>
      <c r="OHD50" s="512"/>
      <c r="OHE50" s="512"/>
      <c r="OHF50" s="512"/>
      <c r="OHG50" s="512"/>
      <c r="OHH50" s="512"/>
      <c r="OHI50" s="512"/>
      <c r="OHJ50" s="512"/>
      <c r="OHK50" s="512"/>
      <c r="OHL50" s="512"/>
      <c r="OHM50" s="512"/>
      <c r="OHN50" s="512"/>
      <c r="OHO50" s="512"/>
      <c r="OHP50" s="512"/>
      <c r="OHQ50" s="512"/>
      <c r="OHR50" s="512"/>
      <c r="OHS50" s="512"/>
      <c r="OHT50" s="512"/>
      <c r="OHU50" s="512"/>
      <c r="OHV50" s="512"/>
      <c r="OHW50" s="512"/>
      <c r="OHX50" s="512"/>
      <c r="OHY50" s="512"/>
      <c r="OHZ50" s="512"/>
      <c r="OIA50" s="512"/>
      <c r="OIB50" s="512"/>
      <c r="OIC50" s="512"/>
      <c r="OID50" s="512"/>
      <c r="OIE50" s="512"/>
      <c r="OIF50" s="512"/>
      <c r="OIG50" s="512"/>
      <c r="OIH50" s="512"/>
      <c r="OII50" s="512"/>
      <c r="OIJ50" s="512"/>
      <c r="OIK50" s="512"/>
      <c r="OIL50" s="512"/>
      <c r="OIM50" s="512"/>
      <c r="OIN50" s="512"/>
      <c r="OIO50" s="512"/>
      <c r="OIP50" s="512"/>
      <c r="OIQ50" s="512"/>
      <c r="OIR50" s="512"/>
      <c r="OIS50" s="512"/>
      <c r="OIT50" s="512"/>
      <c r="OIU50" s="512"/>
      <c r="OIV50" s="512"/>
      <c r="OIW50" s="512"/>
      <c r="OIX50" s="512"/>
      <c r="OIY50" s="512"/>
      <c r="OIZ50" s="512"/>
      <c r="OJA50" s="512"/>
      <c r="OJB50" s="512"/>
      <c r="OJC50" s="512"/>
      <c r="OJD50" s="512"/>
      <c r="OJE50" s="512"/>
      <c r="OJF50" s="512"/>
      <c r="OJG50" s="512"/>
      <c r="OJH50" s="512"/>
      <c r="OJI50" s="512"/>
      <c r="OJJ50" s="512"/>
      <c r="OJK50" s="512"/>
      <c r="OJL50" s="512"/>
      <c r="OJM50" s="512"/>
      <c r="OJN50" s="512"/>
      <c r="OJO50" s="512"/>
      <c r="OJP50" s="512"/>
      <c r="OJQ50" s="512"/>
      <c r="OJR50" s="512"/>
      <c r="OJS50" s="512"/>
      <c r="OJT50" s="512"/>
      <c r="OJU50" s="512"/>
      <c r="OJV50" s="512"/>
      <c r="OJW50" s="512"/>
      <c r="OJX50" s="512"/>
      <c r="OJY50" s="512"/>
      <c r="OJZ50" s="512"/>
      <c r="OKA50" s="512"/>
      <c r="OKB50" s="512"/>
      <c r="OKC50" s="512"/>
      <c r="OKD50" s="512"/>
      <c r="OKE50" s="512"/>
      <c r="OKF50" s="512"/>
      <c r="OKG50" s="512"/>
      <c r="OKH50" s="512"/>
      <c r="OKI50" s="512"/>
      <c r="OKJ50" s="512"/>
      <c r="OKK50" s="512"/>
      <c r="OKL50" s="512"/>
      <c r="OKM50" s="512"/>
      <c r="OKN50" s="512"/>
      <c r="OKO50" s="512"/>
      <c r="OKP50" s="512"/>
      <c r="OKQ50" s="512"/>
      <c r="OKR50" s="512"/>
      <c r="OKS50" s="512"/>
      <c r="OKT50" s="512"/>
      <c r="OKU50" s="512"/>
      <c r="OKV50" s="512"/>
      <c r="OKW50" s="512"/>
      <c r="OKX50" s="512"/>
      <c r="OKY50" s="512"/>
      <c r="OKZ50" s="512"/>
      <c r="OLA50" s="512"/>
      <c r="OLB50" s="512"/>
      <c r="OLC50" s="512"/>
      <c r="OLD50" s="512"/>
      <c r="OLE50" s="512"/>
      <c r="OLF50" s="512"/>
      <c r="OLG50" s="512"/>
      <c r="OLH50" s="512"/>
      <c r="OLI50" s="512"/>
      <c r="OLJ50" s="512"/>
      <c r="OLK50" s="512"/>
      <c r="OLL50" s="512"/>
      <c r="OLM50" s="512"/>
      <c r="OLN50" s="512"/>
      <c r="OLO50" s="512"/>
      <c r="OLP50" s="512"/>
      <c r="OLQ50" s="512"/>
      <c r="OLR50" s="512"/>
      <c r="OLS50" s="512"/>
      <c r="OLT50" s="512"/>
      <c r="OLU50" s="512"/>
      <c r="OLV50" s="512"/>
      <c r="OLW50" s="512"/>
      <c r="OLX50" s="512"/>
      <c r="OLY50" s="512"/>
      <c r="OLZ50" s="512"/>
      <c r="OMA50" s="512"/>
      <c r="OMB50" s="512"/>
      <c r="OMC50" s="512"/>
      <c r="OMD50" s="512"/>
      <c r="OME50" s="512"/>
      <c r="OMF50" s="512"/>
      <c r="OMG50" s="512"/>
      <c r="OMH50" s="512"/>
      <c r="OMI50" s="512"/>
      <c r="OMJ50" s="512"/>
      <c r="OMK50" s="512"/>
      <c r="OML50" s="512"/>
      <c r="OMM50" s="512"/>
      <c r="OMN50" s="512"/>
      <c r="OMO50" s="512"/>
      <c r="OMP50" s="512"/>
      <c r="OMQ50" s="512"/>
      <c r="OMR50" s="512"/>
      <c r="OMS50" s="512"/>
      <c r="OMT50" s="512"/>
      <c r="OMU50" s="512"/>
      <c r="OMV50" s="512"/>
      <c r="OMW50" s="512"/>
      <c r="OMX50" s="512"/>
      <c r="OMY50" s="512"/>
      <c r="OMZ50" s="512"/>
      <c r="ONA50" s="512"/>
      <c r="ONB50" s="512"/>
      <c r="ONC50" s="512"/>
      <c r="OND50" s="512"/>
      <c r="ONE50" s="512"/>
      <c r="ONF50" s="512"/>
      <c r="ONG50" s="512"/>
      <c r="ONH50" s="512"/>
      <c r="ONI50" s="512"/>
      <c r="ONJ50" s="512"/>
      <c r="ONK50" s="512"/>
      <c r="ONL50" s="512"/>
      <c r="ONM50" s="512"/>
      <c r="ONN50" s="512"/>
      <c r="ONO50" s="512"/>
      <c r="ONP50" s="512"/>
      <c r="ONQ50" s="512"/>
      <c r="ONR50" s="512"/>
      <c r="ONS50" s="512"/>
      <c r="ONT50" s="512"/>
      <c r="ONU50" s="512"/>
      <c r="ONV50" s="512"/>
      <c r="ONW50" s="512"/>
      <c r="ONX50" s="512"/>
      <c r="ONY50" s="512"/>
      <c r="ONZ50" s="512"/>
      <c r="OOA50" s="512"/>
      <c r="OOB50" s="512"/>
      <c r="OOC50" s="512"/>
      <c r="OOD50" s="512"/>
      <c r="OOE50" s="512"/>
      <c r="OOF50" s="512"/>
      <c r="OOG50" s="512"/>
      <c r="OOH50" s="512"/>
      <c r="OOI50" s="512"/>
      <c r="OOJ50" s="512"/>
      <c r="OOK50" s="512"/>
      <c r="OOL50" s="512"/>
      <c r="OOM50" s="512"/>
      <c r="OON50" s="512"/>
      <c r="OOO50" s="512"/>
      <c r="OOP50" s="512"/>
      <c r="OOQ50" s="512"/>
      <c r="OOR50" s="512"/>
      <c r="OOS50" s="512"/>
      <c r="OOT50" s="512"/>
      <c r="OOU50" s="512"/>
      <c r="OOV50" s="512"/>
      <c r="OOW50" s="512"/>
      <c r="OOX50" s="512"/>
      <c r="OOY50" s="512"/>
      <c r="OOZ50" s="512"/>
      <c r="OPA50" s="512"/>
      <c r="OPB50" s="512"/>
      <c r="OPC50" s="512"/>
      <c r="OPD50" s="512"/>
      <c r="OPE50" s="512"/>
      <c r="OPF50" s="512"/>
      <c r="OPG50" s="512"/>
      <c r="OPH50" s="512"/>
      <c r="OPI50" s="512"/>
      <c r="OPJ50" s="512"/>
      <c r="OPK50" s="512"/>
      <c r="OPL50" s="512"/>
      <c r="OPM50" s="512"/>
      <c r="OPN50" s="512"/>
      <c r="OPO50" s="512"/>
      <c r="OPP50" s="512"/>
      <c r="OPQ50" s="512"/>
      <c r="OPR50" s="512"/>
      <c r="OPS50" s="512"/>
      <c r="OPT50" s="512"/>
      <c r="OPU50" s="512"/>
      <c r="OPV50" s="512"/>
      <c r="OPW50" s="512"/>
      <c r="OPX50" s="512"/>
      <c r="OPY50" s="512"/>
      <c r="OPZ50" s="512"/>
      <c r="OQA50" s="512"/>
      <c r="OQB50" s="512"/>
      <c r="OQC50" s="512"/>
      <c r="OQD50" s="512"/>
      <c r="OQE50" s="512"/>
      <c r="OQF50" s="512"/>
      <c r="OQG50" s="512"/>
      <c r="OQH50" s="512"/>
      <c r="OQI50" s="512"/>
      <c r="OQJ50" s="512"/>
      <c r="OQK50" s="512"/>
      <c r="OQL50" s="512"/>
      <c r="OQM50" s="512"/>
      <c r="OQN50" s="512"/>
      <c r="OQO50" s="512"/>
      <c r="OQP50" s="512"/>
      <c r="OQQ50" s="512"/>
      <c r="OQR50" s="512"/>
      <c r="OQS50" s="512"/>
      <c r="OQT50" s="512"/>
      <c r="OQU50" s="512"/>
      <c r="OQV50" s="512"/>
      <c r="OQW50" s="512"/>
      <c r="OQX50" s="512"/>
      <c r="OQY50" s="512"/>
      <c r="OQZ50" s="512"/>
      <c r="ORA50" s="512"/>
      <c r="ORB50" s="512"/>
      <c r="ORC50" s="512"/>
      <c r="ORD50" s="512"/>
      <c r="ORE50" s="512"/>
      <c r="ORF50" s="512"/>
      <c r="ORG50" s="512"/>
      <c r="ORH50" s="512"/>
      <c r="ORI50" s="512"/>
      <c r="ORJ50" s="512"/>
      <c r="ORK50" s="512"/>
      <c r="ORL50" s="512"/>
      <c r="ORM50" s="512"/>
      <c r="ORN50" s="512"/>
      <c r="ORO50" s="512"/>
      <c r="ORP50" s="512"/>
      <c r="ORQ50" s="512"/>
      <c r="ORR50" s="512"/>
      <c r="ORS50" s="512"/>
      <c r="ORT50" s="512"/>
      <c r="ORU50" s="512"/>
      <c r="ORV50" s="512"/>
      <c r="ORW50" s="512"/>
      <c r="ORX50" s="512"/>
      <c r="ORY50" s="512"/>
      <c r="ORZ50" s="512"/>
      <c r="OSA50" s="512"/>
      <c r="OSB50" s="512"/>
      <c r="OSC50" s="512"/>
      <c r="OSD50" s="512"/>
      <c r="OSE50" s="512"/>
      <c r="OSF50" s="512"/>
      <c r="OSG50" s="512"/>
      <c r="OSH50" s="512"/>
      <c r="OSI50" s="512"/>
      <c r="OSJ50" s="512"/>
      <c r="OSK50" s="512"/>
      <c r="OSL50" s="512"/>
      <c r="OSM50" s="512"/>
      <c r="OSN50" s="512"/>
      <c r="OSO50" s="512"/>
      <c r="OSP50" s="512"/>
      <c r="OSQ50" s="512"/>
      <c r="OSR50" s="512"/>
      <c r="OSS50" s="512"/>
      <c r="OST50" s="512"/>
      <c r="OSU50" s="512"/>
      <c r="OSV50" s="512"/>
      <c r="OSW50" s="512"/>
      <c r="OSX50" s="512"/>
      <c r="OSY50" s="512"/>
      <c r="OSZ50" s="512"/>
      <c r="OTA50" s="512"/>
      <c r="OTB50" s="512"/>
      <c r="OTC50" s="512"/>
      <c r="OTD50" s="512"/>
      <c r="OTE50" s="512"/>
      <c r="OTF50" s="512"/>
      <c r="OTG50" s="512"/>
      <c r="OTH50" s="512"/>
      <c r="OTI50" s="512"/>
      <c r="OTJ50" s="512"/>
      <c r="OTK50" s="512"/>
      <c r="OTL50" s="512"/>
      <c r="OTM50" s="512"/>
      <c r="OTN50" s="512"/>
      <c r="OTO50" s="512"/>
      <c r="OTP50" s="512"/>
      <c r="OTQ50" s="512"/>
      <c r="OTR50" s="512"/>
      <c r="OTS50" s="512"/>
      <c r="OTT50" s="512"/>
      <c r="OTU50" s="512"/>
      <c r="OTV50" s="512"/>
      <c r="OTW50" s="512"/>
      <c r="OTX50" s="512"/>
      <c r="OTY50" s="512"/>
      <c r="OTZ50" s="512"/>
      <c r="OUA50" s="512"/>
      <c r="OUB50" s="512"/>
      <c r="OUC50" s="512"/>
      <c r="OUD50" s="512"/>
      <c r="OUE50" s="512"/>
      <c r="OUF50" s="512"/>
      <c r="OUG50" s="512"/>
      <c r="OUH50" s="512"/>
      <c r="OUI50" s="512"/>
      <c r="OUJ50" s="512"/>
      <c r="OUK50" s="512"/>
      <c r="OUL50" s="512"/>
      <c r="OUM50" s="512"/>
      <c r="OUN50" s="512"/>
      <c r="OUO50" s="512"/>
      <c r="OUP50" s="512"/>
      <c r="OUQ50" s="512"/>
      <c r="OUR50" s="512"/>
      <c r="OUS50" s="512"/>
      <c r="OUT50" s="512"/>
      <c r="OUU50" s="512"/>
      <c r="OUV50" s="512"/>
      <c r="OUW50" s="512"/>
      <c r="OUX50" s="512"/>
      <c r="OUY50" s="512"/>
      <c r="OUZ50" s="512"/>
      <c r="OVA50" s="512"/>
      <c r="OVB50" s="512"/>
      <c r="OVC50" s="512"/>
      <c r="OVD50" s="512"/>
      <c r="OVE50" s="512"/>
      <c r="OVF50" s="512"/>
      <c r="OVG50" s="512"/>
      <c r="OVH50" s="512"/>
      <c r="OVI50" s="512"/>
      <c r="OVJ50" s="512"/>
      <c r="OVK50" s="512"/>
      <c r="OVL50" s="512"/>
      <c r="OVM50" s="512"/>
      <c r="OVN50" s="512"/>
      <c r="OVO50" s="512"/>
      <c r="OVP50" s="512"/>
      <c r="OVQ50" s="512"/>
      <c r="OVR50" s="512"/>
      <c r="OVS50" s="512"/>
      <c r="OVT50" s="512"/>
      <c r="OVU50" s="512"/>
      <c r="OVV50" s="512"/>
      <c r="OVW50" s="512"/>
      <c r="OVX50" s="512"/>
      <c r="OVY50" s="512"/>
      <c r="OVZ50" s="512"/>
      <c r="OWA50" s="512"/>
      <c r="OWB50" s="512"/>
      <c r="OWC50" s="512"/>
      <c r="OWD50" s="512"/>
      <c r="OWE50" s="512"/>
      <c r="OWF50" s="512"/>
      <c r="OWG50" s="512"/>
      <c r="OWH50" s="512"/>
      <c r="OWI50" s="512"/>
      <c r="OWJ50" s="512"/>
      <c r="OWK50" s="512"/>
      <c r="OWL50" s="512"/>
      <c r="OWM50" s="512"/>
      <c r="OWN50" s="512"/>
      <c r="OWO50" s="512"/>
      <c r="OWP50" s="512"/>
      <c r="OWQ50" s="512"/>
      <c r="OWR50" s="512"/>
      <c r="OWS50" s="512"/>
      <c r="OWT50" s="512"/>
      <c r="OWU50" s="512"/>
      <c r="OWV50" s="512"/>
      <c r="OWW50" s="512"/>
      <c r="OWX50" s="512"/>
      <c r="OWY50" s="512"/>
      <c r="OWZ50" s="512"/>
      <c r="OXA50" s="512"/>
      <c r="OXB50" s="512"/>
      <c r="OXC50" s="512"/>
      <c r="OXD50" s="512"/>
      <c r="OXE50" s="512"/>
      <c r="OXF50" s="512"/>
      <c r="OXG50" s="512"/>
      <c r="OXH50" s="512"/>
      <c r="OXI50" s="512"/>
      <c r="OXJ50" s="512"/>
      <c r="OXK50" s="512"/>
      <c r="OXL50" s="512"/>
      <c r="OXM50" s="512"/>
      <c r="OXN50" s="512"/>
      <c r="OXO50" s="512"/>
      <c r="OXP50" s="512"/>
      <c r="OXQ50" s="512"/>
      <c r="OXR50" s="512"/>
      <c r="OXS50" s="512"/>
      <c r="OXT50" s="512"/>
      <c r="OXU50" s="512"/>
      <c r="OXV50" s="512"/>
      <c r="OXW50" s="512"/>
      <c r="OXX50" s="512"/>
      <c r="OXY50" s="512"/>
      <c r="OXZ50" s="512"/>
      <c r="OYA50" s="512"/>
      <c r="OYB50" s="512"/>
      <c r="OYC50" s="512"/>
      <c r="OYD50" s="512"/>
      <c r="OYE50" s="512"/>
      <c r="OYF50" s="512"/>
      <c r="OYG50" s="512"/>
      <c r="OYH50" s="512"/>
      <c r="OYI50" s="512"/>
      <c r="OYJ50" s="512"/>
      <c r="OYK50" s="512"/>
      <c r="OYL50" s="512"/>
      <c r="OYM50" s="512"/>
      <c r="OYN50" s="512"/>
      <c r="OYO50" s="512"/>
      <c r="OYP50" s="512"/>
      <c r="OYQ50" s="512"/>
      <c r="OYR50" s="512"/>
      <c r="OYS50" s="512"/>
      <c r="OYT50" s="512"/>
      <c r="OYU50" s="512"/>
      <c r="OYV50" s="512"/>
      <c r="OYW50" s="512"/>
      <c r="OYX50" s="512"/>
      <c r="OYY50" s="512"/>
      <c r="OYZ50" s="512"/>
      <c r="OZA50" s="512"/>
      <c r="OZB50" s="512"/>
      <c r="OZC50" s="512"/>
      <c r="OZD50" s="512"/>
      <c r="OZE50" s="512"/>
      <c r="OZF50" s="512"/>
      <c r="OZG50" s="512"/>
      <c r="OZH50" s="512"/>
      <c r="OZI50" s="512"/>
      <c r="OZJ50" s="512"/>
      <c r="OZK50" s="512"/>
      <c r="OZL50" s="512"/>
      <c r="OZM50" s="512"/>
      <c r="OZN50" s="512"/>
      <c r="OZO50" s="512"/>
      <c r="OZP50" s="512"/>
      <c r="OZQ50" s="512"/>
      <c r="OZR50" s="512"/>
      <c r="OZS50" s="512"/>
      <c r="OZT50" s="512"/>
      <c r="OZU50" s="512"/>
      <c r="OZV50" s="512"/>
      <c r="OZW50" s="512"/>
      <c r="OZX50" s="512"/>
      <c r="OZY50" s="512"/>
      <c r="OZZ50" s="512"/>
      <c r="PAA50" s="512"/>
      <c r="PAB50" s="512"/>
      <c r="PAC50" s="512"/>
      <c r="PAD50" s="512"/>
      <c r="PAE50" s="512"/>
      <c r="PAF50" s="512"/>
      <c r="PAG50" s="512"/>
      <c r="PAH50" s="512"/>
      <c r="PAI50" s="512"/>
      <c r="PAJ50" s="512"/>
      <c r="PAK50" s="512"/>
      <c r="PAL50" s="512"/>
      <c r="PAM50" s="512"/>
      <c r="PAN50" s="512"/>
      <c r="PAO50" s="512"/>
      <c r="PAP50" s="512"/>
      <c r="PAQ50" s="512"/>
      <c r="PAR50" s="512"/>
      <c r="PAS50" s="512"/>
      <c r="PAT50" s="512"/>
      <c r="PAU50" s="512"/>
      <c r="PAV50" s="512"/>
      <c r="PAW50" s="512"/>
      <c r="PAX50" s="512"/>
      <c r="PAY50" s="512"/>
      <c r="PAZ50" s="512"/>
      <c r="PBA50" s="512"/>
      <c r="PBB50" s="512"/>
      <c r="PBC50" s="512"/>
      <c r="PBD50" s="512"/>
      <c r="PBE50" s="512"/>
      <c r="PBF50" s="512"/>
      <c r="PBG50" s="512"/>
      <c r="PBH50" s="512"/>
      <c r="PBI50" s="512"/>
      <c r="PBJ50" s="512"/>
      <c r="PBK50" s="512"/>
      <c r="PBL50" s="512"/>
      <c r="PBM50" s="512"/>
      <c r="PBN50" s="512"/>
      <c r="PBO50" s="512"/>
      <c r="PBP50" s="512"/>
      <c r="PBQ50" s="512"/>
      <c r="PBR50" s="512"/>
      <c r="PBS50" s="512"/>
      <c r="PBT50" s="512"/>
      <c r="PBU50" s="512"/>
      <c r="PBV50" s="512"/>
      <c r="PBW50" s="512"/>
      <c r="PBX50" s="512"/>
      <c r="PBY50" s="512"/>
      <c r="PBZ50" s="512"/>
      <c r="PCA50" s="512"/>
      <c r="PCB50" s="512"/>
      <c r="PCC50" s="512"/>
      <c r="PCD50" s="512"/>
      <c r="PCE50" s="512"/>
      <c r="PCF50" s="512"/>
      <c r="PCG50" s="512"/>
      <c r="PCH50" s="512"/>
      <c r="PCI50" s="512"/>
      <c r="PCJ50" s="512"/>
      <c r="PCK50" s="512"/>
      <c r="PCL50" s="512"/>
      <c r="PCM50" s="512"/>
      <c r="PCN50" s="512"/>
      <c r="PCO50" s="512"/>
      <c r="PCP50" s="512"/>
      <c r="PCQ50" s="512"/>
      <c r="PCR50" s="512"/>
      <c r="PCS50" s="512"/>
      <c r="PCT50" s="512"/>
      <c r="PCU50" s="512"/>
      <c r="PCV50" s="512"/>
      <c r="PCW50" s="512"/>
      <c r="PCX50" s="512"/>
      <c r="PCY50" s="512"/>
      <c r="PCZ50" s="512"/>
      <c r="PDA50" s="512"/>
      <c r="PDB50" s="512"/>
      <c r="PDC50" s="512"/>
      <c r="PDD50" s="512"/>
      <c r="PDE50" s="512"/>
      <c r="PDF50" s="512"/>
      <c r="PDG50" s="512"/>
      <c r="PDH50" s="512"/>
      <c r="PDI50" s="512"/>
      <c r="PDJ50" s="512"/>
      <c r="PDK50" s="512"/>
      <c r="PDL50" s="512"/>
      <c r="PDM50" s="512"/>
      <c r="PDN50" s="512"/>
      <c r="PDO50" s="512"/>
      <c r="PDP50" s="512"/>
      <c r="PDQ50" s="512"/>
      <c r="PDR50" s="512"/>
      <c r="PDS50" s="512"/>
      <c r="PDT50" s="512"/>
      <c r="PDU50" s="512"/>
      <c r="PDV50" s="512"/>
      <c r="PDW50" s="512"/>
      <c r="PDX50" s="512"/>
      <c r="PDY50" s="512"/>
      <c r="PDZ50" s="512"/>
      <c r="PEA50" s="512"/>
      <c r="PEB50" s="512"/>
      <c r="PEC50" s="512"/>
      <c r="PED50" s="512"/>
      <c r="PEE50" s="512"/>
      <c r="PEF50" s="512"/>
      <c r="PEG50" s="512"/>
      <c r="PEH50" s="512"/>
      <c r="PEI50" s="512"/>
      <c r="PEJ50" s="512"/>
      <c r="PEK50" s="512"/>
      <c r="PEL50" s="512"/>
      <c r="PEM50" s="512"/>
      <c r="PEN50" s="512"/>
      <c r="PEO50" s="512"/>
      <c r="PEP50" s="512"/>
      <c r="PEQ50" s="512"/>
      <c r="PER50" s="512"/>
      <c r="PES50" s="512"/>
      <c r="PET50" s="512"/>
      <c r="PEU50" s="512"/>
      <c r="PEV50" s="512"/>
      <c r="PEW50" s="512"/>
      <c r="PEX50" s="512"/>
      <c r="PEY50" s="512"/>
      <c r="PEZ50" s="512"/>
      <c r="PFA50" s="512"/>
      <c r="PFB50" s="512"/>
      <c r="PFC50" s="512"/>
      <c r="PFD50" s="512"/>
      <c r="PFE50" s="512"/>
      <c r="PFF50" s="512"/>
      <c r="PFG50" s="512"/>
      <c r="PFH50" s="512"/>
      <c r="PFI50" s="512"/>
      <c r="PFJ50" s="512"/>
      <c r="PFK50" s="512"/>
      <c r="PFL50" s="512"/>
      <c r="PFM50" s="512"/>
      <c r="PFN50" s="512"/>
      <c r="PFO50" s="512"/>
      <c r="PFP50" s="512"/>
      <c r="PFQ50" s="512"/>
      <c r="PFR50" s="512"/>
      <c r="PFS50" s="512"/>
      <c r="PFT50" s="512"/>
      <c r="PFU50" s="512"/>
      <c r="PFV50" s="512"/>
      <c r="PFW50" s="512"/>
      <c r="PFX50" s="512"/>
      <c r="PFY50" s="512"/>
      <c r="PFZ50" s="512"/>
      <c r="PGA50" s="512"/>
      <c r="PGB50" s="512"/>
      <c r="PGC50" s="512"/>
      <c r="PGD50" s="512"/>
      <c r="PGE50" s="512"/>
      <c r="PGF50" s="512"/>
      <c r="PGG50" s="512"/>
      <c r="PGH50" s="512"/>
      <c r="PGI50" s="512"/>
      <c r="PGJ50" s="512"/>
      <c r="PGK50" s="512"/>
      <c r="PGL50" s="512"/>
      <c r="PGM50" s="512"/>
      <c r="PGN50" s="512"/>
      <c r="PGO50" s="512"/>
      <c r="PGP50" s="512"/>
      <c r="PGQ50" s="512"/>
      <c r="PGR50" s="512"/>
      <c r="PGS50" s="512"/>
      <c r="PGT50" s="512"/>
      <c r="PGU50" s="512"/>
      <c r="PGV50" s="512"/>
      <c r="PGW50" s="512"/>
      <c r="PGX50" s="512"/>
      <c r="PGY50" s="512"/>
      <c r="PGZ50" s="512"/>
      <c r="PHA50" s="512"/>
      <c r="PHB50" s="512"/>
      <c r="PHC50" s="512"/>
      <c r="PHD50" s="512"/>
      <c r="PHE50" s="512"/>
      <c r="PHF50" s="512"/>
      <c r="PHG50" s="512"/>
      <c r="PHH50" s="512"/>
      <c r="PHI50" s="512"/>
      <c r="PHJ50" s="512"/>
      <c r="PHK50" s="512"/>
      <c r="PHL50" s="512"/>
      <c r="PHM50" s="512"/>
      <c r="PHN50" s="512"/>
      <c r="PHO50" s="512"/>
      <c r="PHP50" s="512"/>
      <c r="PHQ50" s="512"/>
      <c r="PHR50" s="512"/>
      <c r="PHS50" s="512"/>
      <c r="PHT50" s="512"/>
      <c r="PHU50" s="512"/>
      <c r="PHV50" s="512"/>
      <c r="PHW50" s="512"/>
      <c r="PHX50" s="512"/>
      <c r="PHY50" s="512"/>
      <c r="PHZ50" s="512"/>
      <c r="PIA50" s="512"/>
      <c r="PIB50" s="512"/>
      <c r="PIC50" s="512"/>
      <c r="PID50" s="512"/>
      <c r="PIE50" s="512"/>
      <c r="PIF50" s="512"/>
      <c r="PIG50" s="512"/>
      <c r="PIH50" s="512"/>
      <c r="PII50" s="512"/>
      <c r="PIJ50" s="512"/>
      <c r="PIK50" s="512"/>
      <c r="PIL50" s="512"/>
      <c r="PIM50" s="512"/>
      <c r="PIN50" s="512"/>
      <c r="PIO50" s="512"/>
      <c r="PIP50" s="512"/>
      <c r="PIQ50" s="512"/>
      <c r="PIR50" s="512"/>
      <c r="PIS50" s="512"/>
      <c r="PIT50" s="512"/>
      <c r="PIU50" s="512"/>
      <c r="PIV50" s="512"/>
      <c r="PIW50" s="512"/>
      <c r="PIX50" s="512"/>
      <c r="PIY50" s="512"/>
      <c r="PIZ50" s="512"/>
      <c r="PJA50" s="512"/>
      <c r="PJB50" s="512"/>
      <c r="PJC50" s="512"/>
      <c r="PJD50" s="512"/>
      <c r="PJE50" s="512"/>
      <c r="PJF50" s="512"/>
      <c r="PJG50" s="512"/>
      <c r="PJH50" s="512"/>
      <c r="PJI50" s="512"/>
      <c r="PJJ50" s="512"/>
      <c r="PJK50" s="512"/>
      <c r="PJL50" s="512"/>
      <c r="PJM50" s="512"/>
      <c r="PJN50" s="512"/>
      <c r="PJO50" s="512"/>
      <c r="PJP50" s="512"/>
      <c r="PJQ50" s="512"/>
      <c r="PJR50" s="512"/>
      <c r="PJS50" s="512"/>
      <c r="PJT50" s="512"/>
      <c r="PJU50" s="512"/>
      <c r="PJV50" s="512"/>
      <c r="PJW50" s="512"/>
      <c r="PJX50" s="512"/>
      <c r="PJY50" s="512"/>
      <c r="PJZ50" s="512"/>
      <c r="PKA50" s="512"/>
      <c r="PKB50" s="512"/>
      <c r="PKC50" s="512"/>
      <c r="PKD50" s="512"/>
      <c r="PKE50" s="512"/>
      <c r="PKF50" s="512"/>
      <c r="PKG50" s="512"/>
      <c r="PKH50" s="512"/>
      <c r="PKI50" s="512"/>
      <c r="PKJ50" s="512"/>
      <c r="PKK50" s="512"/>
      <c r="PKL50" s="512"/>
      <c r="PKM50" s="512"/>
      <c r="PKN50" s="512"/>
      <c r="PKO50" s="512"/>
      <c r="PKP50" s="512"/>
      <c r="PKQ50" s="512"/>
      <c r="PKR50" s="512"/>
      <c r="PKS50" s="512"/>
      <c r="PKT50" s="512"/>
      <c r="PKU50" s="512"/>
      <c r="PKV50" s="512"/>
      <c r="PKW50" s="512"/>
      <c r="PKX50" s="512"/>
      <c r="PKY50" s="512"/>
      <c r="PKZ50" s="512"/>
      <c r="PLA50" s="512"/>
      <c r="PLB50" s="512"/>
      <c r="PLC50" s="512"/>
      <c r="PLD50" s="512"/>
      <c r="PLE50" s="512"/>
      <c r="PLF50" s="512"/>
      <c r="PLG50" s="512"/>
      <c r="PLH50" s="512"/>
      <c r="PLI50" s="512"/>
      <c r="PLJ50" s="512"/>
      <c r="PLK50" s="512"/>
      <c r="PLL50" s="512"/>
      <c r="PLM50" s="512"/>
      <c r="PLN50" s="512"/>
      <c r="PLO50" s="512"/>
      <c r="PLP50" s="512"/>
      <c r="PLQ50" s="512"/>
      <c r="PLR50" s="512"/>
      <c r="PLS50" s="512"/>
      <c r="PLT50" s="512"/>
      <c r="PLU50" s="512"/>
      <c r="PLV50" s="512"/>
      <c r="PLW50" s="512"/>
      <c r="PLX50" s="512"/>
      <c r="PLY50" s="512"/>
      <c r="PLZ50" s="512"/>
      <c r="PMA50" s="512"/>
      <c r="PMB50" s="512"/>
      <c r="PMC50" s="512"/>
      <c r="PMD50" s="512"/>
      <c r="PME50" s="512"/>
      <c r="PMF50" s="512"/>
      <c r="PMG50" s="512"/>
      <c r="PMH50" s="512"/>
      <c r="PMI50" s="512"/>
      <c r="PMJ50" s="512"/>
      <c r="PMK50" s="512"/>
      <c r="PML50" s="512"/>
      <c r="PMM50" s="512"/>
      <c r="PMN50" s="512"/>
      <c r="PMO50" s="512"/>
      <c r="PMP50" s="512"/>
      <c r="PMQ50" s="512"/>
      <c r="PMR50" s="512"/>
      <c r="PMS50" s="512"/>
      <c r="PMT50" s="512"/>
      <c r="PMU50" s="512"/>
      <c r="PMV50" s="512"/>
      <c r="PMW50" s="512"/>
      <c r="PMX50" s="512"/>
      <c r="PMY50" s="512"/>
      <c r="PMZ50" s="512"/>
      <c r="PNA50" s="512"/>
      <c r="PNB50" s="512"/>
      <c r="PNC50" s="512"/>
      <c r="PND50" s="512"/>
      <c r="PNE50" s="512"/>
      <c r="PNF50" s="512"/>
      <c r="PNG50" s="512"/>
      <c r="PNH50" s="512"/>
      <c r="PNI50" s="512"/>
      <c r="PNJ50" s="512"/>
      <c r="PNK50" s="512"/>
      <c r="PNL50" s="512"/>
      <c r="PNM50" s="512"/>
      <c r="PNN50" s="512"/>
      <c r="PNO50" s="512"/>
      <c r="PNP50" s="512"/>
      <c r="PNQ50" s="512"/>
      <c r="PNR50" s="512"/>
      <c r="PNS50" s="512"/>
      <c r="PNT50" s="512"/>
      <c r="PNU50" s="512"/>
      <c r="PNV50" s="512"/>
      <c r="PNW50" s="512"/>
      <c r="PNX50" s="512"/>
      <c r="PNY50" s="512"/>
      <c r="PNZ50" s="512"/>
      <c r="POA50" s="512"/>
      <c r="POB50" s="512"/>
      <c r="POC50" s="512"/>
      <c r="POD50" s="512"/>
      <c r="POE50" s="512"/>
      <c r="POF50" s="512"/>
      <c r="POG50" s="512"/>
      <c r="POH50" s="512"/>
      <c r="POI50" s="512"/>
      <c r="POJ50" s="512"/>
      <c r="POK50" s="512"/>
      <c r="POL50" s="512"/>
      <c r="POM50" s="512"/>
      <c r="PON50" s="512"/>
      <c r="POO50" s="512"/>
      <c r="POP50" s="512"/>
      <c r="POQ50" s="512"/>
      <c r="POR50" s="512"/>
      <c r="POS50" s="512"/>
      <c r="POT50" s="512"/>
      <c r="POU50" s="512"/>
      <c r="POV50" s="512"/>
      <c r="POW50" s="512"/>
      <c r="POX50" s="512"/>
      <c r="POY50" s="512"/>
      <c r="POZ50" s="512"/>
      <c r="PPA50" s="512"/>
      <c r="PPB50" s="512"/>
      <c r="PPC50" s="512"/>
      <c r="PPD50" s="512"/>
      <c r="PPE50" s="512"/>
      <c r="PPF50" s="512"/>
      <c r="PPG50" s="512"/>
      <c r="PPH50" s="512"/>
      <c r="PPI50" s="512"/>
      <c r="PPJ50" s="512"/>
      <c r="PPK50" s="512"/>
      <c r="PPL50" s="512"/>
      <c r="PPM50" s="512"/>
      <c r="PPN50" s="512"/>
      <c r="PPO50" s="512"/>
      <c r="PPP50" s="512"/>
      <c r="PPQ50" s="512"/>
      <c r="PPR50" s="512"/>
      <c r="PPS50" s="512"/>
      <c r="PPT50" s="512"/>
      <c r="PPU50" s="512"/>
      <c r="PPV50" s="512"/>
      <c r="PPW50" s="512"/>
      <c r="PPX50" s="512"/>
      <c r="PPY50" s="512"/>
      <c r="PPZ50" s="512"/>
      <c r="PQA50" s="512"/>
      <c r="PQB50" s="512"/>
      <c r="PQC50" s="512"/>
      <c r="PQD50" s="512"/>
      <c r="PQE50" s="512"/>
      <c r="PQF50" s="512"/>
      <c r="PQG50" s="512"/>
      <c r="PQH50" s="512"/>
      <c r="PQI50" s="512"/>
      <c r="PQJ50" s="512"/>
      <c r="PQK50" s="512"/>
      <c r="PQL50" s="512"/>
      <c r="PQM50" s="512"/>
      <c r="PQN50" s="512"/>
      <c r="PQO50" s="512"/>
      <c r="PQP50" s="512"/>
      <c r="PQQ50" s="512"/>
      <c r="PQR50" s="512"/>
      <c r="PQS50" s="512"/>
      <c r="PQT50" s="512"/>
      <c r="PQU50" s="512"/>
      <c r="PQV50" s="512"/>
      <c r="PQW50" s="512"/>
      <c r="PQX50" s="512"/>
      <c r="PQY50" s="512"/>
      <c r="PQZ50" s="512"/>
      <c r="PRA50" s="512"/>
      <c r="PRB50" s="512"/>
      <c r="PRC50" s="512"/>
      <c r="PRD50" s="512"/>
      <c r="PRE50" s="512"/>
      <c r="PRF50" s="512"/>
      <c r="PRG50" s="512"/>
      <c r="PRH50" s="512"/>
      <c r="PRI50" s="512"/>
      <c r="PRJ50" s="512"/>
      <c r="PRK50" s="512"/>
      <c r="PRL50" s="512"/>
      <c r="PRM50" s="512"/>
      <c r="PRN50" s="512"/>
      <c r="PRO50" s="512"/>
      <c r="PRP50" s="512"/>
      <c r="PRQ50" s="512"/>
      <c r="PRR50" s="512"/>
      <c r="PRS50" s="512"/>
      <c r="PRT50" s="512"/>
      <c r="PRU50" s="512"/>
      <c r="PRV50" s="512"/>
      <c r="PRW50" s="512"/>
      <c r="PRX50" s="512"/>
      <c r="PRY50" s="512"/>
      <c r="PRZ50" s="512"/>
      <c r="PSA50" s="512"/>
      <c r="PSB50" s="512"/>
      <c r="PSC50" s="512"/>
      <c r="PSD50" s="512"/>
      <c r="PSE50" s="512"/>
      <c r="PSF50" s="512"/>
      <c r="PSG50" s="512"/>
      <c r="PSH50" s="512"/>
      <c r="PSI50" s="512"/>
      <c r="PSJ50" s="512"/>
      <c r="PSK50" s="512"/>
      <c r="PSL50" s="512"/>
      <c r="PSM50" s="512"/>
      <c r="PSN50" s="512"/>
      <c r="PSO50" s="512"/>
      <c r="PSP50" s="512"/>
      <c r="PSQ50" s="512"/>
      <c r="PSR50" s="512"/>
      <c r="PSS50" s="512"/>
      <c r="PST50" s="512"/>
      <c r="PSU50" s="512"/>
      <c r="PSV50" s="512"/>
      <c r="PSW50" s="512"/>
      <c r="PSX50" s="512"/>
      <c r="PSY50" s="512"/>
      <c r="PSZ50" s="512"/>
      <c r="PTA50" s="512"/>
      <c r="PTB50" s="512"/>
      <c r="PTC50" s="512"/>
      <c r="PTD50" s="512"/>
      <c r="PTE50" s="512"/>
      <c r="PTF50" s="512"/>
      <c r="PTG50" s="512"/>
      <c r="PTH50" s="512"/>
      <c r="PTI50" s="512"/>
      <c r="PTJ50" s="512"/>
      <c r="PTK50" s="512"/>
      <c r="PTL50" s="512"/>
      <c r="PTM50" s="512"/>
      <c r="PTN50" s="512"/>
      <c r="PTO50" s="512"/>
      <c r="PTP50" s="512"/>
      <c r="PTQ50" s="512"/>
      <c r="PTR50" s="512"/>
      <c r="PTS50" s="512"/>
      <c r="PTT50" s="512"/>
      <c r="PTU50" s="512"/>
      <c r="PTV50" s="512"/>
      <c r="PTW50" s="512"/>
      <c r="PTX50" s="512"/>
      <c r="PTY50" s="512"/>
      <c r="PTZ50" s="512"/>
      <c r="PUA50" s="512"/>
      <c r="PUB50" s="512"/>
      <c r="PUC50" s="512"/>
      <c r="PUD50" s="512"/>
      <c r="PUE50" s="512"/>
      <c r="PUF50" s="512"/>
      <c r="PUG50" s="512"/>
      <c r="PUH50" s="512"/>
      <c r="PUI50" s="512"/>
      <c r="PUJ50" s="512"/>
      <c r="PUK50" s="512"/>
      <c r="PUL50" s="512"/>
      <c r="PUM50" s="512"/>
      <c r="PUN50" s="512"/>
      <c r="PUO50" s="512"/>
      <c r="PUP50" s="512"/>
      <c r="PUQ50" s="512"/>
      <c r="PUR50" s="512"/>
      <c r="PUS50" s="512"/>
      <c r="PUT50" s="512"/>
      <c r="PUU50" s="512"/>
      <c r="PUV50" s="512"/>
      <c r="PUW50" s="512"/>
      <c r="PUX50" s="512"/>
      <c r="PUY50" s="512"/>
      <c r="PUZ50" s="512"/>
      <c r="PVA50" s="512"/>
      <c r="PVB50" s="512"/>
      <c r="PVC50" s="512"/>
      <c r="PVD50" s="512"/>
      <c r="PVE50" s="512"/>
      <c r="PVF50" s="512"/>
      <c r="PVG50" s="512"/>
      <c r="PVH50" s="512"/>
      <c r="PVI50" s="512"/>
      <c r="PVJ50" s="512"/>
      <c r="PVK50" s="512"/>
      <c r="PVL50" s="512"/>
      <c r="PVM50" s="512"/>
      <c r="PVN50" s="512"/>
      <c r="PVO50" s="512"/>
      <c r="PVP50" s="512"/>
      <c r="PVQ50" s="512"/>
      <c r="PVR50" s="512"/>
      <c r="PVS50" s="512"/>
      <c r="PVT50" s="512"/>
      <c r="PVU50" s="512"/>
      <c r="PVV50" s="512"/>
      <c r="PVW50" s="512"/>
      <c r="PVX50" s="512"/>
      <c r="PVY50" s="512"/>
      <c r="PVZ50" s="512"/>
      <c r="PWA50" s="512"/>
      <c r="PWB50" s="512"/>
      <c r="PWC50" s="512"/>
      <c r="PWD50" s="512"/>
      <c r="PWE50" s="512"/>
      <c r="PWF50" s="512"/>
      <c r="PWG50" s="512"/>
      <c r="PWH50" s="512"/>
      <c r="PWI50" s="512"/>
      <c r="PWJ50" s="512"/>
      <c r="PWK50" s="512"/>
      <c r="PWL50" s="512"/>
      <c r="PWM50" s="512"/>
      <c r="PWN50" s="512"/>
      <c r="PWO50" s="512"/>
      <c r="PWP50" s="512"/>
      <c r="PWQ50" s="512"/>
      <c r="PWR50" s="512"/>
      <c r="PWS50" s="512"/>
      <c r="PWT50" s="512"/>
      <c r="PWU50" s="512"/>
      <c r="PWV50" s="512"/>
      <c r="PWW50" s="512"/>
      <c r="PWX50" s="512"/>
      <c r="PWY50" s="512"/>
      <c r="PWZ50" s="512"/>
      <c r="PXA50" s="512"/>
      <c r="PXB50" s="512"/>
      <c r="PXC50" s="512"/>
      <c r="PXD50" s="512"/>
      <c r="PXE50" s="512"/>
      <c r="PXF50" s="512"/>
      <c r="PXG50" s="512"/>
      <c r="PXH50" s="512"/>
      <c r="PXI50" s="512"/>
      <c r="PXJ50" s="512"/>
      <c r="PXK50" s="512"/>
      <c r="PXL50" s="512"/>
      <c r="PXM50" s="512"/>
      <c r="PXN50" s="512"/>
      <c r="PXO50" s="512"/>
      <c r="PXP50" s="512"/>
      <c r="PXQ50" s="512"/>
      <c r="PXR50" s="512"/>
      <c r="PXS50" s="512"/>
      <c r="PXT50" s="512"/>
      <c r="PXU50" s="512"/>
      <c r="PXV50" s="512"/>
      <c r="PXW50" s="512"/>
      <c r="PXX50" s="512"/>
      <c r="PXY50" s="512"/>
      <c r="PXZ50" s="512"/>
      <c r="PYA50" s="512"/>
      <c r="PYB50" s="512"/>
      <c r="PYC50" s="512"/>
      <c r="PYD50" s="512"/>
      <c r="PYE50" s="512"/>
      <c r="PYF50" s="512"/>
      <c r="PYG50" s="512"/>
      <c r="PYH50" s="512"/>
      <c r="PYI50" s="512"/>
      <c r="PYJ50" s="512"/>
      <c r="PYK50" s="512"/>
      <c r="PYL50" s="512"/>
      <c r="PYM50" s="512"/>
      <c r="PYN50" s="512"/>
      <c r="PYO50" s="512"/>
      <c r="PYP50" s="512"/>
      <c r="PYQ50" s="512"/>
      <c r="PYR50" s="512"/>
      <c r="PYS50" s="512"/>
      <c r="PYT50" s="512"/>
      <c r="PYU50" s="512"/>
      <c r="PYV50" s="512"/>
      <c r="PYW50" s="512"/>
      <c r="PYX50" s="512"/>
      <c r="PYY50" s="512"/>
      <c r="PYZ50" s="512"/>
      <c r="PZA50" s="512"/>
      <c r="PZB50" s="512"/>
      <c r="PZC50" s="512"/>
      <c r="PZD50" s="512"/>
      <c r="PZE50" s="512"/>
      <c r="PZF50" s="512"/>
      <c r="PZG50" s="512"/>
      <c r="PZH50" s="512"/>
      <c r="PZI50" s="512"/>
      <c r="PZJ50" s="512"/>
      <c r="PZK50" s="512"/>
      <c r="PZL50" s="512"/>
      <c r="PZM50" s="512"/>
      <c r="PZN50" s="512"/>
      <c r="PZO50" s="512"/>
      <c r="PZP50" s="512"/>
      <c r="PZQ50" s="512"/>
      <c r="PZR50" s="512"/>
      <c r="PZS50" s="512"/>
      <c r="PZT50" s="512"/>
      <c r="PZU50" s="512"/>
      <c r="PZV50" s="512"/>
      <c r="PZW50" s="512"/>
      <c r="PZX50" s="512"/>
      <c r="PZY50" s="512"/>
      <c r="PZZ50" s="512"/>
      <c r="QAA50" s="512"/>
      <c r="QAB50" s="512"/>
      <c r="QAC50" s="512"/>
      <c r="QAD50" s="512"/>
      <c r="QAE50" s="512"/>
      <c r="QAF50" s="512"/>
      <c r="QAG50" s="512"/>
      <c r="QAH50" s="512"/>
      <c r="QAI50" s="512"/>
      <c r="QAJ50" s="512"/>
      <c r="QAK50" s="512"/>
      <c r="QAL50" s="512"/>
      <c r="QAM50" s="512"/>
      <c r="QAN50" s="512"/>
      <c r="QAO50" s="512"/>
      <c r="QAP50" s="512"/>
      <c r="QAQ50" s="512"/>
      <c r="QAR50" s="512"/>
      <c r="QAS50" s="512"/>
      <c r="QAT50" s="512"/>
      <c r="QAU50" s="512"/>
      <c r="QAV50" s="512"/>
      <c r="QAW50" s="512"/>
      <c r="QAX50" s="512"/>
      <c r="QAY50" s="512"/>
      <c r="QAZ50" s="512"/>
      <c r="QBA50" s="512"/>
      <c r="QBB50" s="512"/>
      <c r="QBC50" s="512"/>
      <c r="QBD50" s="512"/>
      <c r="QBE50" s="512"/>
      <c r="QBF50" s="512"/>
      <c r="QBG50" s="512"/>
      <c r="QBH50" s="512"/>
      <c r="QBI50" s="512"/>
      <c r="QBJ50" s="512"/>
      <c r="QBK50" s="512"/>
      <c r="QBL50" s="512"/>
      <c r="QBM50" s="512"/>
      <c r="QBN50" s="512"/>
      <c r="QBO50" s="512"/>
      <c r="QBP50" s="512"/>
      <c r="QBQ50" s="512"/>
      <c r="QBR50" s="512"/>
      <c r="QBS50" s="512"/>
      <c r="QBT50" s="512"/>
      <c r="QBU50" s="512"/>
      <c r="QBV50" s="512"/>
      <c r="QBW50" s="512"/>
      <c r="QBX50" s="512"/>
      <c r="QBY50" s="512"/>
      <c r="QBZ50" s="512"/>
      <c r="QCA50" s="512"/>
      <c r="QCB50" s="512"/>
      <c r="QCC50" s="512"/>
      <c r="QCD50" s="512"/>
      <c r="QCE50" s="512"/>
      <c r="QCF50" s="512"/>
      <c r="QCG50" s="512"/>
      <c r="QCH50" s="512"/>
      <c r="QCI50" s="512"/>
      <c r="QCJ50" s="512"/>
      <c r="QCK50" s="512"/>
      <c r="QCL50" s="512"/>
      <c r="QCM50" s="512"/>
      <c r="QCN50" s="512"/>
      <c r="QCO50" s="512"/>
      <c r="QCP50" s="512"/>
      <c r="QCQ50" s="512"/>
      <c r="QCR50" s="512"/>
      <c r="QCS50" s="512"/>
      <c r="QCT50" s="512"/>
      <c r="QCU50" s="512"/>
      <c r="QCV50" s="512"/>
      <c r="QCW50" s="512"/>
      <c r="QCX50" s="512"/>
      <c r="QCY50" s="512"/>
      <c r="QCZ50" s="512"/>
      <c r="QDA50" s="512"/>
      <c r="QDB50" s="512"/>
      <c r="QDC50" s="512"/>
      <c r="QDD50" s="512"/>
      <c r="QDE50" s="512"/>
      <c r="QDF50" s="512"/>
      <c r="QDG50" s="512"/>
      <c r="QDH50" s="512"/>
      <c r="QDI50" s="512"/>
      <c r="QDJ50" s="512"/>
      <c r="QDK50" s="512"/>
      <c r="QDL50" s="512"/>
      <c r="QDM50" s="512"/>
      <c r="QDN50" s="512"/>
      <c r="QDO50" s="512"/>
      <c r="QDP50" s="512"/>
      <c r="QDQ50" s="512"/>
      <c r="QDR50" s="512"/>
      <c r="QDS50" s="512"/>
      <c r="QDT50" s="512"/>
      <c r="QDU50" s="512"/>
      <c r="QDV50" s="512"/>
      <c r="QDW50" s="512"/>
      <c r="QDX50" s="512"/>
      <c r="QDY50" s="512"/>
      <c r="QDZ50" s="512"/>
      <c r="QEA50" s="512"/>
      <c r="QEB50" s="512"/>
      <c r="QEC50" s="512"/>
      <c r="QED50" s="512"/>
      <c r="QEE50" s="512"/>
      <c r="QEF50" s="512"/>
      <c r="QEG50" s="512"/>
      <c r="QEH50" s="512"/>
      <c r="QEI50" s="512"/>
      <c r="QEJ50" s="512"/>
      <c r="QEK50" s="512"/>
      <c r="QEL50" s="512"/>
      <c r="QEM50" s="512"/>
      <c r="QEN50" s="512"/>
      <c r="QEO50" s="512"/>
      <c r="QEP50" s="512"/>
      <c r="QEQ50" s="512"/>
      <c r="QER50" s="512"/>
      <c r="QES50" s="512"/>
      <c r="QET50" s="512"/>
      <c r="QEU50" s="512"/>
      <c r="QEV50" s="512"/>
      <c r="QEW50" s="512"/>
      <c r="QEX50" s="512"/>
      <c r="QEY50" s="512"/>
      <c r="QEZ50" s="512"/>
      <c r="QFA50" s="512"/>
      <c r="QFB50" s="512"/>
      <c r="QFC50" s="512"/>
      <c r="QFD50" s="512"/>
      <c r="QFE50" s="512"/>
      <c r="QFF50" s="512"/>
      <c r="QFG50" s="512"/>
      <c r="QFH50" s="512"/>
      <c r="QFI50" s="512"/>
      <c r="QFJ50" s="512"/>
      <c r="QFK50" s="512"/>
      <c r="QFL50" s="512"/>
      <c r="QFM50" s="512"/>
      <c r="QFN50" s="512"/>
      <c r="QFO50" s="512"/>
      <c r="QFP50" s="512"/>
      <c r="QFQ50" s="512"/>
      <c r="QFR50" s="512"/>
      <c r="QFS50" s="512"/>
      <c r="QFT50" s="512"/>
      <c r="QFU50" s="512"/>
      <c r="QFV50" s="512"/>
      <c r="QFW50" s="512"/>
      <c r="QFX50" s="512"/>
      <c r="QFY50" s="512"/>
      <c r="QFZ50" s="512"/>
      <c r="QGA50" s="512"/>
      <c r="QGB50" s="512"/>
      <c r="QGC50" s="512"/>
      <c r="QGD50" s="512"/>
      <c r="QGE50" s="512"/>
      <c r="QGF50" s="512"/>
      <c r="QGG50" s="512"/>
      <c r="QGH50" s="512"/>
      <c r="QGI50" s="512"/>
      <c r="QGJ50" s="512"/>
      <c r="QGK50" s="512"/>
      <c r="QGL50" s="512"/>
      <c r="QGM50" s="512"/>
      <c r="QGN50" s="512"/>
      <c r="QGO50" s="512"/>
      <c r="QGP50" s="512"/>
      <c r="QGQ50" s="512"/>
      <c r="QGR50" s="512"/>
      <c r="QGS50" s="512"/>
      <c r="QGT50" s="512"/>
      <c r="QGU50" s="512"/>
      <c r="QGV50" s="512"/>
      <c r="QGW50" s="512"/>
      <c r="QGX50" s="512"/>
      <c r="QGY50" s="512"/>
      <c r="QGZ50" s="512"/>
      <c r="QHA50" s="512"/>
      <c r="QHB50" s="512"/>
      <c r="QHC50" s="512"/>
      <c r="QHD50" s="512"/>
      <c r="QHE50" s="512"/>
      <c r="QHF50" s="512"/>
      <c r="QHG50" s="512"/>
      <c r="QHH50" s="512"/>
      <c r="QHI50" s="512"/>
      <c r="QHJ50" s="512"/>
      <c r="QHK50" s="512"/>
      <c r="QHL50" s="512"/>
      <c r="QHM50" s="512"/>
      <c r="QHN50" s="512"/>
      <c r="QHO50" s="512"/>
      <c r="QHP50" s="512"/>
      <c r="QHQ50" s="512"/>
      <c r="QHR50" s="512"/>
      <c r="QHS50" s="512"/>
      <c r="QHT50" s="512"/>
      <c r="QHU50" s="512"/>
      <c r="QHV50" s="512"/>
      <c r="QHW50" s="512"/>
      <c r="QHX50" s="512"/>
      <c r="QHY50" s="512"/>
      <c r="QHZ50" s="512"/>
      <c r="QIA50" s="512"/>
      <c r="QIB50" s="512"/>
      <c r="QIC50" s="512"/>
      <c r="QID50" s="512"/>
      <c r="QIE50" s="512"/>
      <c r="QIF50" s="512"/>
      <c r="QIG50" s="512"/>
      <c r="QIH50" s="512"/>
      <c r="QII50" s="512"/>
      <c r="QIJ50" s="512"/>
      <c r="QIK50" s="512"/>
      <c r="QIL50" s="512"/>
      <c r="QIM50" s="512"/>
      <c r="QIN50" s="512"/>
      <c r="QIO50" s="512"/>
      <c r="QIP50" s="512"/>
      <c r="QIQ50" s="512"/>
      <c r="QIR50" s="512"/>
      <c r="QIS50" s="512"/>
      <c r="QIT50" s="512"/>
      <c r="QIU50" s="512"/>
      <c r="QIV50" s="512"/>
      <c r="QIW50" s="512"/>
      <c r="QIX50" s="512"/>
      <c r="QIY50" s="512"/>
      <c r="QIZ50" s="512"/>
      <c r="QJA50" s="512"/>
      <c r="QJB50" s="512"/>
      <c r="QJC50" s="512"/>
      <c r="QJD50" s="512"/>
      <c r="QJE50" s="512"/>
      <c r="QJF50" s="512"/>
      <c r="QJG50" s="512"/>
      <c r="QJH50" s="512"/>
      <c r="QJI50" s="512"/>
      <c r="QJJ50" s="512"/>
      <c r="QJK50" s="512"/>
      <c r="QJL50" s="512"/>
      <c r="QJM50" s="512"/>
      <c r="QJN50" s="512"/>
      <c r="QJO50" s="512"/>
      <c r="QJP50" s="512"/>
      <c r="QJQ50" s="512"/>
      <c r="QJR50" s="512"/>
      <c r="QJS50" s="512"/>
      <c r="QJT50" s="512"/>
      <c r="QJU50" s="512"/>
      <c r="QJV50" s="512"/>
      <c r="QJW50" s="512"/>
      <c r="QJX50" s="512"/>
      <c r="QJY50" s="512"/>
      <c r="QJZ50" s="512"/>
      <c r="QKA50" s="512"/>
      <c r="QKB50" s="512"/>
      <c r="QKC50" s="512"/>
      <c r="QKD50" s="512"/>
      <c r="QKE50" s="512"/>
      <c r="QKF50" s="512"/>
      <c r="QKG50" s="512"/>
      <c r="QKH50" s="512"/>
      <c r="QKI50" s="512"/>
      <c r="QKJ50" s="512"/>
      <c r="QKK50" s="512"/>
      <c r="QKL50" s="512"/>
      <c r="QKM50" s="512"/>
      <c r="QKN50" s="512"/>
      <c r="QKO50" s="512"/>
      <c r="QKP50" s="512"/>
      <c r="QKQ50" s="512"/>
      <c r="QKR50" s="512"/>
      <c r="QKS50" s="512"/>
      <c r="QKT50" s="512"/>
      <c r="QKU50" s="512"/>
      <c r="QKV50" s="512"/>
      <c r="QKW50" s="512"/>
      <c r="QKX50" s="512"/>
      <c r="QKY50" s="512"/>
      <c r="QKZ50" s="512"/>
      <c r="QLA50" s="512"/>
      <c r="QLB50" s="512"/>
      <c r="QLC50" s="512"/>
      <c r="QLD50" s="512"/>
      <c r="QLE50" s="512"/>
      <c r="QLF50" s="512"/>
      <c r="QLG50" s="512"/>
      <c r="QLH50" s="512"/>
      <c r="QLI50" s="512"/>
      <c r="QLJ50" s="512"/>
      <c r="QLK50" s="512"/>
      <c r="QLL50" s="512"/>
      <c r="QLM50" s="512"/>
      <c r="QLN50" s="512"/>
      <c r="QLO50" s="512"/>
      <c r="QLP50" s="512"/>
      <c r="QLQ50" s="512"/>
      <c r="QLR50" s="512"/>
      <c r="QLS50" s="512"/>
      <c r="QLT50" s="512"/>
      <c r="QLU50" s="512"/>
      <c r="QLV50" s="512"/>
      <c r="QLW50" s="512"/>
      <c r="QLX50" s="512"/>
      <c r="QLY50" s="512"/>
      <c r="QLZ50" s="512"/>
      <c r="QMA50" s="512"/>
      <c r="QMB50" s="512"/>
      <c r="QMC50" s="512"/>
      <c r="QMD50" s="512"/>
      <c r="QME50" s="512"/>
      <c r="QMF50" s="512"/>
      <c r="QMG50" s="512"/>
      <c r="QMH50" s="512"/>
      <c r="QMI50" s="512"/>
      <c r="QMJ50" s="512"/>
      <c r="QMK50" s="512"/>
      <c r="QML50" s="512"/>
      <c r="QMM50" s="512"/>
      <c r="QMN50" s="512"/>
      <c r="QMO50" s="512"/>
      <c r="QMP50" s="512"/>
      <c r="QMQ50" s="512"/>
      <c r="QMR50" s="512"/>
      <c r="QMS50" s="512"/>
      <c r="QMT50" s="512"/>
      <c r="QMU50" s="512"/>
      <c r="QMV50" s="512"/>
      <c r="QMW50" s="512"/>
      <c r="QMX50" s="512"/>
      <c r="QMY50" s="512"/>
      <c r="QMZ50" s="512"/>
      <c r="QNA50" s="512"/>
      <c r="QNB50" s="512"/>
      <c r="QNC50" s="512"/>
      <c r="QND50" s="512"/>
      <c r="QNE50" s="512"/>
      <c r="QNF50" s="512"/>
      <c r="QNG50" s="512"/>
      <c r="QNH50" s="512"/>
      <c r="QNI50" s="512"/>
      <c r="QNJ50" s="512"/>
      <c r="QNK50" s="512"/>
      <c r="QNL50" s="512"/>
      <c r="QNM50" s="512"/>
      <c r="QNN50" s="512"/>
      <c r="QNO50" s="512"/>
      <c r="QNP50" s="512"/>
      <c r="QNQ50" s="512"/>
      <c r="QNR50" s="512"/>
      <c r="QNS50" s="512"/>
      <c r="QNT50" s="512"/>
      <c r="QNU50" s="512"/>
      <c r="QNV50" s="512"/>
      <c r="QNW50" s="512"/>
      <c r="QNX50" s="512"/>
      <c r="QNY50" s="512"/>
      <c r="QNZ50" s="512"/>
      <c r="QOA50" s="512"/>
      <c r="QOB50" s="512"/>
      <c r="QOC50" s="512"/>
      <c r="QOD50" s="512"/>
      <c r="QOE50" s="512"/>
      <c r="QOF50" s="512"/>
      <c r="QOG50" s="512"/>
      <c r="QOH50" s="512"/>
      <c r="QOI50" s="512"/>
      <c r="QOJ50" s="512"/>
      <c r="QOK50" s="512"/>
      <c r="QOL50" s="512"/>
      <c r="QOM50" s="512"/>
      <c r="QON50" s="512"/>
      <c r="QOO50" s="512"/>
      <c r="QOP50" s="512"/>
      <c r="QOQ50" s="512"/>
      <c r="QOR50" s="512"/>
      <c r="QOS50" s="512"/>
      <c r="QOT50" s="512"/>
      <c r="QOU50" s="512"/>
      <c r="QOV50" s="512"/>
      <c r="QOW50" s="512"/>
      <c r="QOX50" s="512"/>
      <c r="QOY50" s="512"/>
      <c r="QOZ50" s="512"/>
      <c r="QPA50" s="512"/>
      <c r="QPB50" s="512"/>
      <c r="QPC50" s="512"/>
      <c r="QPD50" s="512"/>
      <c r="QPE50" s="512"/>
      <c r="QPF50" s="512"/>
      <c r="QPG50" s="512"/>
      <c r="QPH50" s="512"/>
      <c r="QPI50" s="512"/>
      <c r="QPJ50" s="512"/>
      <c r="QPK50" s="512"/>
      <c r="QPL50" s="512"/>
      <c r="QPM50" s="512"/>
      <c r="QPN50" s="512"/>
      <c r="QPO50" s="512"/>
      <c r="QPP50" s="512"/>
      <c r="QPQ50" s="512"/>
      <c r="QPR50" s="512"/>
      <c r="QPS50" s="512"/>
      <c r="QPT50" s="512"/>
      <c r="QPU50" s="512"/>
      <c r="QPV50" s="512"/>
      <c r="QPW50" s="512"/>
      <c r="QPX50" s="512"/>
      <c r="QPY50" s="512"/>
      <c r="QPZ50" s="512"/>
      <c r="QQA50" s="512"/>
      <c r="QQB50" s="512"/>
      <c r="QQC50" s="512"/>
      <c r="QQD50" s="512"/>
      <c r="QQE50" s="512"/>
      <c r="QQF50" s="512"/>
      <c r="QQG50" s="512"/>
      <c r="QQH50" s="512"/>
      <c r="QQI50" s="512"/>
      <c r="QQJ50" s="512"/>
      <c r="QQK50" s="512"/>
      <c r="QQL50" s="512"/>
      <c r="QQM50" s="512"/>
      <c r="QQN50" s="512"/>
      <c r="QQO50" s="512"/>
      <c r="QQP50" s="512"/>
      <c r="QQQ50" s="512"/>
      <c r="QQR50" s="512"/>
      <c r="QQS50" s="512"/>
      <c r="QQT50" s="512"/>
      <c r="QQU50" s="512"/>
      <c r="QQV50" s="512"/>
      <c r="QQW50" s="512"/>
      <c r="QQX50" s="512"/>
      <c r="QQY50" s="512"/>
      <c r="QQZ50" s="512"/>
      <c r="QRA50" s="512"/>
      <c r="QRB50" s="512"/>
      <c r="QRC50" s="512"/>
      <c r="QRD50" s="512"/>
      <c r="QRE50" s="512"/>
      <c r="QRF50" s="512"/>
      <c r="QRG50" s="512"/>
      <c r="QRH50" s="512"/>
      <c r="QRI50" s="512"/>
      <c r="QRJ50" s="512"/>
      <c r="QRK50" s="512"/>
      <c r="QRL50" s="512"/>
      <c r="QRM50" s="512"/>
      <c r="QRN50" s="512"/>
      <c r="QRO50" s="512"/>
      <c r="QRP50" s="512"/>
      <c r="QRQ50" s="512"/>
      <c r="QRR50" s="512"/>
      <c r="QRS50" s="512"/>
      <c r="QRT50" s="512"/>
      <c r="QRU50" s="512"/>
      <c r="QRV50" s="512"/>
      <c r="QRW50" s="512"/>
      <c r="QRX50" s="512"/>
      <c r="QRY50" s="512"/>
      <c r="QRZ50" s="512"/>
      <c r="QSA50" s="512"/>
      <c r="QSB50" s="512"/>
      <c r="QSC50" s="512"/>
      <c r="QSD50" s="512"/>
      <c r="QSE50" s="512"/>
      <c r="QSF50" s="512"/>
      <c r="QSG50" s="512"/>
      <c r="QSH50" s="512"/>
      <c r="QSI50" s="512"/>
      <c r="QSJ50" s="512"/>
      <c r="QSK50" s="512"/>
      <c r="QSL50" s="512"/>
      <c r="QSM50" s="512"/>
      <c r="QSN50" s="512"/>
      <c r="QSO50" s="512"/>
      <c r="QSP50" s="512"/>
      <c r="QSQ50" s="512"/>
      <c r="QSR50" s="512"/>
      <c r="QSS50" s="512"/>
      <c r="QST50" s="512"/>
      <c r="QSU50" s="512"/>
      <c r="QSV50" s="512"/>
      <c r="QSW50" s="512"/>
      <c r="QSX50" s="512"/>
      <c r="QSY50" s="512"/>
      <c r="QSZ50" s="512"/>
      <c r="QTA50" s="512"/>
      <c r="QTB50" s="512"/>
      <c r="QTC50" s="512"/>
      <c r="QTD50" s="512"/>
      <c r="QTE50" s="512"/>
      <c r="QTF50" s="512"/>
      <c r="QTG50" s="512"/>
      <c r="QTH50" s="512"/>
      <c r="QTI50" s="512"/>
      <c r="QTJ50" s="512"/>
      <c r="QTK50" s="512"/>
      <c r="QTL50" s="512"/>
      <c r="QTM50" s="512"/>
      <c r="QTN50" s="512"/>
      <c r="QTO50" s="512"/>
      <c r="QTP50" s="512"/>
      <c r="QTQ50" s="512"/>
      <c r="QTR50" s="512"/>
      <c r="QTS50" s="512"/>
      <c r="QTT50" s="512"/>
      <c r="QTU50" s="512"/>
      <c r="QTV50" s="512"/>
      <c r="QTW50" s="512"/>
      <c r="QTX50" s="512"/>
      <c r="QTY50" s="512"/>
      <c r="QTZ50" s="512"/>
      <c r="QUA50" s="512"/>
      <c r="QUB50" s="512"/>
      <c r="QUC50" s="512"/>
      <c r="QUD50" s="512"/>
      <c r="QUE50" s="512"/>
      <c r="QUF50" s="512"/>
      <c r="QUG50" s="512"/>
      <c r="QUH50" s="512"/>
      <c r="QUI50" s="512"/>
      <c r="QUJ50" s="512"/>
      <c r="QUK50" s="512"/>
      <c r="QUL50" s="512"/>
      <c r="QUM50" s="512"/>
      <c r="QUN50" s="512"/>
      <c r="QUO50" s="512"/>
      <c r="QUP50" s="512"/>
      <c r="QUQ50" s="512"/>
      <c r="QUR50" s="512"/>
      <c r="QUS50" s="512"/>
      <c r="QUT50" s="512"/>
      <c r="QUU50" s="512"/>
      <c r="QUV50" s="512"/>
      <c r="QUW50" s="512"/>
      <c r="QUX50" s="512"/>
      <c r="QUY50" s="512"/>
      <c r="QUZ50" s="512"/>
      <c r="QVA50" s="512"/>
      <c r="QVB50" s="512"/>
      <c r="QVC50" s="512"/>
      <c r="QVD50" s="512"/>
      <c r="QVE50" s="512"/>
      <c r="QVF50" s="512"/>
      <c r="QVG50" s="512"/>
      <c r="QVH50" s="512"/>
      <c r="QVI50" s="512"/>
      <c r="QVJ50" s="512"/>
      <c r="QVK50" s="512"/>
      <c r="QVL50" s="512"/>
      <c r="QVM50" s="512"/>
      <c r="QVN50" s="512"/>
      <c r="QVO50" s="512"/>
      <c r="QVP50" s="512"/>
      <c r="QVQ50" s="512"/>
      <c r="QVR50" s="512"/>
      <c r="QVS50" s="512"/>
      <c r="QVT50" s="512"/>
      <c r="QVU50" s="512"/>
      <c r="QVV50" s="512"/>
      <c r="QVW50" s="512"/>
      <c r="QVX50" s="512"/>
      <c r="QVY50" s="512"/>
      <c r="QVZ50" s="512"/>
      <c r="QWA50" s="512"/>
      <c r="QWB50" s="512"/>
      <c r="QWC50" s="512"/>
      <c r="QWD50" s="512"/>
      <c r="QWE50" s="512"/>
      <c r="QWF50" s="512"/>
      <c r="QWG50" s="512"/>
      <c r="QWH50" s="512"/>
      <c r="QWI50" s="512"/>
      <c r="QWJ50" s="512"/>
      <c r="QWK50" s="512"/>
      <c r="QWL50" s="512"/>
      <c r="QWM50" s="512"/>
      <c r="QWN50" s="512"/>
      <c r="QWO50" s="512"/>
      <c r="QWP50" s="512"/>
      <c r="QWQ50" s="512"/>
      <c r="QWR50" s="512"/>
      <c r="QWS50" s="512"/>
      <c r="QWT50" s="512"/>
      <c r="QWU50" s="512"/>
      <c r="QWV50" s="512"/>
      <c r="QWW50" s="512"/>
      <c r="QWX50" s="512"/>
      <c r="QWY50" s="512"/>
      <c r="QWZ50" s="512"/>
      <c r="QXA50" s="512"/>
      <c r="QXB50" s="512"/>
      <c r="QXC50" s="512"/>
      <c r="QXD50" s="512"/>
      <c r="QXE50" s="512"/>
      <c r="QXF50" s="512"/>
      <c r="QXG50" s="512"/>
      <c r="QXH50" s="512"/>
      <c r="QXI50" s="512"/>
      <c r="QXJ50" s="512"/>
      <c r="QXK50" s="512"/>
      <c r="QXL50" s="512"/>
      <c r="QXM50" s="512"/>
      <c r="QXN50" s="512"/>
      <c r="QXO50" s="512"/>
      <c r="QXP50" s="512"/>
      <c r="QXQ50" s="512"/>
      <c r="QXR50" s="512"/>
      <c r="QXS50" s="512"/>
      <c r="QXT50" s="512"/>
      <c r="QXU50" s="512"/>
      <c r="QXV50" s="512"/>
      <c r="QXW50" s="512"/>
      <c r="QXX50" s="512"/>
      <c r="QXY50" s="512"/>
      <c r="QXZ50" s="512"/>
      <c r="QYA50" s="512"/>
      <c r="QYB50" s="512"/>
      <c r="QYC50" s="512"/>
      <c r="QYD50" s="512"/>
      <c r="QYE50" s="512"/>
      <c r="QYF50" s="512"/>
      <c r="QYG50" s="512"/>
      <c r="QYH50" s="512"/>
      <c r="QYI50" s="512"/>
      <c r="QYJ50" s="512"/>
      <c r="QYK50" s="512"/>
      <c r="QYL50" s="512"/>
      <c r="QYM50" s="512"/>
      <c r="QYN50" s="512"/>
      <c r="QYO50" s="512"/>
      <c r="QYP50" s="512"/>
      <c r="QYQ50" s="512"/>
      <c r="QYR50" s="512"/>
      <c r="QYS50" s="512"/>
      <c r="QYT50" s="512"/>
      <c r="QYU50" s="512"/>
      <c r="QYV50" s="512"/>
      <c r="QYW50" s="512"/>
      <c r="QYX50" s="512"/>
      <c r="QYY50" s="512"/>
      <c r="QYZ50" s="512"/>
      <c r="QZA50" s="512"/>
      <c r="QZB50" s="512"/>
      <c r="QZC50" s="512"/>
      <c r="QZD50" s="512"/>
      <c r="QZE50" s="512"/>
      <c r="QZF50" s="512"/>
      <c r="QZG50" s="512"/>
      <c r="QZH50" s="512"/>
      <c r="QZI50" s="512"/>
      <c r="QZJ50" s="512"/>
      <c r="QZK50" s="512"/>
      <c r="QZL50" s="512"/>
      <c r="QZM50" s="512"/>
      <c r="QZN50" s="512"/>
      <c r="QZO50" s="512"/>
      <c r="QZP50" s="512"/>
      <c r="QZQ50" s="512"/>
      <c r="QZR50" s="512"/>
      <c r="QZS50" s="512"/>
      <c r="QZT50" s="512"/>
      <c r="QZU50" s="512"/>
      <c r="QZV50" s="512"/>
      <c r="QZW50" s="512"/>
      <c r="QZX50" s="512"/>
      <c r="QZY50" s="512"/>
      <c r="QZZ50" s="512"/>
      <c r="RAA50" s="512"/>
      <c r="RAB50" s="512"/>
      <c r="RAC50" s="512"/>
      <c r="RAD50" s="512"/>
      <c r="RAE50" s="512"/>
      <c r="RAF50" s="512"/>
      <c r="RAG50" s="512"/>
      <c r="RAH50" s="512"/>
      <c r="RAI50" s="512"/>
      <c r="RAJ50" s="512"/>
      <c r="RAK50" s="512"/>
      <c r="RAL50" s="512"/>
      <c r="RAM50" s="512"/>
      <c r="RAN50" s="512"/>
      <c r="RAO50" s="512"/>
      <c r="RAP50" s="512"/>
      <c r="RAQ50" s="512"/>
      <c r="RAR50" s="512"/>
      <c r="RAS50" s="512"/>
      <c r="RAT50" s="512"/>
      <c r="RAU50" s="512"/>
      <c r="RAV50" s="512"/>
      <c r="RAW50" s="512"/>
      <c r="RAX50" s="512"/>
      <c r="RAY50" s="512"/>
      <c r="RAZ50" s="512"/>
      <c r="RBA50" s="512"/>
      <c r="RBB50" s="512"/>
      <c r="RBC50" s="512"/>
      <c r="RBD50" s="512"/>
      <c r="RBE50" s="512"/>
      <c r="RBF50" s="512"/>
      <c r="RBG50" s="512"/>
      <c r="RBH50" s="512"/>
      <c r="RBI50" s="512"/>
      <c r="RBJ50" s="512"/>
      <c r="RBK50" s="512"/>
      <c r="RBL50" s="512"/>
      <c r="RBM50" s="512"/>
      <c r="RBN50" s="512"/>
      <c r="RBO50" s="512"/>
      <c r="RBP50" s="512"/>
      <c r="RBQ50" s="512"/>
      <c r="RBR50" s="512"/>
      <c r="RBS50" s="512"/>
      <c r="RBT50" s="512"/>
      <c r="RBU50" s="512"/>
      <c r="RBV50" s="512"/>
      <c r="RBW50" s="512"/>
      <c r="RBX50" s="512"/>
      <c r="RBY50" s="512"/>
      <c r="RBZ50" s="512"/>
      <c r="RCA50" s="512"/>
      <c r="RCB50" s="512"/>
      <c r="RCC50" s="512"/>
      <c r="RCD50" s="512"/>
      <c r="RCE50" s="512"/>
      <c r="RCF50" s="512"/>
      <c r="RCG50" s="512"/>
      <c r="RCH50" s="512"/>
      <c r="RCI50" s="512"/>
      <c r="RCJ50" s="512"/>
      <c r="RCK50" s="512"/>
      <c r="RCL50" s="512"/>
      <c r="RCM50" s="512"/>
      <c r="RCN50" s="512"/>
      <c r="RCO50" s="512"/>
      <c r="RCP50" s="512"/>
      <c r="RCQ50" s="512"/>
      <c r="RCR50" s="512"/>
      <c r="RCS50" s="512"/>
      <c r="RCT50" s="512"/>
      <c r="RCU50" s="512"/>
      <c r="RCV50" s="512"/>
      <c r="RCW50" s="512"/>
      <c r="RCX50" s="512"/>
      <c r="RCY50" s="512"/>
      <c r="RCZ50" s="512"/>
      <c r="RDA50" s="512"/>
      <c r="RDB50" s="512"/>
      <c r="RDC50" s="512"/>
      <c r="RDD50" s="512"/>
      <c r="RDE50" s="512"/>
      <c r="RDF50" s="512"/>
      <c r="RDG50" s="512"/>
      <c r="RDH50" s="512"/>
      <c r="RDI50" s="512"/>
      <c r="RDJ50" s="512"/>
      <c r="RDK50" s="512"/>
      <c r="RDL50" s="512"/>
      <c r="RDM50" s="512"/>
      <c r="RDN50" s="512"/>
      <c r="RDO50" s="512"/>
      <c r="RDP50" s="512"/>
      <c r="RDQ50" s="512"/>
      <c r="RDR50" s="512"/>
      <c r="RDS50" s="512"/>
      <c r="RDT50" s="512"/>
      <c r="RDU50" s="512"/>
      <c r="RDV50" s="512"/>
      <c r="RDW50" s="512"/>
      <c r="RDX50" s="512"/>
      <c r="RDY50" s="512"/>
      <c r="RDZ50" s="512"/>
      <c r="REA50" s="512"/>
      <c r="REB50" s="512"/>
      <c r="REC50" s="512"/>
      <c r="RED50" s="512"/>
      <c r="REE50" s="512"/>
      <c r="REF50" s="512"/>
      <c r="REG50" s="512"/>
      <c r="REH50" s="512"/>
      <c r="REI50" s="512"/>
      <c r="REJ50" s="512"/>
      <c r="REK50" s="512"/>
      <c r="REL50" s="512"/>
      <c r="REM50" s="512"/>
      <c r="REN50" s="512"/>
      <c r="REO50" s="512"/>
      <c r="REP50" s="512"/>
      <c r="REQ50" s="512"/>
      <c r="RER50" s="512"/>
      <c r="RES50" s="512"/>
      <c r="RET50" s="512"/>
      <c r="REU50" s="512"/>
      <c r="REV50" s="512"/>
      <c r="REW50" s="512"/>
      <c r="REX50" s="512"/>
      <c r="REY50" s="512"/>
      <c r="REZ50" s="512"/>
      <c r="RFA50" s="512"/>
      <c r="RFB50" s="512"/>
      <c r="RFC50" s="512"/>
      <c r="RFD50" s="512"/>
      <c r="RFE50" s="512"/>
      <c r="RFF50" s="512"/>
      <c r="RFG50" s="512"/>
      <c r="RFH50" s="512"/>
      <c r="RFI50" s="512"/>
      <c r="RFJ50" s="512"/>
      <c r="RFK50" s="512"/>
      <c r="RFL50" s="512"/>
      <c r="RFM50" s="512"/>
      <c r="RFN50" s="512"/>
      <c r="RFO50" s="512"/>
      <c r="RFP50" s="512"/>
      <c r="RFQ50" s="512"/>
      <c r="RFR50" s="512"/>
      <c r="RFS50" s="512"/>
      <c r="RFT50" s="512"/>
      <c r="RFU50" s="512"/>
      <c r="RFV50" s="512"/>
      <c r="RFW50" s="512"/>
      <c r="RFX50" s="512"/>
      <c r="RFY50" s="512"/>
      <c r="RFZ50" s="512"/>
      <c r="RGA50" s="512"/>
      <c r="RGB50" s="512"/>
      <c r="RGC50" s="512"/>
      <c r="RGD50" s="512"/>
      <c r="RGE50" s="512"/>
      <c r="RGF50" s="512"/>
      <c r="RGG50" s="512"/>
      <c r="RGH50" s="512"/>
      <c r="RGI50" s="512"/>
      <c r="RGJ50" s="512"/>
      <c r="RGK50" s="512"/>
      <c r="RGL50" s="512"/>
      <c r="RGM50" s="512"/>
      <c r="RGN50" s="512"/>
      <c r="RGO50" s="512"/>
      <c r="RGP50" s="512"/>
      <c r="RGQ50" s="512"/>
      <c r="RGR50" s="512"/>
      <c r="RGS50" s="512"/>
      <c r="RGT50" s="512"/>
      <c r="RGU50" s="512"/>
      <c r="RGV50" s="512"/>
      <c r="RGW50" s="512"/>
      <c r="RGX50" s="512"/>
      <c r="RGY50" s="512"/>
      <c r="RGZ50" s="512"/>
      <c r="RHA50" s="512"/>
      <c r="RHB50" s="512"/>
      <c r="RHC50" s="512"/>
      <c r="RHD50" s="512"/>
      <c r="RHE50" s="512"/>
      <c r="RHF50" s="512"/>
      <c r="RHG50" s="512"/>
      <c r="RHH50" s="512"/>
      <c r="RHI50" s="512"/>
      <c r="RHJ50" s="512"/>
      <c r="RHK50" s="512"/>
      <c r="RHL50" s="512"/>
      <c r="RHM50" s="512"/>
      <c r="RHN50" s="512"/>
      <c r="RHO50" s="512"/>
      <c r="RHP50" s="512"/>
      <c r="RHQ50" s="512"/>
      <c r="RHR50" s="512"/>
      <c r="RHS50" s="512"/>
      <c r="RHT50" s="512"/>
      <c r="RHU50" s="512"/>
      <c r="RHV50" s="512"/>
      <c r="RHW50" s="512"/>
      <c r="RHX50" s="512"/>
      <c r="RHY50" s="512"/>
      <c r="RHZ50" s="512"/>
      <c r="RIA50" s="512"/>
      <c r="RIB50" s="512"/>
      <c r="RIC50" s="512"/>
      <c r="RID50" s="512"/>
      <c r="RIE50" s="512"/>
      <c r="RIF50" s="512"/>
      <c r="RIG50" s="512"/>
      <c r="RIH50" s="512"/>
      <c r="RII50" s="512"/>
      <c r="RIJ50" s="512"/>
      <c r="RIK50" s="512"/>
      <c r="RIL50" s="512"/>
      <c r="RIM50" s="512"/>
      <c r="RIN50" s="512"/>
      <c r="RIO50" s="512"/>
      <c r="RIP50" s="512"/>
      <c r="RIQ50" s="512"/>
      <c r="RIR50" s="512"/>
      <c r="RIS50" s="512"/>
      <c r="RIT50" s="512"/>
      <c r="RIU50" s="512"/>
      <c r="RIV50" s="512"/>
      <c r="RIW50" s="512"/>
      <c r="RIX50" s="512"/>
      <c r="RIY50" s="512"/>
      <c r="RIZ50" s="512"/>
      <c r="RJA50" s="512"/>
      <c r="RJB50" s="512"/>
      <c r="RJC50" s="512"/>
      <c r="RJD50" s="512"/>
      <c r="RJE50" s="512"/>
      <c r="RJF50" s="512"/>
      <c r="RJG50" s="512"/>
      <c r="RJH50" s="512"/>
      <c r="RJI50" s="512"/>
      <c r="RJJ50" s="512"/>
      <c r="RJK50" s="512"/>
      <c r="RJL50" s="512"/>
      <c r="RJM50" s="512"/>
      <c r="RJN50" s="512"/>
      <c r="RJO50" s="512"/>
      <c r="RJP50" s="512"/>
      <c r="RJQ50" s="512"/>
      <c r="RJR50" s="512"/>
      <c r="RJS50" s="512"/>
      <c r="RJT50" s="512"/>
      <c r="RJU50" s="512"/>
      <c r="RJV50" s="512"/>
      <c r="RJW50" s="512"/>
      <c r="RJX50" s="512"/>
      <c r="RJY50" s="512"/>
      <c r="RJZ50" s="512"/>
      <c r="RKA50" s="512"/>
      <c r="RKB50" s="512"/>
      <c r="RKC50" s="512"/>
      <c r="RKD50" s="512"/>
      <c r="RKE50" s="512"/>
      <c r="RKF50" s="512"/>
      <c r="RKG50" s="512"/>
      <c r="RKH50" s="512"/>
      <c r="RKI50" s="512"/>
      <c r="RKJ50" s="512"/>
      <c r="RKK50" s="512"/>
      <c r="RKL50" s="512"/>
      <c r="RKM50" s="512"/>
      <c r="RKN50" s="512"/>
      <c r="RKO50" s="512"/>
      <c r="RKP50" s="512"/>
      <c r="RKQ50" s="512"/>
      <c r="RKR50" s="512"/>
      <c r="RKS50" s="512"/>
      <c r="RKT50" s="512"/>
      <c r="RKU50" s="512"/>
      <c r="RKV50" s="512"/>
      <c r="RKW50" s="512"/>
      <c r="RKX50" s="512"/>
      <c r="RKY50" s="512"/>
      <c r="RKZ50" s="512"/>
      <c r="RLA50" s="512"/>
      <c r="RLB50" s="512"/>
      <c r="RLC50" s="512"/>
      <c r="RLD50" s="512"/>
      <c r="RLE50" s="512"/>
      <c r="RLF50" s="512"/>
      <c r="RLG50" s="512"/>
      <c r="RLH50" s="512"/>
      <c r="RLI50" s="512"/>
      <c r="RLJ50" s="512"/>
      <c r="RLK50" s="512"/>
      <c r="RLL50" s="512"/>
      <c r="RLM50" s="512"/>
      <c r="RLN50" s="512"/>
      <c r="RLO50" s="512"/>
      <c r="RLP50" s="512"/>
      <c r="RLQ50" s="512"/>
      <c r="RLR50" s="512"/>
      <c r="RLS50" s="512"/>
      <c r="RLT50" s="512"/>
      <c r="RLU50" s="512"/>
      <c r="RLV50" s="512"/>
      <c r="RLW50" s="512"/>
      <c r="RLX50" s="512"/>
      <c r="RLY50" s="512"/>
      <c r="RLZ50" s="512"/>
      <c r="RMA50" s="512"/>
      <c r="RMB50" s="512"/>
      <c r="RMC50" s="512"/>
      <c r="RMD50" s="512"/>
      <c r="RME50" s="512"/>
      <c r="RMF50" s="512"/>
      <c r="RMG50" s="512"/>
      <c r="RMH50" s="512"/>
      <c r="RMI50" s="512"/>
      <c r="RMJ50" s="512"/>
      <c r="RMK50" s="512"/>
      <c r="RML50" s="512"/>
      <c r="RMM50" s="512"/>
      <c r="RMN50" s="512"/>
      <c r="RMO50" s="512"/>
      <c r="RMP50" s="512"/>
      <c r="RMQ50" s="512"/>
      <c r="RMR50" s="512"/>
      <c r="RMS50" s="512"/>
      <c r="RMT50" s="512"/>
      <c r="RMU50" s="512"/>
      <c r="RMV50" s="512"/>
      <c r="RMW50" s="512"/>
      <c r="RMX50" s="512"/>
      <c r="RMY50" s="512"/>
      <c r="RMZ50" s="512"/>
      <c r="RNA50" s="512"/>
      <c r="RNB50" s="512"/>
      <c r="RNC50" s="512"/>
      <c r="RND50" s="512"/>
      <c r="RNE50" s="512"/>
      <c r="RNF50" s="512"/>
      <c r="RNG50" s="512"/>
      <c r="RNH50" s="512"/>
      <c r="RNI50" s="512"/>
      <c r="RNJ50" s="512"/>
      <c r="RNK50" s="512"/>
      <c r="RNL50" s="512"/>
      <c r="RNM50" s="512"/>
      <c r="RNN50" s="512"/>
      <c r="RNO50" s="512"/>
      <c r="RNP50" s="512"/>
      <c r="RNQ50" s="512"/>
      <c r="RNR50" s="512"/>
      <c r="RNS50" s="512"/>
      <c r="RNT50" s="512"/>
      <c r="RNU50" s="512"/>
      <c r="RNV50" s="512"/>
      <c r="RNW50" s="512"/>
      <c r="RNX50" s="512"/>
      <c r="RNY50" s="512"/>
      <c r="RNZ50" s="512"/>
      <c r="ROA50" s="512"/>
      <c r="ROB50" s="512"/>
      <c r="ROC50" s="512"/>
      <c r="ROD50" s="512"/>
      <c r="ROE50" s="512"/>
      <c r="ROF50" s="512"/>
      <c r="ROG50" s="512"/>
      <c r="ROH50" s="512"/>
      <c r="ROI50" s="512"/>
      <c r="ROJ50" s="512"/>
      <c r="ROK50" s="512"/>
      <c r="ROL50" s="512"/>
      <c r="ROM50" s="512"/>
      <c r="RON50" s="512"/>
      <c r="ROO50" s="512"/>
      <c r="ROP50" s="512"/>
      <c r="ROQ50" s="512"/>
      <c r="ROR50" s="512"/>
      <c r="ROS50" s="512"/>
      <c r="ROT50" s="512"/>
      <c r="ROU50" s="512"/>
      <c r="ROV50" s="512"/>
      <c r="ROW50" s="512"/>
      <c r="ROX50" s="512"/>
      <c r="ROY50" s="512"/>
      <c r="ROZ50" s="512"/>
      <c r="RPA50" s="512"/>
      <c r="RPB50" s="512"/>
      <c r="RPC50" s="512"/>
      <c r="RPD50" s="512"/>
      <c r="RPE50" s="512"/>
      <c r="RPF50" s="512"/>
      <c r="RPG50" s="512"/>
      <c r="RPH50" s="512"/>
      <c r="RPI50" s="512"/>
      <c r="RPJ50" s="512"/>
      <c r="RPK50" s="512"/>
      <c r="RPL50" s="512"/>
      <c r="RPM50" s="512"/>
      <c r="RPN50" s="512"/>
      <c r="RPO50" s="512"/>
      <c r="RPP50" s="512"/>
      <c r="RPQ50" s="512"/>
      <c r="RPR50" s="512"/>
      <c r="RPS50" s="512"/>
      <c r="RPT50" s="512"/>
      <c r="RPU50" s="512"/>
      <c r="RPV50" s="512"/>
      <c r="RPW50" s="512"/>
      <c r="RPX50" s="512"/>
      <c r="RPY50" s="512"/>
      <c r="RPZ50" s="512"/>
      <c r="RQA50" s="512"/>
      <c r="RQB50" s="512"/>
      <c r="RQC50" s="512"/>
      <c r="RQD50" s="512"/>
      <c r="RQE50" s="512"/>
      <c r="RQF50" s="512"/>
      <c r="RQG50" s="512"/>
      <c r="RQH50" s="512"/>
      <c r="RQI50" s="512"/>
      <c r="RQJ50" s="512"/>
      <c r="RQK50" s="512"/>
      <c r="RQL50" s="512"/>
      <c r="RQM50" s="512"/>
      <c r="RQN50" s="512"/>
      <c r="RQO50" s="512"/>
      <c r="RQP50" s="512"/>
      <c r="RQQ50" s="512"/>
      <c r="RQR50" s="512"/>
      <c r="RQS50" s="512"/>
      <c r="RQT50" s="512"/>
      <c r="RQU50" s="512"/>
      <c r="RQV50" s="512"/>
      <c r="RQW50" s="512"/>
      <c r="RQX50" s="512"/>
      <c r="RQY50" s="512"/>
      <c r="RQZ50" s="512"/>
      <c r="RRA50" s="512"/>
      <c r="RRB50" s="512"/>
      <c r="RRC50" s="512"/>
      <c r="RRD50" s="512"/>
      <c r="RRE50" s="512"/>
      <c r="RRF50" s="512"/>
      <c r="RRG50" s="512"/>
      <c r="RRH50" s="512"/>
      <c r="RRI50" s="512"/>
      <c r="RRJ50" s="512"/>
      <c r="RRK50" s="512"/>
      <c r="RRL50" s="512"/>
      <c r="RRM50" s="512"/>
      <c r="RRN50" s="512"/>
      <c r="RRO50" s="512"/>
      <c r="RRP50" s="512"/>
      <c r="RRQ50" s="512"/>
      <c r="RRR50" s="512"/>
      <c r="RRS50" s="512"/>
      <c r="RRT50" s="512"/>
      <c r="RRU50" s="512"/>
      <c r="RRV50" s="512"/>
      <c r="RRW50" s="512"/>
      <c r="RRX50" s="512"/>
      <c r="RRY50" s="512"/>
      <c r="RRZ50" s="512"/>
      <c r="RSA50" s="512"/>
      <c r="RSB50" s="512"/>
      <c r="RSC50" s="512"/>
      <c r="RSD50" s="512"/>
      <c r="RSE50" s="512"/>
      <c r="RSF50" s="512"/>
      <c r="RSG50" s="512"/>
      <c r="RSH50" s="512"/>
      <c r="RSI50" s="512"/>
      <c r="RSJ50" s="512"/>
      <c r="RSK50" s="512"/>
      <c r="RSL50" s="512"/>
      <c r="RSM50" s="512"/>
      <c r="RSN50" s="512"/>
      <c r="RSO50" s="512"/>
      <c r="RSP50" s="512"/>
      <c r="RSQ50" s="512"/>
      <c r="RSR50" s="512"/>
      <c r="RSS50" s="512"/>
      <c r="RST50" s="512"/>
      <c r="RSU50" s="512"/>
      <c r="RSV50" s="512"/>
      <c r="RSW50" s="512"/>
      <c r="RSX50" s="512"/>
      <c r="RSY50" s="512"/>
      <c r="RSZ50" s="512"/>
      <c r="RTA50" s="512"/>
      <c r="RTB50" s="512"/>
      <c r="RTC50" s="512"/>
      <c r="RTD50" s="512"/>
      <c r="RTE50" s="512"/>
      <c r="RTF50" s="512"/>
      <c r="RTG50" s="512"/>
      <c r="RTH50" s="512"/>
      <c r="RTI50" s="512"/>
      <c r="RTJ50" s="512"/>
      <c r="RTK50" s="512"/>
      <c r="RTL50" s="512"/>
      <c r="RTM50" s="512"/>
      <c r="RTN50" s="512"/>
      <c r="RTO50" s="512"/>
      <c r="RTP50" s="512"/>
      <c r="RTQ50" s="512"/>
      <c r="RTR50" s="512"/>
      <c r="RTS50" s="512"/>
      <c r="RTT50" s="512"/>
      <c r="RTU50" s="512"/>
      <c r="RTV50" s="512"/>
      <c r="RTW50" s="512"/>
      <c r="RTX50" s="512"/>
      <c r="RTY50" s="512"/>
      <c r="RTZ50" s="512"/>
      <c r="RUA50" s="512"/>
      <c r="RUB50" s="512"/>
      <c r="RUC50" s="512"/>
      <c r="RUD50" s="512"/>
      <c r="RUE50" s="512"/>
      <c r="RUF50" s="512"/>
      <c r="RUG50" s="512"/>
      <c r="RUH50" s="512"/>
      <c r="RUI50" s="512"/>
      <c r="RUJ50" s="512"/>
      <c r="RUK50" s="512"/>
      <c r="RUL50" s="512"/>
      <c r="RUM50" s="512"/>
      <c r="RUN50" s="512"/>
      <c r="RUO50" s="512"/>
      <c r="RUP50" s="512"/>
      <c r="RUQ50" s="512"/>
      <c r="RUR50" s="512"/>
      <c r="RUS50" s="512"/>
      <c r="RUT50" s="512"/>
      <c r="RUU50" s="512"/>
      <c r="RUV50" s="512"/>
      <c r="RUW50" s="512"/>
      <c r="RUX50" s="512"/>
      <c r="RUY50" s="512"/>
      <c r="RUZ50" s="512"/>
      <c r="RVA50" s="512"/>
      <c r="RVB50" s="512"/>
      <c r="RVC50" s="512"/>
      <c r="RVD50" s="512"/>
      <c r="RVE50" s="512"/>
      <c r="RVF50" s="512"/>
      <c r="RVG50" s="512"/>
      <c r="RVH50" s="512"/>
      <c r="RVI50" s="512"/>
      <c r="RVJ50" s="512"/>
      <c r="RVK50" s="512"/>
      <c r="RVL50" s="512"/>
      <c r="RVM50" s="512"/>
      <c r="RVN50" s="512"/>
      <c r="RVO50" s="512"/>
      <c r="RVP50" s="512"/>
      <c r="RVQ50" s="512"/>
      <c r="RVR50" s="512"/>
      <c r="RVS50" s="512"/>
      <c r="RVT50" s="512"/>
      <c r="RVU50" s="512"/>
      <c r="RVV50" s="512"/>
      <c r="RVW50" s="512"/>
      <c r="RVX50" s="512"/>
      <c r="RVY50" s="512"/>
      <c r="RVZ50" s="512"/>
      <c r="RWA50" s="512"/>
      <c r="RWB50" s="512"/>
      <c r="RWC50" s="512"/>
      <c r="RWD50" s="512"/>
      <c r="RWE50" s="512"/>
      <c r="RWF50" s="512"/>
      <c r="RWG50" s="512"/>
      <c r="RWH50" s="512"/>
      <c r="RWI50" s="512"/>
      <c r="RWJ50" s="512"/>
      <c r="RWK50" s="512"/>
      <c r="RWL50" s="512"/>
      <c r="RWM50" s="512"/>
      <c r="RWN50" s="512"/>
      <c r="RWO50" s="512"/>
      <c r="RWP50" s="512"/>
      <c r="RWQ50" s="512"/>
      <c r="RWR50" s="512"/>
      <c r="RWS50" s="512"/>
      <c r="RWT50" s="512"/>
      <c r="RWU50" s="512"/>
      <c r="RWV50" s="512"/>
      <c r="RWW50" s="512"/>
      <c r="RWX50" s="512"/>
      <c r="RWY50" s="512"/>
      <c r="RWZ50" s="512"/>
      <c r="RXA50" s="512"/>
      <c r="RXB50" s="512"/>
      <c r="RXC50" s="512"/>
      <c r="RXD50" s="512"/>
      <c r="RXE50" s="512"/>
      <c r="RXF50" s="512"/>
      <c r="RXG50" s="512"/>
      <c r="RXH50" s="512"/>
      <c r="RXI50" s="512"/>
      <c r="RXJ50" s="512"/>
      <c r="RXK50" s="512"/>
      <c r="RXL50" s="512"/>
      <c r="RXM50" s="512"/>
      <c r="RXN50" s="512"/>
      <c r="RXO50" s="512"/>
      <c r="RXP50" s="512"/>
      <c r="RXQ50" s="512"/>
      <c r="RXR50" s="512"/>
      <c r="RXS50" s="512"/>
      <c r="RXT50" s="512"/>
      <c r="RXU50" s="512"/>
      <c r="RXV50" s="512"/>
      <c r="RXW50" s="512"/>
      <c r="RXX50" s="512"/>
      <c r="RXY50" s="512"/>
      <c r="RXZ50" s="512"/>
      <c r="RYA50" s="512"/>
      <c r="RYB50" s="512"/>
      <c r="RYC50" s="512"/>
      <c r="RYD50" s="512"/>
      <c r="RYE50" s="512"/>
      <c r="RYF50" s="512"/>
      <c r="RYG50" s="512"/>
      <c r="RYH50" s="512"/>
      <c r="RYI50" s="512"/>
      <c r="RYJ50" s="512"/>
      <c r="RYK50" s="512"/>
      <c r="RYL50" s="512"/>
      <c r="RYM50" s="512"/>
      <c r="RYN50" s="512"/>
      <c r="RYO50" s="512"/>
      <c r="RYP50" s="512"/>
      <c r="RYQ50" s="512"/>
      <c r="RYR50" s="512"/>
      <c r="RYS50" s="512"/>
      <c r="RYT50" s="512"/>
      <c r="RYU50" s="512"/>
      <c r="RYV50" s="512"/>
      <c r="RYW50" s="512"/>
      <c r="RYX50" s="512"/>
      <c r="RYY50" s="512"/>
      <c r="RYZ50" s="512"/>
      <c r="RZA50" s="512"/>
      <c r="RZB50" s="512"/>
      <c r="RZC50" s="512"/>
      <c r="RZD50" s="512"/>
      <c r="RZE50" s="512"/>
      <c r="RZF50" s="512"/>
      <c r="RZG50" s="512"/>
      <c r="RZH50" s="512"/>
      <c r="RZI50" s="512"/>
      <c r="RZJ50" s="512"/>
      <c r="RZK50" s="512"/>
      <c r="RZL50" s="512"/>
      <c r="RZM50" s="512"/>
      <c r="RZN50" s="512"/>
      <c r="RZO50" s="512"/>
      <c r="RZP50" s="512"/>
      <c r="RZQ50" s="512"/>
      <c r="RZR50" s="512"/>
      <c r="RZS50" s="512"/>
      <c r="RZT50" s="512"/>
      <c r="RZU50" s="512"/>
      <c r="RZV50" s="512"/>
      <c r="RZW50" s="512"/>
      <c r="RZX50" s="512"/>
      <c r="RZY50" s="512"/>
      <c r="RZZ50" s="512"/>
      <c r="SAA50" s="512"/>
      <c r="SAB50" s="512"/>
      <c r="SAC50" s="512"/>
      <c r="SAD50" s="512"/>
      <c r="SAE50" s="512"/>
      <c r="SAF50" s="512"/>
      <c r="SAG50" s="512"/>
      <c r="SAH50" s="512"/>
      <c r="SAI50" s="512"/>
      <c r="SAJ50" s="512"/>
      <c r="SAK50" s="512"/>
      <c r="SAL50" s="512"/>
      <c r="SAM50" s="512"/>
      <c r="SAN50" s="512"/>
      <c r="SAO50" s="512"/>
      <c r="SAP50" s="512"/>
      <c r="SAQ50" s="512"/>
      <c r="SAR50" s="512"/>
      <c r="SAS50" s="512"/>
      <c r="SAT50" s="512"/>
      <c r="SAU50" s="512"/>
      <c r="SAV50" s="512"/>
      <c r="SAW50" s="512"/>
      <c r="SAX50" s="512"/>
      <c r="SAY50" s="512"/>
      <c r="SAZ50" s="512"/>
      <c r="SBA50" s="512"/>
      <c r="SBB50" s="512"/>
      <c r="SBC50" s="512"/>
      <c r="SBD50" s="512"/>
      <c r="SBE50" s="512"/>
      <c r="SBF50" s="512"/>
      <c r="SBG50" s="512"/>
      <c r="SBH50" s="512"/>
      <c r="SBI50" s="512"/>
      <c r="SBJ50" s="512"/>
      <c r="SBK50" s="512"/>
      <c r="SBL50" s="512"/>
      <c r="SBM50" s="512"/>
      <c r="SBN50" s="512"/>
      <c r="SBO50" s="512"/>
      <c r="SBP50" s="512"/>
      <c r="SBQ50" s="512"/>
      <c r="SBR50" s="512"/>
      <c r="SBS50" s="512"/>
      <c r="SBT50" s="512"/>
      <c r="SBU50" s="512"/>
      <c r="SBV50" s="512"/>
      <c r="SBW50" s="512"/>
      <c r="SBX50" s="512"/>
      <c r="SBY50" s="512"/>
      <c r="SBZ50" s="512"/>
      <c r="SCA50" s="512"/>
      <c r="SCB50" s="512"/>
      <c r="SCC50" s="512"/>
      <c r="SCD50" s="512"/>
      <c r="SCE50" s="512"/>
      <c r="SCF50" s="512"/>
      <c r="SCG50" s="512"/>
      <c r="SCH50" s="512"/>
      <c r="SCI50" s="512"/>
      <c r="SCJ50" s="512"/>
      <c r="SCK50" s="512"/>
      <c r="SCL50" s="512"/>
      <c r="SCM50" s="512"/>
      <c r="SCN50" s="512"/>
      <c r="SCO50" s="512"/>
      <c r="SCP50" s="512"/>
      <c r="SCQ50" s="512"/>
      <c r="SCR50" s="512"/>
      <c r="SCS50" s="512"/>
      <c r="SCT50" s="512"/>
      <c r="SCU50" s="512"/>
      <c r="SCV50" s="512"/>
      <c r="SCW50" s="512"/>
      <c r="SCX50" s="512"/>
      <c r="SCY50" s="512"/>
      <c r="SCZ50" s="512"/>
      <c r="SDA50" s="512"/>
      <c r="SDB50" s="512"/>
      <c r="SDC50" s="512"/>
      <c r="SDD50" s="512"/>
      <c r="SDE50" s="512"/>
      <c r="SDF50" s="512"/>
      <c r="SDG50" s="512"/>
      <c r="SDH50" s="512"/>
      <c r="SDI50" s="512"/>
      <c r="SDJ50" s="512"/>
      <c r="SDK50" s="512"/>
      <c r="SDL50" s="512"/>
      <c r="SDM50" s="512"/>
      <c r="SDN50" s="512"/>
      <c r="SDO50" s="512"/>
      <c r="SDP50" s="512"/>
      <c r="SDQ50" s="512"/>
      <c r="SDR50" s="512"/>
      <c r="SDS50" s="512"/>
      <c r="SDT50" s="512"/>
      <c r="SDU50" s="512"/>
      <c r="SDV50" s="512"/>
      <c r="SDW50" s="512"/>
      <c r="SDX50" s="512"/>
      <c r="SDY50" s="512"/>
      <c r="SDZ50" s="512"/>
      <c r="SEA50" s="512"/>
      <c r="SEB50" s="512"/>
      <c r="SEC50" s="512"/>
      <c r="SED50" s="512"/>
      <c r="SEE50" s="512"/>
      <c r="SEF50" s="512"/>
      <c r="SEG50" s="512"/>
      <c r="SEH50" s="512"/>
      <c r="SEI50" s="512"/>
      <c r="SEJ50" s="512"/>
      <c r="SEK50" s="512"/>
      <c r="SEL50" s="512"/>
      <c r="SEM50" s="512"/>
      <c r="SEN50" s="512"/>
      <c r="SEO50" s="512"/>
      <c r="SEP50" s="512"/>
      <c r="SEQ50" s="512"/>
      <c r="SER50" s="512"/>
      <c r="SES50" s="512"/>
      <c r="SET50" s="512"/>
      <c r="SEU50" s="512"/>
      <c r="SEV50" s="512"/>
      <c r="SEW50" s="512"/>
      <c r="SEX50" s="512"/>
      <c r="SEY50" s="512"/>
      <c r="SEZ50" s="512"/>
      <c r="SFA50" s="512"/>
      <c r="SFB50" s="512"/>
      <c r="SFC50" s="512"/>
      <c r="SFD50" s="512"/>
      <c r="SFE50" s="512"/>
      <c r="SFF50" s="512"/>
      <c r="SFG50" s="512"/>
      <c r="SFH50" s="512"/>
      <c r="SFI50" s="512"/>
      <c r="SFJ50" s="512"/>
      <c r="SFK50" s="512"/>
      <c r="SFL50" s="512"/>
      <c r="SFM50" s="512"/>
      <c r="SFN50" s="512"/>
      <c r="SFO50" s="512"/>
      <c r="SFP50" s="512"/>
      <c r="SFQ50" s="512"/>
      <c r="SFR50" s="512"/>
      <c r="SFS50" s="512"/>
      <c r="SFT50" s="512"/>
      <c r="SFU50" s="512"/>
      <c r="SFV50" s="512"/>
      <c r="SFW50" s="512"/>
      <c r="SFX50" s="512"/>
      <c r="SFY50" s="512"/>
      <c r="SFZ50" s="512"/>
      <c r="SGA50" s="512"/>
      <c r="SGB50" s="512"/>
      <c r="SGC50" s="512"/>
      <c r="SGD50" s="512"/>
      <c r="SGE50" s="512"/>
      <c r="SGF50" s="512"/>
      <c r="SGG50" s="512"/>
      <c r="SGH50" s="512"/>
      <c r="SGI50" s="512"/>
      <c r="SGJ50" s="512"/>
      <c r="SGK50" s="512"/>
      <c r="SGL50" s="512"/>
      <c r="SGM50" s="512"/>
      <c r="SGN50" s="512"/>
      <c r="SGO50" s="512"/>
      <c r="SGP50" s="512"/>
      <c r="SGQ50" s="512"/>
      <c r="SGR50" s="512"/>
      <c r="SGS50" s="512"/>
      <c r="SGT50" s="512"/>
      <c r="SGU50" s="512"/>
      <c r="SGV50" s="512"/>
      <c r="SGW50" s="512"/>
      <c r="SGX50" s="512"/>
      <c r="SGY50" s="512"/>
      <c r="SGZ50" s="512"/>
      <c r="SHA50" s="512"/>
      <c r="SHB50" s="512"/>
      <c r="SHC50" s="512"/>
      <c r="SHD50" s="512"/>
      <c r="SHE50" s="512"/>
      <c r="SHF50" s="512"/>
      <c r="SHG50" s="512"/>
      <c r="SHH50" s="512"/>
      <c r="SHI50" s="512"/>
      <c r="SHJ50" s="512"/>
      <c r="SHK50" s="512"/>
      <c r="SHL50" s="512"/>
      <c r="SHM50" s="512"/>
      <c r="SHN50" s="512"/>
      <c r="SHO50" s="512"/>
      <c r="SHP50" s="512"/>
      <c r="SHQ50" s="512"/>
      <c r="SHR50" s="512"/>
      <c r="SHS50" s="512"/>
      <c r="SHT50" s="512"/>
      <c r="SHU50" s="512"/>
      <c r="SHV50" s="512"/>
      <c r="SHW50" s="512"/>
      <c r="SHX50" s="512"/>
      <c r="SHY50" s="512"/>
      <c r="SHZ50" s="512"/>
      <c r="SIA50" s="512"/>
      <c r="SIB50" s="512"/>
      <c r="SIC50" s="512"/>
      <c r="SID50" s="512"/>
      <c r="SIE50" s="512"/>
      <c r="SIF50" s="512"/>
      <c r="SIG50" s="512"/>
      <c r="SIH50" s="512"/>
      <c r="SII50" s="512"/>
      <c r="SIJ50" s="512"/>
      <c r="SIK50" s="512"/>
      <c r="SIL50" s="512"/>
      <c r="SIM50" s="512"/>
      <c r="SIN50" s="512"/>
      <c r="SIO50" s="512"/>
      <c r="SIP50" s="512"/>
      <c r="SIQ50" s="512"/>
      <c r="SIR50" s="512"/>
      <c r="SIS50" s="512"/>
      <c r="SIT50" s="512"/>
      <c r="SIU50" s="512"/>
      <c r="SIV50" s="512"/>
      <c r="SIW50" s="512"/>
      <c r="SIX50" s="512"/>
      <c r="SIY50" s="512"/>
      <c r="SIZ50" s="512"/>
      <c r="SJA50" s="512"/>
      <c r="SJB50" s="512"/>
      <c r="SJC50" s="512"/>
      <c r="SJD50" s="512"/>
      <c r="SJE50" s="512"/>
      <c r="SJF50" s="512"/>
      <c r="SJG50" s="512"/>
      <c r="SJH50" s="512"/>
      <c r="SJI50" s="512"/>
      <c r="SJJ50" s="512"/>
      <c r="SJK50" s="512"/>
      <c r="SJL50" s="512"/>
      <c r="SJM50" s="512"/>
      <c r="SJN50" s="512"/>
      <c r="SJO50" s="512"/>
      <c r="SJP50" s="512"/>
      <c r="SJQ50" s="512"/>
      <c r="SJR50" s="512"/>
      <c r="SJS50" s="512"/>
      <c r="SJT50" s="512"/>
      <c r="SJU50" s="512"/>
      <c r="SJV50" s="512"/>
      <c r="SJW50" s="512"/>
      <c r="SJX50" s="512"/>
      <c r="SJY50" s="512"/>
      <c r="SJZ50" s="512"/>
      <c r="SKA50" s="512"/>
      <c r="SKB50" s="512"/>
      <c r="SKC50" s="512"/>
      <c r="SKD50" s="512"/>
      <c r="SKE50" s="512"/>
      <c r="SKF50" s="512"/>
      <c r="SKG50" s="512"/>
      <c r="SKH50" s="512"/>
      <c r="SKI50" s="512"/>
      <c r="SKJ50" s="512"/>
      <c r="SKK50" s="512"/>
      <c r="SKL50" s="512"/>
      <c r="SKM50" s="512"/>
      <c r="SKN50" s="512"/>
      <c r="SKO50" s="512"/>
      <c r="SKP50" s="512"/>
      <c r="SKQ50" s="512"/>
      <c r="SKR50" s="512"/>
      <c r="SKS50" s="512"/>
      <c r="SKT50" s="512"/>
      <c r="SKU50" s="512"/>
      <c r="SKV50" s="512"/>
      <c r="SKW50" s="512"/>
      <c r="SKX50" s="512"/>
      <c r="SKY50" s="512"/>
      <c r="SKZ50" s="512"/>
      <c r="SLA50" s="512"/>
      <c r="SLB50" s="512"/>
      <c r="SLC50" s="512"/>
      <c r="SLD50" s="512"/>
      <c r="SLE50" s="512"/>
      <c r="SLF50" s="512"/>
      <c r="SLG50" s="512"/>
      <c r="SLH50" s="512"/>
      <c r="SLI50" s="512"/>
      <c r="SLJ50" s="512"/>
      <c r="SLK50" s="512"/>
      <c r="SLL50" s="512"/>
      <c r="SLM50" s="512"/>
      <c r="SLN50" s="512"/>
      <c r="SLO50" s="512"/>
      <c r="SLP50" s="512"/>
      <c r="SLQ50" s="512"/>
      <c r="SLR50" s="512"/>
      <c r="SLS50" s="512"/>
      <c r="SLT50" s="512"/>
      <c r="SLU50" s="512"/>
      <c r="SLV50" s="512"/>
      <c r="SLW50" s="512"/>
      <c r="SLX50" s="512"/>
      <c r="SLY50" s="512"/>
      <c r="SLZ50" s="512"/>
      <c r="SMA50" s="512"/>
      <c r="SMB50" s="512"/>
      <c r="SMC50" s="512"/>
      <c r="SMD50" s="512"/>
      <c r="SME50" s="512"/>
      <c r="SMF50" s="512"/>
      <c r="SMG50" s="512"/>
      <c r="SMH50" s="512"/>
      <c r="SMI50" s="512"/>
      <c r="SMJ50" s="512"/>
      <c r="SMK50" s="512"/>
      <c r="SML50" s="512"/>
      <c r="SMM50" s="512"/>
      <c r="SMN50" s="512"/>
      <c r="SMO50" s="512"/>
      <c r="SMP50" s="512"/>
      <c r="SMQ50" s="512"/>
      <c r="SMR50" s="512"/>
      <c r="SMS50" s="512"/>
      <c r="SMT50" s="512"/>
      <c r="SMU50" s="512"/>
      <c r="SMV50" s="512"/>
      <c r="SMW50" s="512"/>
      <c r="SMX50" s="512"/>
      <c r="SMY50" s="512"/>
      <c r="SMZ50" s="512"/>
      <c r="SNA50" s="512"/>
      <c r="SNB50" s="512"/>
      <c r="SNC50" s="512"/>
      <c r="SND50" s="512"/>
      <c r="SNE50" s="512"/>
      <c r="SNF50" s="512"/>
      <c r="SNG50" s="512"/>
      <c r="SNH50" s="512"/>
      <c r="SNI50" s="512"/>
      <c r="SNJ50" s="512"/>
      <c r="SNK50" s="512"/>
      <c r="SNL50" s="512"/>
      <c r="SNM50" s="512"/>
      <c r="SNN50" s="512"/>
      <c r="SNO50" s="512"/>
      <c r="SNP50" s="512"/>
      <c r="SNQ50" s="512"/>
      <c r="SNR50" s="512"/>
      <c r="SNS50" s="512"/>
      <c r="SNT50" s="512"/>
      <c r="SNU50" s="512"/>
      <c r="SNV50" s="512"/>
      <c r="SNW50" s="512"/>
      <c r="SNX50" s="512"/>
      <c r="SNY50" s="512"/>
      <c r="SNZ50" s="512"/>
      <c r="SOA50" s="512"/>
      <c r="SOB50" s="512"/>
      <c r="SOC50" s="512"/>
      <c r="SOD50" s="512"/>
      <c r="SOE50" s="512"/>
      <c r="SOF50" s="512"/>
      <c r="SOG50" s="512"/>
      <c r="SOH50" s="512"/>
      <c r="SOI50" s="512"/>
      <c r="SOJ50" s="512"/>
      <c r="SOK50" s="512"/>
      <c r="SOL50" s="512"/>
      <c r="SOM50" s="512"/>
      <c r="SON50" s="512"/>
      <c r="SOO50" s="512"/>
      <c r="SOP50" s="512"/>
      <c r="SOQ50" s="512"/>
      <c r="SOR50" s="512"/>
      <c r="SOS50" s="512"/>
      <c r="SOT50" s="512"/>
      <c r="SOU50" s="512"/>
      <c r="SOV50" s="512"/>
      <c r="SOW50" s="512"/>
      <c r="SOX50" s="512"/>
      <c r="SOY50" s="512"/>
      <c r="SOZ50" s="512"/>
      <c r="SPA50" s="512"/>
      <c r="SPB50" s="512"/>
      <c r="SPC50" s="512"/>
      <c r="SPD50" s="512"/>
      <c r="SPE50" s="512"/>
      <c r="SPF50" s="512"/>
      <c r="SPG50" s="512"/>
      <c r="SPH50" s="512"/>
      <c r="SPI50" s="512"/>
      <c r="SPJ50" s="512"/>
      <c r="SPK50" s="512"/>
      <c r="SPL50" s="512"/>
      <c r="SPM50" s="512"/>
      <c r="SPN50" s="512"/>
      <c r="SPO50" s="512"/>
      <c r="SPP50" s="512"/>
      <c r="SPQ50" s="512"/>
      <c r="SPR50" s="512"/>
      <c r="SPS50" s="512"/>
      <c r="SPT50" s="512"/>
      <c r="SPU50" s="512"/>
      <c r="SPV50" s="512"/>
      <c r="SPW50" s="512"/>
      <c r="SPX50" s="512"/>
      <c r="SPY50" s="512"/>
      <c r="SPZ50" s="512"/>
      <c r="SQA50" s="512"/>
      <c r="SQB50" s="512"/>
      <c r="SQC50" s="512"/>
      <c r="SQD50" s="512"/>
      <c r="SQE50" s="512"/>
      <c r="SQF50" s="512"/>
      <c r="SQG50" s="512"/>
      <c r="SQH50" s="512"/>
      <c r="SQI50" s="512"/>
      <c r="SQJ50" s="512"/>
      <c r="SQK50" s="512"/>
      <c r="SQL50" s="512"/>
      <c r="SQM50" s="512"/>
      <c r="SQN50" s="512"/>
      <c r="SQO50" s="512"/>
      <c r="SQP50" s="512"/>
      <c r="SQQ50" s="512"/>
      <c r="SQR50" s="512"/>
      <c r="SQS50" s="512"/>
      <c r="SQT50" s="512"/>
      <c r="SQU50" s="512"/>
      <c r="SQV50" s="512"/>
      <c r="SQW50" s="512"/>
      <c r="SQX50" s="512"/>
      <c r="SQY50" s="512"/>
      <c r="SQZ50" s="512"/>
      <c r="SRA50" s="512"/>
      <c r="SRB50" s="512"/>
      <c r="SRC50" s="512"/>
      <c r="SRD50" s="512"/>
      <c r="SRE50" s="512"/>
      <c r="SRF50" s="512"/>
      <c r="SRG50" s="512"/>
      <c r="SRH50" s="512"/>
      <c r="SRI50" s="512"/>
      <c r="SRJ50" s="512"/>
      <c r="SRK50" s="512"/>
      <c r="SRL50" s="512"/>
      <c r="SRM50" s="512"/>
      <c r="SRN50" s="512"/>
      <c r="SRO50" s="512"/>
      <c r="SRP50" s="512"/>
      <c r="SRQ50" s="512"/>
      <c r="SRR50" s="512"/>
      <c r="SRS50" s="512"/>
      <c r="SRT50" s="512"/>
      <c r="SRU50" s="512"/>
      <c r="SRV50" s="512"/>
      <c r="SRW50" s="512"/>
      <c r="SRX50" s="512"/>
      <c r="SRY50" s="512"/>
      <c r="SRZ50" s="512"/>
      <c r="SSA50" s="512"/>
      <c r="SSB50" s="512"/>
      <c r="SSC50" s="512"/>
      <c r="SSD50" s="512"/>
      <c r="SSE50" s="512"/>
      <c r="SSF50" s="512"/>
      <c r="SSG50" s="512"/>
      <c r="SSH50" s="512"/>
      <c r="SSI50" s="512"/>
      <c r="SSJ50" s="512"/>
      <c r="SSK50" s="512"/>
      <c r="SSL50" s="512"/>
      <c r="SSM50" s="512"/>
      <c r="SSN50" s="512"/>
      <c r="SSO50" s="512"/>
      <c r="SSP50" s="512"/>
      <c r="SSQ50" s="512"/>
      <c r="SSR50" s="512"/>
      <c r="SSS50" s="512"/>
      <c r="SST50" s="512"/>
      <c r="SSU50" s="512"/>
      <c r="SSV50" s="512"/>
      <c r="SSW50" s="512"/>
      <c r="SSX50" s="512"/>
      <c r="SSY50" s="512"/>
      <c r="SSZ50" s="512"/>
      <c r="STA50" s="512"/>
      <c r="STB50" s="512"/>
      <c r="STC50" s="512"/>
      <c r="STD50" s="512"/>
      <c r="STE50" s="512"/>
      <c r="STF50" s="512"/>
      <c r="STG50" s="512"/>
      <c r="STH50" s="512"/>
      <c r="STI50" s="512"/>
      <c r="STJ50" s="512"/>
      <c r="STK50" s="512"/>
      <c r="STL50" s="512"/>
      <c r="STM50" s="512"/>
      <c r="STN50" s="512"/>
      <c r="STO50" s="512"/>
      <c r="STP50" s="512"/>
      <c r="STQ50" s="512"/>
      <c r="STR50" s="512"/>
      <c r="STS50" s="512"/>
      <c r="STT50" s="512"/>
      <c r="STU50" s="512"/>
      <c r="STV50" s="512"/>
      <c r="STW50" s="512"/>
      <c r="STX50" s="512"/>
      <c r="STY50" s="512"/>
      <c r="STZ50" s="512"/>
      <c r="SUA50" s="512"/>
      <c r="SUB50" s="512"/>
      <c r="SUC50" s="512"/>
      <c r="SUD50" s="512"/>
      <c r="SUE50" s="512"/>
      <c r="SUF50" s="512"/>
      <c r="SUG50" s="512"/>
      <c r="SUH50" s="512"/>
      <c r="SUI50" s="512"/>
      <c r="SUJ50" s="512"/>
      <c r="SUK50" s="512"/>
      <c r="SUL50" s="512"/>
      <c r="SUM50" s="512"/>
      <c r="SUN50" s="512"/>
      <c r="SUO50" s="512"/>
      <c r="SUP50" s="512"/>
      <c r="SUQ50" s="512"/>
      <c r="SUR50" s="512"/>
      <c r="SUS50" s="512"/>
      <c r="SUT50" s="512"/>
      <c r="SUU50" s="512"/>
      <c r="SUV50" s="512"/>
      <c r="SUW50" s="512"/>
      <c r="SUX50" s="512"/>
      <c r="SUY50" s="512"/>
      <c r="SUZ50" s="512"/>
      <c r="SVA50" s="512"/>
      <c r="SVB50" s="512"/>
      <c r="SVC50" s="512"/>
      <c r="SVD50" s="512"/>
      <c r="SVE50" s="512"/>
      <c r="SVF50" s="512"/>
      <c r="SVG50" s="512"/>
      <c r="SVH50" s="512"/>
      <c r="SVI50" s="512"/>
      <c r="SVJ50" s="512"/>
      <c r="SVK50" s="512"/>
      <c r="SVL50" s="512"/>
      <c r="SVM50" s="512"/>
      <c r="SVN50" s="512"/>
      <c r="SVO50" s="512"/>
      <c r="SVP50" s="512"/>
      <c r="SVQ50" s="512"/>
      <c r="SVR50" s="512"/>
      <c r="SVS50" s="512"/>
      <c r="SVT50" s="512"/>
      <c r="SVU50" s="512"/>
      <c r="SVV50" s="512"/>
      <c r="SVW50" s="512"/>
      <c r="SVX50" s="512"/>
      <c r="SVY50" s="512"/>
      <c r="SVZ50" s="512"/>
      <c r="SWA50" s="512"/>
      <c r="SWB50" s="512"/>
      <c r="SWC50" s="512"/>
      <c r="SWD50" s="512"/>
      <c r="SWE50" s="512"/>
      <c r="SWF50" s="512"/>
      <c r="SWG50" s="512"/>
      <c r="SWH50" s="512"/>
      <c r="SWI50" s="512"/>
      <c r="SWJ50" s="512"/>
      <c r="SWK50" s="512"/>
      <c r="SWL50" s="512"/>
      <c r="SWM50" s="512"/>
      <c r="SWN50" s="512"/>
      <c r="SWO50" s="512"/>
      <c r="SWP50" s="512"/>
      <c r="SWQ50" s="512"/>
      <c r="SWR50" s="512"/>
      <c r="SWS50" s="512"/>
      <c r="SWT50" s="512"/>
      <c r="SWU50" s="512"/>
      <c r="SWV50" s="512"/>
      <c r="SWW50" s="512"/>
      <c r="SWX50" s="512"/>
      <c r="SWY50" s="512"/>
      <c r="SWZ50" s="512"/>
      <c r="SXA50" s="512"/>
      <c r="SXB50" s="512"/>
      <c r="SXC50" s="512"/>
      <c r="SXD50" s="512"/>
      <c r="SXE50" s="512"/>
      <c r="SXF50" s="512"/>
      <c r="SXG50" s="512"/>
      <c r="SXH50" s="512"/>
      <c r="SXI50" s="512"/>
      <c r="SXJ50" s="512"/>
      <c r="SXK50" s="512"/>
      <c r="SXL50" s="512"/>
      <c r="SXM50" s="512"/>
      <c r="SXN50" s="512"/>
      <c r="SXO50" s="512"/>
      <c r="SXP50" s="512"/>
      <c r="SXQ50" s="512"/>
      <c r="SXR50" s="512"/>
      <c r="SXS50" s="512"/>
      <c r="SXT50" s="512"/>
      <c r="SXU50" s="512"/>
      <c r="SXV50" s="512"/>
      <c r="SXW50" s="512"/>
      <c r="SXX50" s="512"/>
      <c r="SXY50" s="512"/>
      <c r="SXZ50" s="512"/>
      <c r="SYA50" s="512"/>
      <c r="SYB50" s="512"/>
      <c r="SYC50" s="512"/>
      <c r="SYD50" s="512"/>
      <c r="SYE50" s="512"/>
      <c r="SYF50" s="512"/>
      <c r="SYG50" s="512"/>
      <c r="SYH50" s="512"/>
      <c r="SYI50" s="512"/>
      <c r="SYJ50" s="512"/>
      <c r="SYK50" s="512"/>
      <c r="SYL50" s="512"/>
      <c r="SYM50" s="512"/>
      <c r="SYN50" s="512"/>
      <c r="SYO50" s="512"/>
      <c r="SYP50" s="512"/>
      <c r="SYQ50" s="512"/>
      <c r="SYR50" s="512"/>
      <c r="SYS50" s="512"/>
      <c r="SYT50" s="512"/>
      <c r="SYU50" s="512"/>
      <c r="SYV50" s="512"/>
      <c r="SYW50" s="512"/>
      <c r="SYX50" s="512"/>
      <c r="SYY50" s="512"/>
      <c r="SYZ50" s="512"/>
      <c r="SZA50" s="512"/>
      <c r="SZB50" s="512"/>
      <c r="SZC50" s="512"/>
      <c r="SZD50" s="512"/>
      <c r="SZE50" s="512"/>
      <c r="SZF50" s="512"/>
      <c r="SZG50" s="512"/>
      <c r="SZH50" s="512"/>
      <c r="SZI50" s="512"/>
      <c r="SZJ50" s="512"/>
      <c r="SZK50" s="512"/>
      <c r="SZL50" s="512"/>
      <c r="SZM50" s="512"/>
      <c r="SZN50" s="512"/>
      <c r="SZO50" s="512"/>
      <c r="SZP50" s="512"/>
      <c r="SZQ50" s="512"/>
      <c r="SZR50" s="512"/>
      <c r="SZS50" s="512"/>
      <c r="SZT50" s="512"/>
      <c r="SZU50" s="512"/>
      <c r="SZV50" s="512"/>
      <c r="SZW50" s="512"/>
      <c r="SZX50" s="512"/>
      <c r="SZY50" s="512"/>
      <c r="SZZ50" s="512"/>
      <c r="TAA50" s="512"/>
      <c r="TAB50" s="512"/>
      <c r="TAC50" s="512"/>
      <c r="TAD50" s="512"/>
      <c r="TAE50" s="512"/>
      <c r="TAF50" s="512"/>
      <c r="TAG50" s="512"/>
      <c r="TAH50" s="512"/>
      <c r="TAI50" s="512"/>
      <c r="TAJ50" s="512"/>
      <c r="TAK50" s="512"/>
      <c r="TAL50" s="512"/>
      <c r="TAM50" s="512"/>
      <c r="TAN50" s="512"/>
      <c r="TAO50" s="512"/>
      <c r="TAP50" s="512"/>
      <c r="TAQ50" s="512"/>
      <c r="TAR50" s="512"/>
      <c r="TAS50" s="512"/>
      <c r="TAT50" s="512"/>
      <c r="TAU50" s="512"/>
      <c r="TAV50" s="512"/>
      <c r="TAW50" s="512"/>
      <c r="TAX50" s="512"/>
      <c r="TAY50" s="512"/>
      <c r="TAZ50" s="512"/>
      <c r="TBA50" s="512"/>
      <c r="TBB50" s="512"/>
      <c r="TBC50" s="512"/>
      <c r="TBD50" s="512"/>
      <c r="TBE50" s="512"/>
      <c r="TBF50" s="512"/>
      <c r="TBG50" s="512"/>
      <c r="TBH50" s="512"/>
      <c r="TBI50" s="512"/>
      <c r="TBJ50" s="512"/>
      <c r="TBK50" s="512"/>
      <c r="TBL50" s="512"/>
      <c r="TBM50" s="512"/>
      <c r="TBN50" s="512"/>
      <c r="TBO50" s="512"/>
      <c r="TBP50" s="512"/>
      <c r="TBQ50" s="512"/>
      <c r="TBR50" s="512"/>
      <c r="TBS50" s="512"/>
      <c r="TBT50" s="512"/>
      <c r="TBU50" s="512"/>
      <c r="TBV50" s="512"/>
      <c r="TBW50" s="512"/>
      <c r="TBX50" s="512"/>
      <c r="TBY50" s="512"/>
      <c r="TBZ50" s="512"/>
      <c r="TCA50" s="512"/>
      <c r="TCB50" s="512"/>
      <c r="TCC50" s="512"/>
      <c r="TCD50" s="512"/>
      <c r="TCE50" s="512"/>
      <c r="TCF50" s="512"/>
      <c r="TCG50" s="512"/>
      <c r="TCH50" s="512"/>
      <c r="TCI50" s="512"/>
      <c r="TCJ50" s="512"/>
      <c r="TCK50" s="512"/>
      <c r="TCL50" s="512"/>
      <c r="TCM50" s="512"/>
      <c r="TCN50" s="512"/>
      <c r="TCO50" s="512"/>
      <c r="TCP50" s="512"/>
      <c r="TCQ50" s="512"/>
      <c r="TCR50" s="512"/>
      <c r="TCS50" s="512"/>
      <c r="TCT50" s="512"/>
      <c r="TCU50" s="512"/>
      <c r="TCV50" s="512"/>
      <c r="TCW50" s="512"/>
      <c r="TCX50" s="512"/>
      <c r="TCY50" s="512"/>
      <c r="TCZ50" s="512"/>
      <c r="TDA50" s="512"/>
      <c r="TDB50" s="512"/>
      <c r="TDC50" s="512"/>
      <c r="TDD50" s="512"/>
      <c r="TDE50" s="512"/>
      <c r="TDF50" s="512"/>
      <c r="TDG50" s="512"/>
      <c r="TDH50" s="512"/>
      <c r="TDI50" s="512"/>
      <c r="TDJ50" s="512"/>
      <c r="TDK50" s="512"/>
      <c r="TDL50" s="512"/>
      <c r="TDM50" s="512"/>
      <c r="TDN50" s="512"/>
      <c r="TDO50" s="512"/>
      <c r="TDP50" s="512"/>
      <c r="TDQ50" s="512"/>
      <c r="TDR50" s="512"/>
      <c r="TDS50" s="512"/>
      <c r="TDT50" s="512"/>
      <c r="TDU50" s="512"/>
      <c r="TDV50" s="512"/>
      <c r="TDW50" s="512"/>
      <c r="TDX50" s="512"/>
      <c r="TDY50" s="512"/>
      <c r="TDZ50" s="512"/>
      <c r="TEA50" s="512"/>
      <c r="TEB50" s="512"/>
      <c r="TEC50" s="512"/>
      <c r="TED50" s="512"/>
      <c r="TEE50" s="512"/>
      <c r="TEF50" s="512"/>
      <c r="TEG50" s="512"/>
      <c r="TEH50" s="512"/>
      <c r="TEI50" s="512"/>
      <c r="TEJ50" s="512"/>
      <c r="TEK50" s="512"/>
      <c r="TEL50" s="512"/>
      <c r="TEM50" s="512"/>
      <c r="TEN50" s="512"/>
      <c r="TEO50" s="512"/>
      <c r="TEP50" s="512"/>
      <c r="TEQ50" s="512"/>
      <c r="TER50" s="512"/>
      <c r="TES50" s="512"/>
      <c r="TET50" s="512"/>
      <c r="TEU50" s="512"/>
      <c r="TEV50" s="512"/>
      <c r="TEW50" s="512"/>
      <c r="TEX50" s="512"/>
      <c r="TEY50" s="512"/>
      <c r="TEZ50" s="512"/>
      <c r="TFA50" s="512"/>
      <c r="TFB50" s="512"/>
      <c r="TFC50" s="512"/>
      <c r="TFD50" s="512"/>
      <c r="TFE50" s="512"/>
      <c r="TFF50" s="512"/>
      <c r="TFG50" s="512"/>
      <c r="TFH50" s="512"/>
      <c r="TFI50" s="512"/>
      <c r="TFJ50" s="512"/>
      <c r="TFK50" s="512"/>
      <c r="TFL50" s="512"/>
      <c r="TFM50" s="512"/>
      <c r="TFN50" s="512"/>
      <c r="TFO50" s="512"/>
      <c r="TFP50" s="512"/>
      <c r="TFQ50" s="512"/>
      <c r="TFR50" s="512"/>
      <c r="TFS50" s="512"/>
      <c r="TFT50" s="512"/>
      <c r="TFU50" s="512"/>
      <c r="TFV50" s="512"/>
      <c r="TFW50" s="512"/>
      <c r="TFX50" s="512"/>
      <c r="TFY50" s="512"/>
      <c r="TFZ50" s="512"/>
      <c r="TGA50" s="512"/>
      <c r="TGB50" s="512"/>
      <c r="TGC50" s="512"/>
      <c r="TGD50" s="512"/>
      <c r="TGE50" s="512"/>
      <c r="TGF50" s="512"/>
      <c r="TGG50" s="512"/>
      <c r="TGH50" s="512"/>
      <c r="TGI50" s="512"/>
      <c r="TGJ50" s="512"/>
      <c r="TGK50" s="512"/>
      <c r="TGL50" s="512"/>
      <c r="TGM50" s="512"/>
      <c r="TGN50" s="512"/>
      <c r="TGO50" s="512"/>
      <c r="TGP50" s="512"/>
      <c r="TGQ50" s="512"/>
      <c r="TGR50" s="512"/>
      <c r="TGS50" s="512"/>
      <c r="TGT50" s="512"/>
      <c r="TGU50" s="512"/>
      <c r="TGV50" s="512"/>
      <c r="TGW50" s="512"/>
      <c r="TGX50" s="512"/>
      <c r="TGY50" s="512"/>
      <c r="TGZ50" s="512"/>
      <c r="THA50" s="512"/>
      <c r="THB50" s="512"/>
      <c r="THC50" s="512"/>
      <c r="THD50" s="512"/>
      <c r="THE50" s="512"/>
      <c r="THF50" s="512"/>
      <c r="THG50" s="512"/>
      <c r="THH50" s="512"/>
      <c r="THI50" s="512"/>
      <c r="THJ50" s="512"/>
      <c r="THK50" s="512"/>
      <c r="THL50" s="512"/>
      <c r="THM50" s="512"/>
      <c r="THN50" s="512"/>
      <c r="THO50" s="512"/>
      <c r="THP50" s="512"/>
      <c r="THQ50" s="512"/>
      <c r="THR50" s="512"/>
      <c r="THS50" s="512"/>
      <c r="THT50" s="512"/>
      <c r="THU50" s="512"/>
      <c r="THV50" s="512"/>
      <c r="THW50" s="512"/>
      <c r="THX50" s="512"/>
      <c r="THY50" s="512"/>
      <c r="THZ50" s="512"/>
      <c r="TIA50" s="512"/>
      <c r="TIB50" s="512"/>
      <c r="TIC50" s="512"/>
      <c r="TID50" s="512"/>
      <c r="TIE50" s="512"/>
      <c r="TIF50" s="512"/>
      <c r="TIG50" s="512"/>
      <c r="TIH50" s="512"/>
      <c r="TII50" s="512"/>
      <c r="TIJ50" s="512"/>
      <c r="TIK50" s="512"/>
      <c r="TIL50" s="512"/>
      <c r="TIM50" s="512"/>
      <c r="TIN50" s="512"/>
      <c r="TIO50" s="512"/>
      <c r="TIP50" s="512"/>
      <c r="TIQ50" s="512"/>
      <c r="TIR50" s="512"/>
      <c r="TIS50" s="512"/>
      <c r="TIT50" s="512"/>
      <c r="TIU50" s="512"/>
      <c r="TIV50" s="512"/>
      <c r="TIW50" s="512"/>
      <c r="TIX50" s="512"/>
      <c r="TIY50" s="512"/>
      <c r="TIZ50" s="512"/>
      <c r="TJA50" s="512"/>
      <c r="TJB50" s="512"/>
      <c r="TJC50" s="512"/>
      <c r="TJD50" s="512"/>
      <c r="TJE50" s="512"/>
      <c r="TJF50" s="512"/>
      <c r="TJG50" s="512"/>
      <c r="TJH50" s="512"/>
      <c r="TJI50" s="512"/>
      <c r="TJJ50" s="512"/>
      <c r="TJK50" s="512"/>
      <c r="TJL50" s="512"/>
      <c r="TJM50" s="512"/>
      <c r="TJN50" s="512"/>
      <c r="TJO50" s="512"/>
      <c r="TJP50" s="512"/>
      <c r="TJQ50" s="512"/>
      <c r="TJR50" s="512"/>
      <c r="TJS50" s="512"/>
      <c r="TJT50" s="512"/>
      <c r="TJU50" s="512"/>
      <c r="TJV50" s="512"/>
      <c r="TJW50" s="512"/>
      <c r="TJX50" s="512"/>
      <c r="TJY50" s="512"/>
      <c r="TJZ50" s="512"/>
      <c r="TKA50" s="512"/>
      <c r="TKB50" s="512"/>
      <c r="TKC50" s="512"/>
      <c r="TKD50" s="512"/>
      <c r="TKE50" s="512"/>
      <c r="TKF50" s="512"/>
      <c r="TKG50" s="512"/>
      <c r="TKH50" s="512"/>
      <c r="TKI50" s="512"/>
      <c r="TKJ50" s="512"/>
      <c r="TKK50" s="512"/>
      <c r="TKL50" s="512"/>
      <c r="TKM50" s="512"/>
      <c r="TKN50" s="512"/>
      <c r="TKO50" s="512"/>
      <c r="TKP50" s="512"/>
      <c r="TKQ50" s="512"/>
      <c r="TKR50" s="512"/>
      <c r="TKS50" s="512"/>
      <c r="TKT50" s="512"/>
      <c r="TKU50" s="512"/>
      <c r="TKV50" s="512"/>
      <c r="TKW50" s="512"/>
      <c r="TKX50" s="512"/>
      <c r="TKY50" s="512"/>
      <c r="TKZ50" s="512"/>
      <c r="TLA50" s="512"/>
      <c r="TLB50" s="512"/>
      <c r="TLC50" s="512"/>
      <c r="TLD50" s="512"/>
      <c r="TLE50" s="512"/>
      <c r="TLF50" s="512"/>
      <c r="TLG50" s="512"/>
      <c r="TLH50" s="512"/>
      <c r="TLI50" s="512"/>
      <c r="TLJ50" s="512"/>
      <c r="TLK50" s="512"/>
      <c r="TLL50" s="512"/>
      <c r="TLM50" s="512"/>
      <c r="TLN50" s="512"/>
      <c r="TLO50" s="512"/>
      <c r="TLP50" s="512"/>
      <c r="TLQ50" s="512"/>
      <c r="TLR50" s="512"/>
      <c r="TLS50" s="512"/>
      <c r="TLT50" s="512"/>
      <c r="TLU50" s="512"/>
      <c r="TLV50" s="512"/>
      <c r="TLW50" s="512"/>
      <c r="TLX50" s="512"/>
      <c r="TLY50" s="512"/>
      <c r="TLZ50" s="512"/>
      <c r="TMA50" s="512"/>
      <c r="TMB50" s="512"/>
      <c r="TMC50" s="512"/>
      <c r="TMD50" s="512"/>
      <c r="TME50" s="512"/>
      <c r="TMF50" s="512"/>
      <c r="TMG50" s="512"/>
      <c r="TMH50" s="512"/>
      <c r="TMI50" s="512"/>
      <c r="TMJ50" s="512"/>
      <c r="TMK50" s="512"/>
      <c r="TML50" s="512"/>
      <c r="TMM50" s="512"/>
      <c r="TMN50" s="512"/>
      <c r="TMO50" s="512"/>
      <c r="TMP50" s="512"/>
      <c r="TMQ50" s="512"/>
      <c r="TMR50" s="512"/>
      <c r="TMS50" s="512"/>
      <c r="TMT50" s="512"/>
      <c r="TMU50" s="512"/>
      <c r="TMV50" s="512"/>
      <c r="TMW50" s="512"/>
      <c r="TMX50" s="512"/>
      <c r="TMY50" s="512"/>
      <c r="TMZ50" s="512"/>
      <c r="TNA50" s="512"/>
      <c r="TNB50" s="512"/>
      <c r="TNC50" s="512"/>
      <c r="TND50" s="512"/>
      <c r="TNE50" s="512"/>
      <c r="TNF50" s="512"/>
      <c r="TNG50" s="512"/>
      <c r="TNH50" s="512"/>
      <c r="TNI50" s="512"/>
      <c r="TNJ50" s="512"/>
      <c r="TNK50" s="512"/>
      <c r="TNL50" s="512"/>
      <c r="TNM50" s="512"/>
      <c r="TNN50" s="512"/>
      <c r="TNO50" s="512"/>
      <c r="TNP50" s="512"/>
      <c r="TNQ50" s="512"/>
      <c r="TNR50" s="512"/>
      <c r="TNS50" s="512"/>
      <c r="TNT50" s="512"/>
      <c r="TNU50" s="512"/>
      <c r="TNV50" s="512"/>
      <c r="TNW50" s="512"/>
      <c r="TNX50" s="512"/>
      <c r="TNY50" s="512"/>
      <c r="TNZ50" s="512"/>
      <c r="TOA50" s="512"/>
      <c r="TOB50" s="512"/>
      <c r="TOC50" s="512"/>
      <c r="TOD50" s="512"/>
      <c r="TOE50" s="512"/>
      <c r="TOF50" s="512"/>
      <c r="TOG50" s="512"/>
      <c r="TOH50" s="512"/>
      <c r="TOI50" s="512"/>
      <c r="TOJ50" s="512"/>
      <c r="TOK50" s="512"/>
      <c r="TOL50" s="512"/>
      <c r="TOM50" s="512"/>
      <c r="TON50" s="512"/>
      <c r="TOO50" s="512"/>
      <c r="TOP50" s="512"/>
      <c r="TOQ50" s="512"/>
      <c r="TOR50" s="512"/>
      <c r="TOS50" s="512"/>
      <c r="TOT50" s="512"/>
      <c r="TOU50" s="512"/>
      <c r="TOV50" s="512"/>
      <c r="TOW50" s="512"/>
      <c r="TOX50" s="512"/>
      <c r="TOY50" s="512"/>
      <c r="TOZ50" s="512"/>
      <c r="TPA50" s="512"/>
      <c r="TPB50" s="512"/>
      <c r="TPC50" s="512"/>
      <c r="TPD50" s="512"/>
      <c r="TPE50" s="512"/>
      <c r="TPF50" s="512"/>
      <c r="TPG50" s="512"/>
      <c r="TPH50" s="512"/>
      <c r="TPI50" s="512"/>
      <c r="TPJ50" s="512"/>
      <c r="TPK50" s="512"/>
      <c r="TPL50" s="512"/>
      <c r="TPM50" s="512"/>
      <c r="TPN50" s="512"/>
      <c r="TPO50" s="512"/>
      <c r="TPP50" s="512"/>
      <c r="TPQ50" s="512"/>
      <c r="TPR50" s="512"/>
      <c r="TPS50" s="512"/>
      <c r="TPT50" s="512"/>
      <c r="TPU50" s="512"/>
      <c r="TPV50" s="512"/>
      <c r="TPW50" s="512"/>
      <c r="TPX50" s="512"/>
      <c r="TPY50" s="512"/>
      <c r="TPZ50" s="512"/>
      <c r="TQA50" s="512"/>
      <c r="TQB50" s="512"/>
      <c r="TQC50" s="512"/>
      <c r="TQD50" s="512"/>
      <c r="TQE50" s="512"/>
      <c r="TQF50" s="512"/>
      <c r="TQG50" s="512"/>
      <c r="TQH50" s="512"/>
      <c r="TQI50" s="512"/>
      <c r="TQJ50" s="512"/>
      <c r="TQK50" s="512"/>
      <c r="TQL50" s="512"/>
      <c r="TQM50" s="512"/>
      <c r="TQN50" s="512"/>
      <c r="TQO50" s="512"/>
      <c r="TQP50" s="512"/>
      <c r="TQQ50" s="512"/>
      <c r="TQR50" s="512"/>
      <c r="TQS50" s="512"/>
      <c r="TQT50" s="512"/>
      <c r="TQU50" s="512"/>
      <c r="TQV50" s="512"/>
      <c r="TQW50" s="512"/>
      <c r="TQX50" s="512"/>
      <c r="TQY50" s="512"/>
      <c r="TQZ50" s="512"/>
      <c r="TRA50" s="512"/>
      <c r="TRB50" s="512"/>
      <c r="TRC50" s="512"/>
      <c r="TRD50" s="512"/>
      <c r="TRE50" s="512"/>
      <c r="TRF50" s="512"/>
      <c r="TRG50" s="512"/>
      <c r="TRH50" s="512"/>
      <c r="TRI50" s="512"/>
      <c r="TRJ50" s="512"/>
      <c r="TRK50" s="512"/>
      <c r="TRL50" s="512"/>
      <c r="TRM50" s="512"/>
      <c r="TRN50" s="512"/>
      <c r="TRO50" s="512"/>
      <c r="TRP50" s="512"/>
      <c r="TRQ50" s="512"/>
      <c r="TRR50" s="512"/>
      <c r="TRS50" s="512"/>
      <c r="TRT50" s="512"/>
      <c r="TRU50" s="512"/>
      <c r="TRV50" s="512"/>
      <c r="TRW50" s="512"/>
      <c r="TRX50" s="512"/>
      <c r="TRY50" s="512"/>
      <c r="TRZ50" s="512"/>
      <c r="TSA50" s="512"/>
      <c r="TSB50" s="512"/>
      <c r="TSC50" s="512"/>
      <c r="TSD50" s="512"/>
      <c r="TSE50" s="512"/>
      <c r="TSF50" s="512"/>
      <c r="TSG50" s="512"/>
      <c r="TSH50" s="512"/>
      <c r="TSI50" s="512"/>
      <c r="TSJ50" s="512"/>
      <c r="TSK50" s="512"/>
      <c r="TSL50" s="512"/>
      <c r="TSM50" s="512"/>
      <c r="TSN50" s="512"/>
      <c r="TSO50" s="512"/>
      <c r="TSP50" s="512"/>
      <c r="TSQ50" s="512"/>
      <c r="TSR50" s="512"/>
      <c r="TSS50" s="512"/>
      <c r="TST50" s="512"/>
      <c r="TSU50" s="512"/>
      <c r="TSV50" s="512"/>
      <c r="TSW50" s="512"/>
      <c r="TSX50" s="512"/>
      <c r="TSY50" s="512"/>
      <c r="TSZ50" s="512"/>
      <c r="TTA50" s="512"/>
      <c r="TTB50" s="512"/>
      <c r="TTC50" s="512"/>
      <c r="TTD50" s="512"/>
      <c r="TTE50" s="512"/>
      <c r="TTF50" s="512"/>
      <c r="TTG50" s="512"/>
      <c r="TTH50" s="512"/>
      <c r="TTI50" s="512"/>
      <c r="TTJ50" s="512"/>
      <c r="TTK50" s="512"/>
      <c r="TTL50" s="512"/>
      <c r="TTM50" s="512"/>
      <c r="TTN50" s="512"/>
      <c r="TTO50" s="512"/>
      <c r="TTP50" s="512"/>
      <c r="TTQ50" s="512"/>
      <c r="TTR50" s="512"/>
      <c r="TTS50" s="512"/>
      <c r="TTT50" s="512"/>
      <c r="TTU50" s="512"/>
      <c r="TTV50" s="512"/>
      <c r="TTW50" s="512"/>
      <c r="TTX50" s="512"/>
      <c r="TTY50" s="512"/>
      <c r="TTZ50" s="512"/>
      <c r="TUA50" s="512"/>
      <c r="TUB50" s="512"/>
      <c r="TUC50" s="512"/>
      <c r="TUD50" s="512"/>
      <c r="TUE50" s="512"/>
      <c r="TUF50" s="512"/>
      <c r="TUG50" s="512"/>
      <c r="TUH50" s="512"/>
      <c r="TUI50" s="512"/>
      <c r="TUJ50" s="512"/>
      <c r="TUK50" s="512"/>
      <c r="TUL50" s="512"/>
      <c r="TUM50" s="512"/>
      <c r="TUN50" s="512"/>
      <c r="TUO50" s="512"/>
      <c r="TUP50" s="512"/>
      <c r="TUQ50" s="512"/>
      <c r="TUR50" s="512"/>
      <c r="TUS50" s="512"/>
      <c r="TUT50" s="512"/>
      <c r="TUU50" s="512"/>
      <c r="TUV50" s="512"/>
      <c r="TUW50" s="512"/>
      <c r="TUX50" s="512"/>
      <c r="TUY50" s="512"/>
      <c r="TUZ50" s="512"/>
      <c r="TVA50" s="512"/>
      <c r="TVB50" s="512"/>
      <c r="TVC50" s="512"/>
      <c r="TVD50" s="512"/>
      <c r="TVE50" s="512"/>
      <c r="TVF50" s="512"/>
      <c r="TVG50" s="512"/>
      <c r="TVH50" s="512"/>
      <c r="TVI50" s="512"/>
      <c r="TVJ50" s="512"/>
      <c r="TVK50" s="512"/>
      <c r="TVL50" s="512"/>
      <c r="TVM50" s="512"/>
      <c r="TVN50" s="512"/>
      <c r="TVO50" s="512"/>
      <c r="TVP50" s="512"/>
      <c r="TVQ50" s="512"/>
      <c r="TVR50" s="512"/>
      <c r="TVS50" s="512"/>
      <c r="TVT50" s="512"/>
      <c r="TVU50" s="512"/>
      <c r="TVV50" s="512"/>
      <c r="TVW50" s="512"/>
      <c r="TVX50" s="512"/>
      <c r="TVY50" s="512"/>
      <c r="TVZ50" s="512"/>
      <c r="TWA50" s="512"/>
      <c r="TWB50" s="512"/>
      <c r="TWC50" s="512"/>
      <c r="TWD50" s="512"/>
      <c r="TWE50" s="512"/>
      <c r="TWF50" s="512"/>
      <c r="TWG50" s="512"/>
      <c r="TWH50" s="512"/>
      <c r="TWI50" s="512"/>
      <c r="TWJ50" s="512"/>
      <c r="TWK50" s="512"/>
      <c r="TWL50" s="512"/>
      <c r="TWM50" s="512"/>
      <c r="TWN50" s="512"/>
      <c r="TWO50" s="512"/>
      <c r="TWP50" s="512"/>
      <c r="TWQ50" s="512"/>
      <c r="TWR50" s="512"/>
      <c r="TWS50" s="512"/>
      <c r="TWT50" s="512"/>
      <c r="TWU50" s="512"/>
      <c r="TWV50" s="512"/>
      <c r="TWW50" s="512"/>
      <c r="TWX50" s="512"/>
      <c r="TWY50" s="512"/>
      <c r="TWZ50" s="512"/>
      <c r="TXA50" s="512"/>
      <c r="TXB50" s="512"/>
      <c r="TXC50" s="512"/>
      <c r="TXD50" s="512"/>
      <c r="TXE50" s="512"/>
      <c r="TXF50" s="512"/>
      <c r="TXG50" s="512"/>
      <c r="TXH50" s="512"/>
      <c r="TXI50" s="512"/>
      <c r="TXJ50" s="512"/>
      <c r="TXK50" s="512"/>
      <c r="TXL50" s="512"/>
      <c r="TXM50" s="512"/>
      <c r="TXN50" s="512"/>
      <c r="TXO50" s="512"/>
      <c r="TXP50" s="512"/>
      <c r="TXQ50" s="512"/>
      <c r="TXR50" s="512"/>
      <c r="TXS50" s="512"/>
      <c r="TXT50" s="512"/>
      <c r="TXU50" s="512"/>
      <c r="TXV50" s="512"/>
      <c r="TXW50" s="512"/>
      <c r="TXX50" s="512"/>
      <c r="TXY50" s="512"/>
      <c r="TXZ50" s="512"/>
      <c r="TYA50" s="512"/>
      <c r="TYB50" s="512"/>
      <c r="TYC50" s="512"/>
      <c r="TYD50" s="512"/>
      <c r="TYE50" s="512"/>
      <c r="TYF50" s="512"/>
      <c r="TYG50" s="512"/>
      <c r="TYH50" s="512"/>
      <c r="TYI50" s="512"/>
      <c r="TYJ50" s="512"/>
      <c r="TYK50" s="512"/>
      <c r="TYL50" s="512"/>
      <c r="TYM50" s="512"/>
      <c r="TYN50" s="512"/>
      <c r="TYO50" s="512"/>
      <c r="TYP50" s="512"/>
      <c r="TYQ50" s="512"/>
      <c r="TYR50" s="512"/>
      <c r="TYS50" s="512"/>
      <c r="TYT50" s="512"/>
      <c r="TYU50" s="512"/>
      <c r="TYV50" s="512"/>
      <c r="TYW50" s="512"/>
      <c r="TYX50" s="512"/>
      <c r="TYY50" s="512"/>
      <c r="TYZ50" s="512"/>
      <c r="TZA50" s="512"/>
      <c r="TZB50" s="512"/>
      <c r="TZC50" s="512"/>
      <c r="TZD50" s="512"/>
      <c r="TZE50" s="512"/>
      <c r="TZF50" s="512"/>
      <c r="TZG50" s="512"/>
      <c r="TZH50" s="512"/>
      <c r="TZI50" s="512"/>
      <c r="TZJ50" s="512"/>
      <c r="TZK50" s="512"/>
      <c r="TZL50" s="512"/>
      <c r="TZM50" s="512"/>
      <c r="TZN50" s="512"/>
      <c r="TZO50" s="512"/>
      <c r="TZP50" s="512"/>
      <c r="TZQ50" s="512"/>
      <c r="TZR50" s="512"/>
      <c r="TZS50" s="512"/>
      <c r="TZT50" s="512"/>
      <c r="TZU50" s="512"/>
      <c r="TZV50" s="512"/>
      <c r="TZW50" s="512"/>
      <c r="TZX50" s="512"/>
      <c r="TZY50" s="512"/>
      <c r="TZZ50" s="512"/>
      <c r="UAA50" s="512"/>
      <c r="UAB50" s="512"/>
      <c r="UAC50" s="512"/>
      <c r="UAD50" s="512"/>
      <c r="UAE50" s="512"/>
      <c r="UAF50" s="512"/>
      <c r="UAG50" s="512"/>
      <c r="UAH50" s="512"/>
      <c r="UAI50" s="512"/>
      <c r="UAJ50" s="512"/>
      <c r="UAK50" s="512"/>
      <c r="UAL50" s="512"/>
      <c r="UAM50" s="512"/>
      <c r="UAN50" s="512"/>
      <c r="UAO50" s="512"/>
      <c r="UAP50" s="512"/>
      <c r="UAQ50" s="512"/>
      <c r="UAR50" s="512"/>
      <c r="UAS50" s="512"/>
      <c r="UAT50" s="512"/>
      <c r="UAU50" s="512"/>
      <c r="UAV50" s="512"/>
      <c r="UAW50" s="512"/>
      <c r="UAX50" s="512"/>
      <c r="UAY50" s="512"/>
      <c r="UAZ50" s="512"/>
      <c r="UBA50" s="512"/>
      <c r="UBB50" s="512"/>
      <c r="UBC50" s="512"/>
      <c r="UBD50" s="512"/>
      <c r="UBE50" s="512"/>
      <c r="UBF50" s="512"/>
      <c r="UBG50" s="512"/>
      <c r="UBH50" s="512"/>
      <c r="UBI50" s="512"/>
      <c r="UBJ50" s="512"/>
      <c r="UBK50" s="512"/>
      <c r="UBL50" s="512"/>
      <c r="UBM50" s="512"/>
      <c r="UBN50" s="512"/>
      <c r="UBO50" s="512"/>
      <c r="UBP50" s="512"/>
      <c r="UBQ50" s="512"/>
      <c r="UBR50" s="512"/>
      <c r="UBS50" s="512"/>
      <c r="UBT50" s="512"/>
      <c r="UBU50" s="512"/>
      <c r="UBV50" s="512"/>
      <c r="UBW50" s="512"/>
      <c r="UBX50" s="512"/>
      <c r="UBY50" s="512"/>
      <c r="UBZ50" s="512"/>
      <c r="UCA50" s="512"/>
      <c r="UCB50" s="512"/>
      <c r="UCC50" s="512"/>
      <c r="UCD50" s="512"/>
      <c r="UCE50" s="512"/>
      <c r="UCF50" s="512"/>
      <c r="UCG50" s="512"/>
      <c r="UCH50" s="512"/>
      <c r="UCI50" s="512"/>
      <c r="UCJ50" s="512"/>
      <c r="UCK50" s="512"/>
      <c r="UCL50" s="512"/>
      <c r="UCM50" s="512"/>
      <c r="UCN50" s="512"/>
      <c r="UCO50" s="512"/>
      <c r="UCP50" s="512"/>
      <c r="UCQ50" s="512"/>
      <c r="UCR50" s="512"/>
      <c r="UCS50" s="512"/>
      <c r="UCT50" s="512"/>
      <c r="UCU50" s="512"/>
      <c r="UCV50" s="512"/>
      <c r="UCW50" s="512"/>
      <c r="UCX50" s="512"/>
      <c r="UCY50" s="512"/>
      <c r="UCZ50" s="512"/>
      <c r="UDA50" s="512"/>
      <c r="UDB50" s="512"/>
      <c r="UDC50" s="512"/>
      <c r="UDD50" s="512"/>
      <c r="UDE50" s="512"/>
      <c r="UDF50" s="512"/>
      <c r="UDG50" s="512"/>
      <c r="UDH50" s="512"/>
      <c r="UDI50" s="512"/>
      <c r="UDJ50" s="512"/>
      <c r="UDK50" s="512"/>
      <c r="UDL50" s="512"/>
      <c r="UDM50" s="512"/>
      <c r="UDN50" s="512"/>
      <c r="UDO50" s="512"/>
      <c r="UDP50" s="512"/>
      <c r="UDQ50" s="512"/>
      <c r="UDR50" s="512"/>
      <c r="UDS50" s="512"/>
      <c r="UDT50" s="512"/>
      <c r="UDU50" s="512"/>
      <c r="UDV50" s="512"/>
      <c r="UDW50" s="512"/>
      <c r="UDX50" s="512"/>
      <c r="UDY50" s="512"/>
      <c r="UDZ50" s="512"/>
      <c r="UEA50" s="512"/>
      <c r="UEB50" s="512"/>
      <c r="UEC50" s="512"/>
      <c r="UED50" s="512"/>
      <c r="UEE50" s="512"/>
      <c r="UEF50" s="512"/>
      <c r="UEG50" s="512"/>
      <c r="UEH50" s="512"/>
      <c r="UEI50" s="512"/>
      <c r="UEJ50" s="512"/>
      <c r="UEK50" s="512"/>
      <c r="UEL50" s="512"/>
      <c r="UEM50" s="512"/>
      <c r="UEN50" s="512"/>
      <c r="UEO50" s="512"/>
      <c r="UEP50" s="512"/>
      <c r="UEQ50" s="512"/>
      <c r="UER50" s="512"/>
      <c r="UES50" s="512"/>
      <c r="UET50" s="512"/>
      <c r="UEU50" s="512"/>
      <c r="UEV50" s="512"/>
      <c r="UEW50" s="512"/>
      <c r="UEX50" s="512"/>
      <c r="UEY50" s="512"/>
      <c r="UEZ50" s="512"/>
      <c r="UFA50" s="512"/>
      <c r="UFB50" s="512"/>
      <c r="UFC50" s="512"/>
      <c r="UFD50" s="512"/>
      <c r="UFE50" s="512"/>
      <c r="UFF50" s="512"/>
      <c r="UFG50" s="512"/>
      <c r="UFH50" s="512"/>
      <c r="UFI50" s="512"/>
      <c r="UFJ50" s="512"/>
      <c r="UFK50" s="512"/>
      <c r="UFL50" s="512"/>
      <c r="UFM50" s="512"/>
      <c r="UFN50" s="512"/>
      <c r="UFO50" s="512"/>
      <c r="UFP50" s="512"/>
      <c r="UFQ50" s="512"/>
      <c r="UFR50" s="512"/>
      <c r="UFS50" s="512"/>
      <c r="UFT50" s="512"/>
      <c r="UFU50" s="512"/>
      <c r="UFV50" s="512"/>
      <c r="UFW50" s="512"/>
      <c r="UFX50" s="512"/>
      <c r="UFY50" s="512"/>
      <c r="UFZ50" s="512"/>
      <c r="UGA50" s="512"/>
      <c r="UGB50" s="512"/>
      <c r="UGC50" s="512"/>
      <c r="UGD50" s="512"/>
      <c r="UGE50" s="512"/>
      <c r="UGF50" s="512"/>
      <c r="UGG50" s="512"/>
      <c r="UGH50" s="512"/>
      <c r="UGI50" s="512"/>
      <c r="UGJ50" s="512"/>
      <c r="UGK50" s="512"/>
      <c r="UGL50" s="512"/>
      <c r="UGM50" s="512"/>
      <c r="UGN50" s="512"/>
      <c r="UGO50" s="512"/>
      <c r="UGP50" s="512"/>
      <c r="UGQ50" s="512"/>
      <c r="UGR50" s="512"/>
      <c r="UGS50" s="512"/>
      <c r="UGT50" s="512"/>
      <c r="UGU50" s="512"/>
      <c r="UGV50" s="512"/>
      <c r="UGW50" s="512"/>
      <c r="UGX50" s="512"/>
      <c r="UGY50" s="512"/>
      <c r="UGZ50" s="512"/>
      <c r="UHA50" s="512"/>
      <c r="UHB50" s="512"/>
      <c r="UHC50" s="512"/>
      <c r="UHD50" s="512"/>
      <c r="UHE50" s="512"/>
      <c r="UHF50" s="512"/>
      <c r="UHG50" s="512"/>
      <c r="UHH50" s="512"/>
      <c r="UHI50" s="512"/>
      <c r="UHJ50" s="512"/>
      <c r="UHK50" s="512"/>
      <c r="UHL50" s="512"/>
      <c r="UHM50" s="512"/>
      <c r="UHN50" s="512"/>
      <c r="UHO50" s="512"/>
      <c r="UHP50" s="512"/>
      <c r="UHQ50" s="512"/>
      <c r="UHR50" s="512"/>
      <c r="UHS50" s="512"/>
      <c r="UHT50" s="512"/>
      <c r="UHU50" s="512"/>
      <c r="UHV50" s="512"/>
      <c r="UHW50" s="512"/>
      <c r="UHX50" s="512"/>
      <c r="UHY50" s="512"/>
      <c r="UHZ50" s="512"/>
      <c r="UIA50" s="512"/>
      <c r="UIB50" s="512"/>
      <c r="UIC50" s="512"/>
      <c r="UID50" s="512"/>
      <c r="UIE50" s="512"/>
      <c r="UIF50" s="512"/>
      <c r="UIG50" s="512"/>
      <c r="UIH50" s="512"/>
      <c r="UII50" s="512"/>
      <c r="UIJ50" s="512"/>
      <c r="UIK50" s="512"/>
      <c r="UIL50" s="512"/>
      <c r="UIM50" s="512"/>
      <c r="UIN50" s="512"/>
      <c r="UIO50" s="512"/>
      <c r="UIP50" s="512"/>
      <c r="UIQ50" s="512"/>
      <c r="UIR50" s="512"/>
      <c r="UIS50" s="512"/>
      <c r="UIT50" s="512"/>
      <c r="UIU50" s="512"/>
      <c r="UIV50" s="512"/>
      <c r="UIW50" s="512"/>
      <c r="UIX50" s="512"/>
      <c r="UIY50" s="512"/>
      <c r="UIZ50" s="512"/>
      <c r="UJA50" s="512"/>
      <c r="UJB50" s="512"/>
      <c r="UJC50" s="512"/>
      <c r="UJD50" s="512"/>
      <c r="UJE50" s="512"/>
      <c r="UJF50" s="512"/>
      <c r="UJG50" s="512"/>
      <c r="UJH50" s="512"/>
      <c r="UJI50" s="512"/>
      <c r="UJJ50" s="512"/>
      <c r="UJK50" s="512"/>
      <c r="UJL50" s="512"/>
      <c r="UJM50" s="512"/>
      <c r="UJN50" s="512"/>
      <c r="UJO50" s="512"/>
      <c r="UJP50" s="512"/>
      <c r="UJQ50" s="512"/>
      <c r="UJR50" s="512"/>
      <c r="UJS50" s="512"/>
      <c r="UJT50" s="512"/>
      <c r="UJU50" s="512"/>
      <c r="UJV50" s="512"/>
      <c r="UJW50" s="512"/>
      <c r="UJX50" s="512"/>
      <c r="UJY50" s="512"/>
      <c r="UJZ50" s="512"/>
      <c r="UKA50" s="512"/>
      <c r="UKB50" s="512"/>
      <c r="UKC50" s="512"/>
      <c r="UKD50" s="512"/>
      <c r="UKE50" s="512"/>
      <c r="UKF50" s="512"/>
      <c r="UKG50" s="512"/>
      <c r="UKH50" s="512"/>
      <c r="UKI50" s="512"/>
      <c r="UKJ50" s="512"/>
      <c r="UKK50" s="512"/>
      <c r="UKL50" s="512"/>
      <c r="UKM50" s="512"/>
      <c r="UKN50" s="512"/>
      <c r="UKO50" s="512"/>
      <c r="UKP50" s="512"/>
      <c r="UKQ50" s="512"/>
      <c r="UKR50" s="512"/>
      <c r="UKS50" s="512"/>
      <c r="UKT50" s="512"/>
      <c r="UKU50" s="512"/>
      <c r="UKV50" s="512"/>
      <c r="UKW50" s="512"/>
      <c r="UKX50" s="512"/>
      <c r="UKY50" s="512"/>
      <c r="UKZ50" s="512"/>
      <c r="ULA50" s="512"/>
      <c r="ULB50" s="512"/>
      <c r="ULC50" s="512"/>
      <c r="ULD50" s="512"/>
      <c r="ULE50" s="512"/>
      <c r="ULF50" s="512"/>
      <c r="ULG50" s="512"/>
      <c r="ULH50" s="512"/>
      <c r="ULI50" s="512"/>
      <c r="ULJ50" s="512"/>
      <c r="ULK50" s="512"/>
      <c r="ULL50" s="512"/>
      <c r="ULM50" s="512"/>
      <c r="ULN50" s="512"/>
      <c r="ULO50" s="512"/>
      <c r="ULP50" s="512"/>
      <c r="ULQ50" s="512"/>
      <c r="ULR50" s="512"/>
      <c r="ULS50" s="512"/>
      <c r="ULT50" s="512"/>
      <c r="ULU50" s="512"/>
      <c r="ULV50" s="512"/>
      <c r="ULW50" s="512"/>
      <c r="ULX50" s="512"/>
      <c r="ULY50" s="512"/>
      <c r="ULZ50" s="512"/>
      <c r="UMA50" s="512"/>
      <c r="UMB50" s="512"/>
      <c r="UMC50" s="512"/>
      <c r="UMD50" s="512"/>
      <c r="UME50" s="512"/>
      <c r="UMF50" s="512"/>
      <c r="UMG50" s="512"/>
      <c r="UMH50" s="512"/>
      <c r="UMI50" s="512"/>
      <c r="UMJ50" s="512"/>
      <c r="UMK50" s="512"/>
      <c r="UML50" s="512"/>
      <c r="UMM50" s="512"/>
      <c r="UMN50" s="512"/>
      <c r="UMO50" s="512"/>
      <c r="UMP50" s="512"/>
      <c r="UMQ50" s="512"/>
      <c r="UMR50" s="512"/>
      <c r="UMS50" s="512"/>
      <c r="UMT50" s="512"/>
      <c r="UMU50" s="512"/>
      <c r="UMV50" s="512"/>
      <c r="UMW50" s="512"/>
      <c r="UMX50" s="512"/>
      <c r="UMY50" s="512"/>
      <c r="UMZ50" s="512"/>
      <c r="UNA50" s="512"/>
      <c r="UNB50" s="512"/>
      <c r="UNC50" s="512"/>
      <c r="UND50" s="512"/>
      <c r="UNE50" s="512"/>
      <c r="UNF50" s="512"/>
      <c r="UNG50" s="512"/>
      <c r="UNH50" s="512"/>
      <c r="UNI50" s="512"/>
      <c r="UNJ50" s="512"/>
      <c r="UNK50" s="512"/>
      <c r="UNL50" s="512"/>
      <c r="UNM50" s="512"/>
      <c r="UNN50" s="512"/>
      <c r="UNO50" s="512"/>
      <c r="UNP50" s="512"/>
      <c r="UNQ50" s="512"/>
      <c r="UNR50" s="512"/>
      <c r="UNS50" s="512"/>
      <c r="UNT50" s="512"/>
      <c r="UNU50" s="512"/>
      <c r="UNV50" s="512"/>
      <c r="UNW50" s="512"/>
      <c r="UNX50" s="512"/>
      <c r="UNY50" s="512"/>
      <c r="UNZ50" s="512"/>
      <c r="UOA50" s="512"/>
      <c r="UOB50" s="512"/>
      <c r="UOC50" s="512"/>
      <c r="UOD50" s="512"/>
      <c r="UOE50" s="512"/>
      <c r="UOF50" s="512"/>
      <c r="UOG50" s="512"/>
      <c r="UOH50" s="512"/>
      <c r="UOI50" s="512"/>
      <c r="UOJ50" s="512"/>
      <c r="UOK50" s="512"/>
      <c r="UOL50" s="512"/>
      <c r="UOM50" s="512"/>
      <c r="UON50" s="512"/>
      <c r="UOO50" s="512"/>
      <c r="UOP50" s="512"/>
      <c r="UOQ50" s="512"/>
      <c r="UOR50" s="512"/>
      <c r="UOS50" s="512"/>
      <c r="UOT50" s="512"/>
      <c r="UOU50" s="512"/>
      <c r="UOV50" s="512"/>
      <c r="UOW50" s="512"/>
      <c r="UOX50" s="512"/>
      <c r="UOY50" s="512"/>
      <c r="UOZ50" s="512"/>
      <c r="UPA50" s="512"/>
      <c r="UPB50" s="512"/>
      <c r="UPC50" s="512"/>
      <c r="UPD50" s="512"/>
      <c r="UPE50" s="512"/>
      <c r="UPF50" s="512"/>
      <c r="UPG50" s="512"/>
      <c r="UPH50" s="512"/>
      <c r="UPI50" s="512"/>
      <c r="UPJ50" s="512"/>
      <c r="UPK50" s="512"/>
      <c r="UPL50" s="512"/>
      <c r="UPM50" s="512"/>
      <c r="UPN50" s="512"/>
      <c r="UPO50" s="512"/>
      <c r="UPP50" s="512"/>
      <c r="UPQ50" s="512"/>
      <c r="UPR50" s="512"/>
      <c r="UPS50" s="512"/>
      <c r="UPT50" s="512"/>
      <c r="UPU50" s="512"/>
      <c r="UPV50" s="512"/>
      <c r="UPW50" s="512"/>
      <c r="UPX50" s="512"/>
      <c r="UPY50" s="512"/>
      <c r="UPZ50" s="512"/>
      <c r="UQA50" s="512"/>
      <c r="UQB50" s="512"/>
      <c r="UQC50" s="512"/>
      <c r="UQD50" s="512"/>
      <c r="UQE50" s="512"/>
      <c r="UQF50" s="512"/>
      <c r="UQG50" s="512"/>
      <c r="UQH50" s="512"/>
      <c r="UQI50" s="512"/>
      <c r="UQJ50" s="512"/>
      <c r="UQK50" s="512"/>
      <c r="UQL50" s="512"/>
      <c r="UQM50" s="512"/>
      <c r="UQN50" s="512"/>
      <c r="UQO50" s="512"/>
      <c r="UQP50" s="512"/>
      <c r="UQQ50" s="512"/>
      <c r="UQR50" s="512"/>
      <c r="UQS50" s="512"/>
      <c r="UQT50" s="512"/>
      <c r="UQU50" s="512"/>
      <c r="UQV50" s="512"/>
      <c r="UQW50" s="512"/>
      <c r="UQX50" s="512"/>
      <c r="UQY50" s="512"/>
      <c r="UQZ50" s="512"/>
      <c r="URA50" s="512"/>
      <c r="URB50" s="512"/>
      <c r="URC50" s="512"/>
      <c r="URD50" s="512"/>
      <c r="URE50" s="512"/>
      <c r="URF50" s="512"/>
      <c r="URG50" s="512"/>
      <c r="URH50" s="512"/>
      <c r="URI50" s="512"/>
      <c r="URJ50" s="512"/>
      <c r="URK50" s="512"/>
      <c r="URL50" s="512"/>
      <c r="URM50" s="512"/>
      <c r="URN50" s="512"/>
      <c r="URO50" s="512"/>
      <c r="URP50" s="512"/>
      <c r="URQ50" s="512"/>
      <c r="URR50" s="512"/>
      <c r="URS50" s="512"/>
      <c r="URT50" s="512"/>
      <c r="URU50" s="512"/>
      <c r="URV50" s="512"/>
      <c r="URW50" s="512"/>
      <c r="URX50" s="512"/>
      <c r="URY50" s="512"/>
      <c r="URZ50" s="512"/>
      <c r="USA50" s="512"/>
      <c r="USB50" s="512"/>
      <c r="USC50" s="512"/>
      <c r="USD50" s="512"/>
      <c r="USE50" s="512"/>
      <c r="USF50" s="512"/>
      <c r="USG50" s="512"/>
      <c r="USH50" s="512"/>
      <c r="USI50" s="512"/>
      <c r="USJ50" s="512"/>
      <c r="USK50" s="512"/>
      <c r="USL50" s="512"/>
      <c r="USM50" s="512"/>
      <c r="USN50" s="512"/>
      <c r="USO50" s="512"/>
      <c r="USP50" s="512"/>
      <c r="USQ50" s="512"/>
      <c r="USR50" s="512"/>
      <c r="USS50" s="512"/>
      <c r="UST50" s="512"/>
      <c r="USU50" s="512"/>
      <c r="USV50" s="512"/>
      <c r="USW50" s="512"/>
      <c r="USX50" s="512"/>
      <c r="USY50" s="512"/>
      <c r="USZ50" s="512"/>
      <c r="UTA50" s="512"/>
      <c r="UTB50" s="512"/>
      <c r="UTC50" s="512"/>
      <c r="UTD50" s="512"/>
      <c r="UTE50" s="512"/>
      <c r="UTF50" s="512"/>
      <c r="UTG50" s="512"/>
      <c r="UTH50" s="512"/>
      <c r="UTI50" s="512"/>
      <c r="UTJ50" s="512"/>
      <c r="UTK50" s="512"/>
      <c r="UTL50" s="512"/>
      <c r="UTM50" s="512"/>
      <c r="UTN50" s="512"/>
      <c r="UTO50" s="512"/>
      <c r="UTP50" s="512"/>
      <c r="UTQ50" s="512"/>
      <c r="UTR50" s="512"/>
      <c r="UTS50" s="512"/>
      <c r="UTT50" s="512"/>
      <c r="UTU50" s="512"/>
      <c r="UTV50" s="512"/>
      <c r="UTW50" s="512"/>
      <c r="UTX50" s="512"/>
      <c r="UTY50" s="512"/>
      <c r="UTZ50" s="512"/>
      <c r="UUA50" s="512"/>
      <c r="UUB50" s="512"/>
      <c r="UUC50" s="512"/>
      <c r="UUD50" s="512"/>
      <c r="UUE50" s="512"/>
      <c r="UUF50" s="512"/>
      <c r="UUG50" s="512"/>
      <c r="UUH50" s="512"/>
      <c r="UUI50" s="512"/>
      <c r="UUJ50" s="512"/>
      <c r="UUK50" s="512"/>
      <c r="UUL50" s="512"/>
      <c r="UUM50" s="512"/>
      <c r="UUN50" s="512"/>
      <c r="UUO50" s="512"/>
      <c r="UUP50" s="512"/>
      <c r="UUQ50" s="512"/>
      <c r="UUR50" s="512"/>
      <c r="UUS50" s="512"/>
      <c r="UUT50" s="512"/>
      <c r="UUU50" s="512"/>
      <c r="UUV50" s="512"/>
      <c r="UUW50" s="512"/>
      <c r="UUX50" s="512"/>
      <c r="UUY50" s="512"/>
      <c r="UUZ50" s="512"/>
      <c r="UVA50" s="512"/>
      <c r="UVB50" s="512"/>
      <c r="UVC50" s="512"/>
      <c r="UVD50" s="512"/>
      <c r="UVE50" s="512"/>
      <c r="UVF50" s="512"/>
      <c r="UVG50" s="512"/>
      <c r="UVH50" s="512"/>
      <c r="UVI50" s="512"/>
      <c r="UVJ50" s="512"/>
      <c r="UVK50" s="512"/>
      <c r="UVL50" s="512"/>
      <c r="UVM50" s="512"/>
      <c r="UVN50" s="512"/>
      <c r="UVO50" s="512"/>
      <c r="UVP50" s="512"/>
      <c r="UVQ50" s="512"/>
      <c r="UVR50" s="512"/>
      <c r="UVS50" s="512"/>
      <c r="UVT50" s="512"/>
      <c r="UVU50" s="512"/>
      <c r="UVV50" s="512"/>
      <c r="UVW50" s="512"/>
      <c r="UVX50" s="512"/>
      <c r="UVY50" s="512"/>
      <c r="UVZ50" s="512"/>
      <c r="UWA50" s="512"/>
      <c r="UWB50" s="512"/>
      <c r="UWC50" s="512"/>
      <c r="UWD50" s="512"/>
      <c r="UWE50" s="512"/>
      <c r="UWF50" s="512"/>
      <c r="UWG50" s="512"/>
      <c r="UWH50" s="512"/>
      <c r="UWI50" s="512"/>
      <c r="UWJ50" s="512"/>
      <c r="UWK50" s="512"/>
      <c r="UWL50" s="512"/>
      <c r="UWM50" s="512"/>
      <c r="UWN50" s="512"/>
      <c r="UWO50" s="512"/>
      <c r="UWP50" s="512"/>
      <c r="UWQ50" s="512"/>
      <c r="UWR50" s="512"/>
      <c r="UWS50" s="512"/>
      <c r="UWT50" s="512"/>
      <c r="UWU50" s="512"/>
      <c r="UWV50" s="512"/>
      <c r="UWW50" s="512"/>
      <c r="UWX50" s="512"/>
      <c r="UWY50" s="512"/>
      <c r="UWZ50" s="512"/>
      <c r="UXA50" s="512"/>
      <c r="UXB50" s="512"/>
      <c r="UXC50" s="512"/>
      <c r="UXD50" s="512"/>
      <c r="UXE50" s="512"/>
      <c r="UXF50" s="512"/>
      <c r="UXG50" s="512"/>
      <c r="UXH50" s="512"/>
      <c r="UXI50" s="512"/>
      <c r="UXJ50" s="512"/>
      <c r="UXK50" s="512"/>
      <c r="UXL50" s="512"/>
      <c r="UXM50" s="512"/>
      <c r="UXN50" s="512"/>
      <c r="UXO50" s="512"/>
      <c r="UXP50" s="512"/>
      <c r="UXQ50" s="512"/>
      <c r="UXR50" s="512"/>
      <c r="UXS50" s="512"/>
      <c r="UXT50" s="512"/>
      <c r="UXU50" s="512"/>
      <c r="UXV50" s="512"/>
      <c r="UXW50" s="512"/>
      <c r="UXX50" s="512"/>
      <c r="UXY50" s="512"/>
      <c r="UXZ50" s="512"/>
      <c r="UYA50" s="512"/>
      <c r="UYB50" s="512"/>
      <c r="UYC50" s="512"/>
      <c r="UYD50" s="512"/>
      <c r="UYE50" s="512"/>
      <c r="UYF50" s="512"/>
      <c r="UYG50" s="512"/>
      <c r="UYH50" s="512"/>
      <c r="UYI50" s="512"/>
      <c r="UYJ50" s="512"/>
      <c r="UYK50" s="512"/>
      <c r="UYL50" s="512"/>
      <c r="UYM50" s="512"/>
      <c r="UYN50" s="512"/>
      <c r="UYO50" s="512"/>
      <c r="UYP50" s="512"/>
      <c r="UYQ50" s="512"/>
      <c r="UYR50" s="512"/>
      <c r="UYS50" s="512"/>
      <c r="UYT50" s="512"/>
      <c r="UYU50" s="512"/>
      <c r="UYV50" s="512"/>
      <c r="UYW50" s="512"/>
      <c r="UYX50" s="512"/>
      <c r="UYY50" s="512"/>
      <c r="UYZ50" s="512"/>
      <c r="UZA50" s="512"/>
      <c r="UZB50" s="512"/>
      <c r="UZC50" s="512"/>
      <c r="UZD50" s="512"/>
      <c r="UZE50" s="512"/>
      <c r="UZF50" s="512"/>
      <c r="UZG50" s="512"/>
      <c r="UZH50" s="512"/>
      <c r="UZI50" s="512"/>
      <c r="UZJ50" s="512"/>
      <c r="UZK50" s="512"/>
      <c r="UZL50" s="512"/>
      <c r="UZM50" s="512"/>
      <c r="UZN50" s="512"/>
      <c r="UZO50" s="512"/>
      <c r="UZP50" s="512"/>
      <c r="UZQ50" s="512"/>
      <c r="UZR50" s="512"/>
      <c r="UZS50" s="512"/>
      <c r="UZT50" s="512"/>
      <c r="UZU50" s="512"/>
      <c r="UZV50" s="512"/>
      <c r="UZW50" s="512"/>
      <c r="UZX50" s="512"/>
      <c r="UZY50" s="512"/>
      <c r="UZZ50" s="512"/>
      <c r="VAA50" s="512"/>
      <c r="VAB50" s="512"/>
      <c r="VAC50" s="512"/>
      <c r="VAD50" s="512"/>
      <c r="VAE50" s="512"/>
      <c r="VAF50" s="512"/>
      <c r="VAG50" s="512"/>
      <c r="VAH50" s="512"/>
      <c r="VAI50" s="512"/>
      <c r="VAJ50" s="512"/>
      <c r="VAK50" s="512"/>
      <c r="VAL50" s="512"/>
      <c r="VAM50" s="512"/>
      <c r="VAN50" s="512"/>
      <c r="VAO50" s="512"/>
      <c r="VAP50" s="512"/>
      <c r="VAQ50" s="512"/>
      <c r="VAR50" s="512"/>
      <c r="VAS50" s="512"/>
      <c r="VAT50" s="512"/>
      <c r="VAU50" s="512"/>
      <c r="VAV50" s="512"/>
      <c r="VAW50" s="512"/>
      <c r="VAX50" s="512"/>
      <c r="VAY50" s="512"/>
      <c r="VAZ50" s="512"/>
      <c r="VBA50" s="512"/>
      <c r="VBB50" s="512"/>
      <c r="VBC50" s="512"/>
      <c r="VBD50" s="512"/>
      <c r="VBE50" s="512"/>
      <c r="VBF50" s="512"/>
      <c r="VBG50" s="512"/>
      <c r="VBH50" s="512"/>
      <c r="VBI50" s="512"/>
      <c r="VBJ50" s="512"/>
      <c r="VBK50" s="512"/>
      <c r="VBL50" s="512"/>
      <c r="VBM50" s="512"/>
      <c r="VBN50" s="512"/>
      <c r="VBO50" s="512"/>
      <c r="VBP50" s="512"/>
      <c r="VBQ50" s="512"/>
      <c r="VBR50" s="512"/>
      <c r="VBS50" s="512"/>
      <c r="VBT50" s="512"/>
      <c r="VBU50" s="512"/>
      <c r="VBV50" s="512"/>
      <c r="VBW50" s="512"/>
      <c r="VBX50" s="512"/>
      <c r="VBY50" s="512"/>
      <c r="VBZ50" s="512"/>
      <c r="VCA50" s="512"/>
      <c r="VCB50" s="512"/>
      <c r="VCC50" s="512"/>
      <c r="VCD50" s="512"/>
      <c r="VCE50" s="512"/>
      <c r="VCF50" s="512"/>
      <c r="VCG50" s="512"/>
      <c r="VCH50" s="512"/>
      <c r="VCI50" s="512"/>
      <c r="VCJ50" s="512"/>
      <c r="VCK50" s="512"/>
      <c r="VCL50" s="512"/>
      <c r="VCM50" s="512"/>
      <c r="VCN50" s="512"/>
      <c r="VCO50" s="512"/>
      <c r="VCP50" s="512"/>
      <c r="VCQ50" s="512"/>
      <c r="VCR50" s="512"/>
      <c r="VCS50" s="512"/>
      <c r="VCT50" s="512"/>
      <c r="VCU50" s="512"/>
      <c r="VCV50" s="512"/>
      <c r="VCW50" s="512"/>
      <c r="VCX50" s="512"/>
      <c r="VCY50" s="512"/>
      <c r="VCZ50" s="512"/>
      <c r="VDA50" s="512"/>
      <c r="VDB50" s="512"/>
      <c r="VDC50" s="512"/>
      <c r="VDD50" s="512"/>
      <c r="VDE50" s="512"/>
      <c r="VDF50" s="512"/>
      <c r="VDG50" s="512"/>
      <c r="VDH50" s="512"/>
      <c r="VDI50" s="512"/>
      <c r="VDJ50" s="512"/>
      <c r="VDK50" s="512"/>
      <c r="VDL50" s="512"/>
      <c r="VDM50" s="512"/>
      <c r="VDN50" s="512"/>
      <c r="VDO50" s="512"/>
      <c r="VDP50" s="512"/>
      <c r="VDQ50" s="512"/>
      <c r="VDR50" s="512"/>
      <c r="VDS50" s="512"/>
      <c r="VDT50" s="512"/>
      <c r="VDU50" s="512"/>
      <c r="VDV50" s="512"/>
      <c r="VDW50" s="512"/>
      <c r="VDX50" s="512"/>
      <c r="VDY50" s="512"/>
      <c r="VDZ50" s="512"/>
      <c r="VEA50" s="512"/>
      <c r="VEB50" s="512"/>
      <c r="VEC50" s="512"/>
      <c r="VED50" s="512"/>
      <c r="VEE50" s="512"/>
      <c r="VEF50" s="512"/>
      <c r="VEG50" s="512"/>
      <c r="VEH50" s="512"/>
      <c r="VEI50" s="512"/>
      <c r="VEJ50" s="512"/>
      <c r="VEK50" s="512"/>
      <c r="VEL50" s="512"/>
      <c r="VEM50" s="512"/>
      <c r="VEN50" s="512"/>
      <c r="VEO50" s="512"/>
      <c r="VEP50" s="512"/>
      <c r="VEQ50" s="512"/>
      <c r="VER50" s="512"/>
      <c r="VES50" s="512"/>
      <c r="VET50" s="512"/>
      <c r="VEU50" s="512"/>
      <c r="VEV50" s="512"/>
      <c r="VEW50" s="512"/>
      <c r="VEX50" s="512"/>
      <c r="VEY50" s="512"/>
      <c r="VEZ50" s="512"/>
      <c r="VFA50" s="512"/>
      <c r="VFB50" s="512"/>
      <c r="VFC50" s="512"/>
      <c r="VFD50" s="512"/>
      <c r="VFE50" s="512"/>
      <c r="VFF50" s="512"/>
      <c r="VFG50" s="512"/>
      <c r="VFH50" s="512"/>
      <c r="VFI50" s="512"/>
      <c r="VFJ50" s="512"/>
      <c r="VFK50" s="512"/>
      <c r="VFL50" s="512"/>
      <c r="VFM50" s="512"/>
      <c r="VFN50" s="512"/>
      <c r="VFO50" s="512"/>
      <c r="VFP50" s="512"/>
      <c r="VFQ50" s="512"/>
      <c r="VFR50" s="512"/>
      <c r="VFS50" s="512"/>
      <c r="VFT50" s="512"/>
      <c r="VFU50" s="512"/>
      <c r="VFV50" s="512"/>
      <c r="VFW50" s="512"/>
      <c r="VFX50" s="512"/>
      <c r="VFY50" s="512"/>
      <c r="VFZ50" s="512"/>
      <c r="VGA50" s="512"/>
      <c r="VGB50" s="512"/>
      <c r="VGC50" s="512"/>
      <c r="VGD50" s="512"/>
      <c r="VGE50" s="512"/>
      <c r="VGF50" s="512"/>
      <c r="VGG50" s="512"/>
      <c r="VGH50" s="512"/>
      <c r="VGI50" s="512"/>
      <c r="VGJ50" s="512"/>
      <c r="VGK50" s="512"/>
      <c r="VGL50" s="512"/>
      <c r="VGM50" s="512"/>
      <c r="VGN50" s="512"/>
      <c r="VGO50" s="512"/>
      <c r="VGP50" s="512"/>
      <c r="VGQ50" s="512"/>
      <c r="VGR50" s="512"/>
      <c r="VGS50" s="512"/>
      <c r="VGT50" s="512"/>
      <c r="VGU50" s="512"/>
      <c r="VGV50" s="512"/>
      <c r="VGW50" s="512"/>
      <c r="VGX50" s="512"/>
      <c r="VGY50" s="512"/>
      <c r="VGZ50" s="512"/>
      <c r="VHA50" s="512"/>
      <c r="VHB50" s="512"/>
      <c r="VHC50" s="512"/>
      <c r="VHD50" s="512"/>
      <c r="VHE50" s="512"/>
      <c r="VHF50" s="512"/>
      <c r="VHG50" s="512"/>
      <c r="VHH50" s="512"/>
      <c r="VHI50" s="512"/>
      <c r="VHJ50" s="512"/>
      <c r="VHK50" s="512"/>
      <c r="VHL50" s="512"/>
      <c r="VHM50" s="512"/>
      <c r="VHN50" s="512"/>
      <c r="VHO50" s="512"/>
      <c r="VHP50" s="512"/>
      <c r="VHQ50" s="512"/>
      <c r="VHR50" s="512"/>
      <c r="VHS50" s="512"/>
      <c r="VHT50" s="512"/>
      <c r="VHU50" s="512"/>
      <c r="VHV50" s="512"/>
      <c r="VHW50" s="512"/>
      <c r="VHX50" s="512"/>
      <c r="VHY50" s="512"/>
      <c r="VHZ50" s="512"/>
      <c r="VIA50" s="512"/>
      <c r="VIB50" s="512"/>
      <c r="VIC50" s="512"/>
      <c r="VID50" s="512"/>
      <c r="VIE50" s="512"/>
      <c r="VIF50" s="512"/>
      <c r="VIG50" s="512"/>
      <c r="VIH50" s="512"/>
      <c r="VII50" s="512"/>
      <c r="VIJ50" s="512"/>
      <c r="VIK50" s="512"/>
      <c r="VIL50" s="512"/>
      <c r="VIM50" s="512"/>
      <c r="VIN50" s="512"/>
      <c r="VIO50" s="512"/>
      <c r="VIP50" s="512"/>
      <c r="VIQ50" s="512"/>
      <c r="VIR50" s="512"/>
      <c r="VIS50" s="512"/>
      <c r="VIT50" s="512"/>
      <c r="VIU50" s="512"/>
      <c r="VIV50" s="512"/>
      <c r="VIW50" s="512"/>
      <c r="VIX50" s="512"/>
      <c r="VIY50" s="512"/>
      <c r="VIZ50" s="512"/>
      <c r="VJA50" s="512"/>
      <c r="VJB50" s="512"/>
      <c r="VJC50" s="512"/>
      <c r="VJD50" s="512"/>
      <c r="VJE50" s="512"/>
      <c r="VJF50" s="512"/>
      <c r="VJG50" s="512"/>
      <c r="VJH50" s="512"/>
      <c r="VJI50" s="512"/>
      <c r="VJJ50" s="512"/>
      <c r="VJK50" s="512"/>
      <c r="VJL50" s="512"/>
      <c r="VJM50" s="512"/>
      <c r="VJN50" s="512"/>
      <c r="VJO50" s="512"/>
      <c r="VJP50" s="512"/>
      <c r="VJQ50" s="512"/>
      <c r="VJR50" s="512"/>
      <c r="VJS50" s="512"/>
      <c r="VJT50" s="512"/>
      <c r="VJU50" s="512"/>
      <c r="VJV50" s="512"/>
      <c r="VJW50" s="512"/>
      <c r="VJX50" s="512"/>
      <c r="VJY50" s="512"/>
      <c r="VJZ50" s="512"/>
      <c r="VKA50" s="512"/>
      <c r="VKB50" s="512"/>
      <c r="VKC50" s="512"/>
      <c r="VKD50" s="512"/>
      <c r="VKE50" s="512"/>
      <c r="VKF50" s="512"/>
      <c r="VKG50" s="512"/>
      <c r="VKH50" s="512"/>
      <c r="VKI50" s="512"/>
      <c r="VKJ50" s="512"/>
      <c r="VKK50" s="512"/>
      <c r="VKL50" s="512"/>
      <c r="VKM50" s="512"/>
      <c r="VKN50" s="512"/>
      <c r="VKO50" s="512"/>
      <c r="VKP50" s="512"/>
      <c r="VKQ50" s="512"/>
      <c r="VKR50" s="512"/>
      <c r="VKS50" s="512"/>
      <c r="VKT50" s="512"/>
      <c r="VKU50" s="512"/>
      <c r="VKV50" s="512"/>
      <c r="VKW50" s="512"/>
      <c r="VKX50" s="512"/>
      <c r="VKY50" s="512"/>
      <c r="VKZ50" s="512"/>
      <c r="VLA50" s="512"/>
      <c r="VLB50" s="512"/>
      <c r="VLC50" s="512"/>
      <c r="VLD50" s="512"/>
      <c r="VLE50" s="512"/>
      <c r="VLF50" s="512"/>
      <c r="VLG50" s="512"/>
      <c r="VLH50" s="512"/>
      <c r="VLI50" s="512"/>
      <c r="VLJ50" s="512"/>
      <c r="VLK50" s="512"/>
      <c r="VLL50" s="512"/>
      <c r="VLM50" s="512"/>
      <c r="VLN50" s="512"/>
      <c r="VLO50" s="512"/>
      <c r="VLP50" s="512"/>
      <c r="VLQ50" s="512"/>
      <c r="VLR50" s="512"/>
      <c r="VLS50" s="512"/>
      <c r="VLT50" s="512"/>
      <c r="VLU50" s="512"/>
      <c r="VLV50" s="512"/>
      <c r="VLW50" s="512"/>
      <c r="VLX50" s="512"/>
      <c r="VLY50" s="512"/>
      <c r="VLZ50" s="512"/>
      <c r="VMA50" s="512"/>
      <c r="VMB50" s="512"/>
      <c r="VMC50" s="512"/>
      <c r="VMD50" s="512"/>
      <c r="VME50" s="512"/>
      <c r="VMF50" s="512"/>
      <c r="VMG50" s="512"/>
      <c r="VMH50" s="512"/>
      <c r="VMI50" s="512"/>
      <c r="VMJ50" s="512"/>
      <c r="VMK50" s="512"/>
      <c r="VML50" s="512"/>
      <c r="VMM50" s="512"/>
      <c r="VMN50" s="512"/>
      <c r="VMO50" s="512"/>
      <c r="VMP50" s="512"/>
      <c r="VMQ50" s="512"/>
      <c r="VMR50" s="512"/>
      <c r="VMS50" s="512"/>
      <c r="VMT50" s="512"/>
      <c r="VMU50" s="512"/>
      <c r="VMV50" s="512"/>
      <c r="VMW50" s="512"/>
      <c r="VMX50" s="512"/>
      <c r="VMY50" s="512"/>
      <c r="VMZ50" s="512"/>
      <c r="VNA50" s="512"/>
      <c r="VNB50" s="512"/>
      <c r="VNC50" s="512"/>
      <c r="VND50" s="512"/>
      <c r="VNE50" s="512"/>
      <c r="VNF50" s="512"/>
      <c r="VNG50" s="512"/>
      <c r="VNH50" s="512"/>
      <c r="VNI50" s="512"/>
      <c r="VNJ50" s="512"/>
      <c r="VNK50" s="512"/>
      <c r="VNL50" s="512"/>
      <c r="VNM50" s="512"/>
      <c r="VNN50" s="512"/>
      <c r="VNO50" s="512"/>
      <c r="VNP50" s="512"/>
      <c r="VNQ50" s="512"/>
      <c r="VNR50" s="512"/>
      <c r="VNS50" s="512"/>
      <c r="VNT50" s="512"/>
      <c r="VNU50" s="512"/>
      <c r="VNV50" s="512"/>
      <c r="VNW50" s="512"/>
      <c r="VNX50" s="512"/>
      <c r="VNY50" s="512"/>
      <c r="VNZ50" s="512"/>
      <c r="VOA50" s="512"/>
      <c r="VOB50" s="512"/>
      <c r="VOC50" s="512"/>
      <c r="VOD50" s="512"/>
      <c r="VOE50" s="512"/>
      <c r="VOF50" s="512"/>
      <c r="VOG50" s="512"/>
      <c r="VOH50" s="512"/>
      <c r="VOI50" s="512"/>
      <c r="VOJ50" s="512"/>
      <c r="VOK50" s="512"/>
      <c r="VOL50" s="512"/>
      <c r="VOM50" s="512"/>
      <c r="VON50" s="512"/>
      <c r="VOO50" s="512"/>
      <c r="VOP50" s="512"/>
      <c r="VOQ50" s="512"/>
      <c r="VOR50" s="512"/>
      <c r="VOS50" s="512"/>
      <c r="VOT50" s="512"/>
      <c r="VOU50" s="512"/>
      <c r="VOV50" s="512"/>
      <c r="VOW50" s="512"/>
      <c r="VOX50" s="512"/>
      <c r="VOY50" s="512"/>
      <c r="VOZ50" s="512"/>
      <c r="VPA50" s="512"/>
      <c r="VPB50" s="512"/>
      <c r="VPC50" s="512"/>
      <c r="VPD50" s="512"/>
      <c r="VPE50" s="512"/>
      <c r="VPF50" s="512"/>
      <c r="VPG50" s="512"/>
      <c r="VPH50" s="512"/>
      <c r="VPI50" s="512"/>
      <c r="VPJ50" s="512"/>
      <c r="VPK50" s="512"/>
      <c r="VPL50" s="512"/>
      <c r="VPM50" s="512"/>
      <c r="VPN50" s="512"/>
      <c r="VPO50" s="512"/>
      <c r="VPP50" s="512"/>
      <c r="VPQ50" s="512"/>
      <c r="VPR50" s="512"/>
      <c r="VPS50" s="512"/>
      <c r="VPT50" s="512"/>
      <c r="VPU50" s="512"/>
      <c r="VPV50" s="512"/>
      <c r="VPW50" s="512"/>
      <c r="VPX50" s="512"/>
      <c r="VPY50" s="512"/>
      <c r="VPZ50" s="512"/>
      <c r="VQA50" s="512"/>
      <c r="VQB50" s="512"/>
      <c r="VQC50" s="512"/>
      <c r="VQD50" s="512"/>
      <c r="VQE50" s="512"/>
      <c r="VQF50" s="512"/>
      <c r="VQG50" s="512"/>
      <c r="VQH50" s="512"/>
      <c r="VQI50" s="512"/>
      <c r="VQJ50" s="512"/>
      <c r="VQK50" s="512"/>
      <c r="VQL50" s="512"/>
      <c r="VQM50" s="512"/>
      <c r="VQN50" s="512"/>
      <c r="VQO50" s="512"/>
      <c r="VQP50" s="512"/>
      <c r="VQQ50" s="512"/>
      <c r="VQR50" s="512"/>
      <c r="VQS50" s="512"/>
      <c r="VQT50" s="512"/>
      <c r="VQU50" s="512"/>
      <c r="VQV50" s="512"/>
      <c r="VQW50" s="512"/>
      <c r="VQX50" s="512"/>
      <c r="VQY50" s="512"/>
      <c r="VQZ50" s="512"/>
      <c r="VRA50" s="512"/>
      <c r="VRB50" s="512"/>
      <c r="VRC50" s="512"/>
      <c r="VRD50" s="512"/>
      <c r="VRE50" s="512"/>
      <c r="VRF50" s="512"/>
      <c r="VRG50" s="512"/>
      <c r="VRH50" s="512"/>
      <c r="VRI50" s="512"/>
      <c r="VRJ50" s="512"/>
      <c r="VRK50" s="512"/>
      <c r="VRL50" s="512"/>
      <c r="VRM50" s="512"/>
      <c r="VRN50" s="512"/>
      <c r="VRO50" s="512"/>
      <c r="VRP50" s="512"/>
      <c r="VRQ50" s="512"/>
      <c r="VRR50" s="512"/>
      <c r="VRS50" s="512"/>
      <c r="VRT50" s="512"/>
      <c r="VRU50" s="512"/>
      <c r="VRV50" s="512"/>
      <c r="VRW50" s="512"/>
      <c r="VRX50" s="512"/>
      <c r="VRY50" s="512"/>
      <c r="VRZ50" s="512"/>
      <c r="VSA50" s="512"/>
      <c r="VSB50" s="512"/>
      <c r="VSC50" s="512"/>
      <c r="VSD50" s="512"/>
      <c r="VSE50" s="512"/>
      <c r="VSF50" s="512"/>
      <c r="VSG50" s="512"/>
      <c r="VSH50" s="512"/>
      <c r="VSI50" s="512"/>
      <c r="VSJ50" s="512"/>
      <c r="VSK50" s="512"/>
      <c r="VSL50" s="512"/>
      <c r="VSM50" s="512"/>
      <c r="VSN50" s="512"/>
      <c r="VSO50" s="512"/>
      <c r="VSP50" s="512"/>
      <c r="VSQ50" s="512"/>
      <c r="VSR50" s="512"/>
      <c r="VSS50" s="512"/>
      <c r="VST50" s="512"/>
      <c r="VSU50" s="512"/>
      <c r="VSV50" s="512"/>
      <c r="VSW50" s="512"/>
      <c r="VSX50" s="512"/>
      <c r="VSY50" s="512"/>
      <c r="VSZ50" s="512"/>
      <c r="VTA50" s="512"/>
      <c r="VTB50" s="512"/>
      <c r="VTC50" s="512"/>
      <c r="VTD50" s="512"/>
      <c r="VTE50" s="512"/>
      <c r="VTF50" s="512"/>
      <c r="VTG50" s="512"/>
      <c r="VTH50" s="512"/>
      <c r="VTI50" s="512"/>
      <c r="VTJ50" s="512"/>
      <c r="VTK50" s="512"/>
      <c r="VTL50" s="512"/>
      <c r="VTM50" s="512"/>
      <c r="VTN50" s="512"/>
      <c r="VTO50" s="512"/>
      <c r="VTP50" s="512"/>
      <c r="VTQ50" s="512"/>
      <c r="VTR50" s="512"/>
      <c r="VTS50" s="512"/>
      <c r="VTT50" s="512"/>
      <c r="VTU50" s="512"/>
      <c r="VTV50" s="512"/>
      <c r="VTW50" s="512"/>
      <c r="VTX50" s="512"/>
      <c r="VTY50" s="512"/>
      <c r="VTZ50" s="512"/>
      <c r="VUA50" s="512"/>
      <c r="VUB50" s="512"/>
      <c r="VUC50" s="512"/>
      <c r="VUD50" s="512"/>
      <c r="VUE50" s="512"/>
      <c r="VUF50" s="512"/>
      <c r="VUG50" s="512"/>
      <c r="VUH50" s="512"/>
      <c r="VUI50" s="512"/>
      <c r="VUJ50" s="512"/>
      <c r="VUK50" s="512"/>
      <c r="VUL50" s="512"/>
      <c r="VUM50" s="512"/>
      <c r="VUN50" s="512"/>
      <c r="VUO50" s="512"/>
      <c r="VUP50" s="512"/>
      <c r="VUQ50" s="512"/>
      <c r="VUR50" s="512"/>
      <c r="VUS50" s="512"/>
      <c r="VUT50" s="512"/>
      <c r="VUU50" s="512"/>
      <c r="VUV50" s="512"/>
      <c r="VUW50" s="512"/>
      <c r="VUX50" s="512"/>
      <c r="VUY50" s="512"/>
      <c r="VUZ50" s="512"/>
      <c r="VVA50" s="512"/>
      <c r="VVB50" s="512"/>
      <c r="VVC50" s="512"/>
      <c r="VVD50" s="512"/>
      <c r="VVE50" s="512"/>
      <c r="VVF50" s="512"/>
      <c r="VVG50" s="512"/>
      <c r="VVH50" s="512"/>
      <c r="VVI50" s="512"/>
      <c r="VVJ50" s="512"/>
      <c r="VVK50" s="512"/>
      <c r="VVL50" s="512"/>
      <c r="VVM50" s="512"/>
      <c r="VVN50" s="512"/>
      <c r="VVO50" s="512"/>
      <c r="VVP50" s="512"/>
      <c r="VVQ50" s="512"/>
      <c r="VVR50" s="512"/>
      <c r="VVS50" s="512"/>
      <c r="VVT50" s="512"/>
      <c r="VVU50" s="512"/>
      <c r="VVV50" s="512"/>
      <c r="VVW50" s="512"/>
      <c r="VVX50" s="512"/>
      <c r="VVY50" s="512"/>
      <c r="VVZ50" s="512"/>
      <c r="VWA50" s="512"/>
      <c r="VWB50" s="512"/>
      <c r="VWC50" s="512"/>
      <c r="VWD50" s="512"/>
      <c r="VWE50" s="512"/>
      <c r="VWF50" s="512"/>
      <c r="VWG50" s="512"/>
      <c r="VWH50" s="512"/>
      <c r="VWI50" s="512"/>
      <c r="VWJ50" s="512"/>
      <c r="VWK50" s="512"/>
      <c r="VWL50" s="512"/>
      <c r="VWM50" s="512"/>
      <c r="VWN50" s="512"/>
      <c r="VWO50" s="512"/>
      <c r="VWP50" s="512"/>
      <c r="VWQ50" s="512"/>
      <c r="VWR50" s="512"/>
      <c r="VWS50" s="512"/>
      <c r="VWT50" s="512"/>
      <c r="VWU50" s="512"/>
      <c r="VWV50" s="512"/>
      <c r="VWW50" s="512"/>
      <c r="VWX50" s="512"/>
      <c r="VWY50" s="512"/>
      <c r="VWZ50" s="512"/>
      <c r="VXA50" s="512"/>
      <c r="VXB50" s="512"/>
      <c r="VXC50" s="512"/>
      <c r="VXD50" s="512"/>
      <c r="VXE50" s="512"/>
      <c r="VXF50" s="512"/>
      <c r="VXG50" s="512"/>
      <c r="VXH50" s="512"/>
      <c r="VXI50" s="512"/>
      <c r="VXJ50" s="512"/>
      <c r="VXK50" s="512"/>
      <c r="VXL50" s="512"/>
      <c r="VXM50" s="512"/>
      <c r="VXN50" s="512"/>
      <c r="VXO50" s="512"/>
      <c r="VXP50" s="512"/>
      <c r="VXQ50" s="512"/>
      <c r="VXR50" s="512"/>
      <c r="VXS50" s="512"/>
      <c r="VXT50" s="512"/>
      <c r="VXU50" s="512"/>
      <c r="VXV50" s="512"/>
      <c r="VXW50" s="512"/>
      <c r="VXX50" s="512"/>
      <c r="VXY50" s="512"/>
      <c r="VXZ50" s="512"/>
      <c r="VYA50" s="512"/>
      <c r="VYB50" s="512"/>
      <c r="VYC50" s="512"/>
      <c r="VYD50" s="512"/>
      <c r="VYE50" s="512"/>
      <c r="VYF50" s="512"/>
      <c r="VYG50" s="512"/>
      <c r="VYH50" s="512"/>
      <c r="VYI50" s="512"/>
      <c r="VYJ50" s="512"/>
      <c r="VYK50" s="512"/>
      <c r="VYL50" s="512"/>
      <c r="VYM50" s="512"/>
      <c r="VYN50" s="512"/>
      <c r="VYO50" s="512"/>
      <c r="VYP50" s="512"/>
      <c r="VYQ50" s="512"/>
      <c r="VYR50" s="512"/>
      <c r="VYS50" s="512"/>
      <c r="VYT50" s="512"/>
      <c r="VYU50" s="512"/>
      <c r="VYV50" s="512"/>
      <c r="VYW50" s="512"/>
      <c r="VYX50" s="512"/>
      <c r="VYY50" s="512"/>
      <c r="VYZ50" s="512"/>
      <c r="VZA50" s="512"/>
      <c r="VZB50" s="512"/>
      <c r="VZC50" s="512"/>
      <c r="VZD50" s="512"/>
      <c r="VZE50" s="512"/>
      <c r="VZF50" s="512"/>
      <c r="VZG50" s="512"/>
      <c r="VZH50" s="512"/>
      <c r="VZI50" s="512"/>
      <c r="VZJ50" s="512"/>
      <c r="VZK50" s="512"/>
      <c r="VZL50" s="512"/>
      <c r="VZM50" s="512"/>
      <c r="VZN50" s="512"/>
      <c r="VZO50" s="512"/>
      <c r="VZP50" s="512"/>
      <c r="VZQ50" s="512"/>
      <c r="VZR50" s="512"/>
      <c r="VZS50" s="512"/>
      <c r="VZT50" s="512"/>
      <c r="VZU50" s="512"/>
      <c r="VZV50" s="512"/>
      <c r="VZW50" s="512"/>
      <c r="VZX50" s="512"/>
      <c r="VZY50" s="512"/>
      <c r="VZZ50" s="512"/>
      <c r="WAA50" s="512"/>
      <c r="WAB50" s="512"/>
      <c r="WAC50" s="512"/>
      <c r="WAD50" s="512"/>
      <c r="WAE50" s="512"/>
      <c r="WAF50" s="512"/>
      <c r="WAG50" s="512"/>
      <c r="WAH50" s="512"/>
      <c r="WAI50" s="512"/>
      <c r="WAJ50" s="512"/>
      <c r="WAK50" s="512"/>
      <c r="WAL50" s="512"/>
      <c r="WAM50" s="512"/>
      <c r="WAN50" s="512"/>
      <c r="WAO50" s="512"/>
      <c r="WAP50" s="512"/>
      <c r="WAQ50" s="512"/>
      <c r="WAR50" s="512"/>
      <c r="WAS50" s="512"/>
      <c r="WAT50" s="512"/>
      <c r="WAU50" s="512"/>
      <c r="WAV50" s="512"/>
      <c r="WAW50" s="512"/>
      <c r="WAX50" s="512"/>
      <c r="WAY50" s="512"/>
      <c r="WAZ50" s="512"/>
      <c r="WBA50" s="512"/>
      <c r="WBB50" s="512"/>
      <c r="WBC50" s="512"/>
      <c r="WBD50" s="512"/>
      <c r="WBE50" s="512"/>
      <c r="WBF50" s="512"/>
      <c r="WBG50" s="512"/>
      <c r="WBH50" s="512"/>
      <c r="WBI50" s="512"/>
      <c r="WBJ50" s="512"/>
      <c r="WBK50" s="512"/>
      <c r="WBL50" s="512"/>
      <c r="WBM50" s="512"/>
      <c r="WBN50" s="512"/>
      <c r="WBO50" s="512"/>
      <c r="WBP50" s="512"/>
      <c r="WBQ50" s="512"/>
      <c r="WBR50" s="512"/>
      <c r="WBS50" s="512"/>
      <c r="WBT50" s="512"/>
      <c r="WBU50" s="512"/>
      <c r="WBV50" s="512"/>
      <c r="WBW50" s="512"/>
      <c r="WBX50" s="512"/>
      <c r="WBY50" s="512"/>
      <c r="WBZ50" s="512"/>
      <c r="WCA50" s="512"/>
      <c r="WCB50" s="512"/>
      <c r="WCC50" s="512"/>
      <c r="WCD50" s="512"/>
      <c r="WCE50" s="512"/>
      <c r="WCF50" s="512"/>
      <c r="WCG50" s="512"/>
      <c r="WCH50" s="512"/>
      <c r="WCI50" s="512"/>
      <c r="WCJ50" s="512"/>
      <c r="WCK50" s="512"/>
      <c r="WCL50" s="512"/>
      <c r="WCM50" s="512"/>
      <c r="WCN50" s="512"/>
      <c r="WCO50" s="512"/>
      <c r="WCP50" s="512"/>
      <c r="WCQ50" s="512"/>
      <c r="WCR50" s="512"/>
      <c r="WCS50" s="512"/>
      <c r="WCT50" s="512"/>
      <c r="WCU50" s="512"/>
      <c r="WCV50" s="512"/>
      <c r="WCW50" s="512"/>
      <c r="WCX50" s="512"/>
      <c r="WCY50" s="512"/>
      <c r="WCZ50" s="512"/>
      <c r="WDA50" s="512"/>
      <c r="WDB50" s="512"/>
      <c r="WDC50" s="512"/>
      <c r="WDD50" s="512"/>
      <c r="WDE50" s="512"/>
      <c r="WDF50" s="512"/>
      <c r="WDG50" s="512"/>
      <c r="WDH50" s="512"/>
      <c r="WDI50" s="512"/>
      <c r="WDJ50" s="512"/>
      <c r="WDK50" s="512"/>
      <c r="WDL50" s="512"/>
      <c r="WDM50" s="512"/>
      <c r="WDN50" s="512"/>
      <c r="WDO50" s="512"/>
      <c r="WDP50" s="512"/>
      <c r="WDQ50" s="512"/>
      <c r="WDR50" s="512"/>
      <c r="WDS50" s="512"/>
      <c r="WDT50" s="512"/>
      <c r="WDU50" s="512"/>
      <c r="WDV50" s="512"/>
      <c r="WDW50" s="512"/>
      <c r="WDX50" s="512"/>
      <c r="WDY50" s="512"/>
      <c r="WDZ50" s="512"/>
      <c r="WEA50" s="512"/>
      <c r="WEB50" s="512"/>
      <c r="WEC50" s="512"/>
      <c r="WED50" s="512"/>
      <c r="WEE50" s="512"/>
      <c r="WEF50" s="512"/>
      <c r="WEG50" s="512"/>
      <c r="WEH50" s="512"/>
      <c r="WEI50" s="512"/>
      <c r="WEJ50" s="512"/>
      <c r="WEK50" s="512"/>
      <c r="WEL50" s="512"/>
      <c r="WEM50" s="512"/>
      <c r="WEN50" s="512"/>
      <c r="WEO50" s="512"/>
      <c r="WEP50" s="512"/>
      <c r="WEQ50" s="512"/>
      <c r="WER50" s="512"/>
      <c r="WES50" s="512"/>
      <c r="WET50" s="512"/>
      <c r="WEU50" s="512"/>
      <c r="WEV50" s="512"/>
      <c r="WEW50" s="512"/>
      <c r="WEX50" s="512"/>
      <c r="WEY50" s="512"/>
      <c r="WEZ50" s="512"/>
      <c r="WFA50" s="512"/>
      <c r="WFB50" s="512"/>
      <c r="WFC50" s="512"/>
      <c r="WFD50" s="512"/>
      <c r="WFE50" s="512"/>
      <c r="WFF50" s="512"/>
      <c r="WFG50" s="512"/>
      <c r="WFH50" s="512"/>
      <c r="WFI50" s="512"/>
      <c r="WFJ50" s="512"/>
      <c r="WFK50" s="512"/>
      <c r="WFL50" s="512"/>
      <c r="WFM50" s="512"/>
      <c r="WFN50" s="512"/>
      <c r="WFO50" s="512"/>
      <c r="WFP50" s="512"/>
      <c r="WFQ50" s="512"/>
      <c r="WFR50" s="512"/>
      <c r="WFS50" s="512"/>
      <c r="WFT50" s="512"/>
      <c r="WFU50" s="512"/>
      <c r="WFV50" s="512"/>
      <c r="WFW50" s="512"/>
      <c r="WFX50" s="512"/>
      <c r="WFY50" s="512"/>
      <c r="WFZ50" s="512"/>
      <c r="WGA50" s="512"/>
      <c r="WGB50" s="512"/>
      <c r="WGC50" s="512"/>
      <c r="WGD50" s="512"/>
      <c r="WGE50" s="512"/>
      <c r="WGF50" s="512"/>
      <c r="WGG50" s="512"/>
      <c r="WGH50" s="512"/>
      <c r="WGI50" s="512"/>
      <c r="WGJ50" s="512"/>
      <c r="WGK50" s="512"/>
      <c r="WGL50" s="512"/>
      <c r="WGM50" s="512"/>
      <c r="WGN50" s="512"/>
      <c r="WGO50" s="512"/>
      <c r="WGP50" s="512"/>
      <c r="WGQ50" s="512"/>
      <c r="WGR50" s="512"/>
      <c r="WGS50" s="512"/>
      <c r="WGT50" s="512"/>
      <c r="WGU50" s="512"/>
      <c r="WGV50" s="512"/>
      <c r="WGW50" s="512"/>
      <c r="WGX50" s="512"/>
      <c r="WGY50" s="512"/>
      <c r="WGZ50" s="512"/>
      <c r="WHA50" s="512"/>
      <c r="WHB50" s="512"/>
      <c r="WHC50" s="512"/>
      <c r="WHD50" s="512"/>
      <c r="WHE50" s="512"/>
      <c r="WHF50" s="512"/>
      <c r="WHG50" s="512"/>
      <c r="WHH50" s="512"/>
      <c r="WHI50" s="512"/>
      <c r="WHJ50" s="512"/>
      <c r="WHK50" s="512"/>
      <c r="WHL50" s="512"/>
      <c r="WHM50" s="512"/>
      <c r="WHN50" s="512"/>
      <c r="WHO50" s="512"/>
      <c r="WHP50" s="512"/>
      <c r="WHQ50" s="512"/>
      <c r="WHR50" s="512"/>
      <c r="WHS50" s="512"/>
      <c r="WHT50" s="512"/>
      <c r="WHU50" s="512"/>
      <c r="WHV50" s="512"/>
      <c r="WHW50" s="512"/>
      <c r="WHX50" s="512"/>
      <c r="WHY50" s="512"/>
      <c r="WHZ50" s="512"/>
      <c r="WIA50" s="512"/>
      <c r="WIB50" s="512"/>
      <c r="WIC50" s="512"/>
      <c r="WID50" s="512"/>
      <c r="WIE50" s="512"/>
      <c r="WIF50" s="512"/>
      <c r="WIG50" s="512"/>
      <c r="WIH50" s="512"/>
      <c r="WII50" s="512"/>
      <c r="WIJ50" s="512"/>
      <c r="WIK50" s="512"/>
      <c r="WIL50" s="512"/>
      <c r="WIM50" s="512"/>
      <c r="WIN50" s="512"/>
      <c r="WIO50" s="512"/>
      <c r="WIP50" s="512"/>
      <c r="WIQ50" s="512"/>
      <c r="WIR50" s="512"/>
      <c r="WIS50" s="512"/>
      <c r="WIT50" s="512"/>
      <c r="WIU50" s="512"/>
      <c r="WIV50" s="512"/>
      <c r="WIW50" s="512"/>
      <c r="WIX50" s="512"/>
      <c r="WIY50" s="512"/>
      <c r="WIZ50" s="512"/>
      <c r="WJA50" s="512"/>
      <c r="WJB50" s="512"/>
      <c r="WJC50" s="512"/>
      <c r="WJD50" s="512"/>
      <c r="WJE50" s="512"/>
      <c r="WJF50" s="512"/>
      <c r="WJG50" s="512"/>
      <c r="WJH50" s="512"/>
      <c r="WJI50" s="512"/>
      <c r="WJJ50" s="512"/>
      <c r="WJK50" s="512"/>
      <c r="WJL50" s="512"/>
      <c r="WJM50" s="512"/>
      <c r="WJN50" s="512"/>
      <c r="WJO50" s="512"/>
      <c r="WJP50" s="512"/>
      <c r="WJQ50" s="512"/>
      <c r="WJR50" s="512"/>
      <c r="WJS50" s="512"/>
      <c r="WJT50" s="512"/>
      <c r="WJU50" s="512"/>
      <c r="WJV50" s="512"/>
      <c r="WJW50" s="512"/>
      <c r="WJX50" s="512"/>
      <c r="WJY50" s="512"/>
      <c r="WJZ50" s="512"/>
      <c r="WKA50" s="512"/>
      <c r="WKB50" s="512"/>
      <c r="WKC50" s="512"/>
      <c r="WKD50" s="512"/>
      <c r="WKE50" s="512"/>
      <c r="WKF50" s="512"/>
      <c r="WKG50" s="512"/>
      <c r="WKH50" s="512"/>
      <c r="WKI50" s="512"/>
      <c r="WKJ50" s="512"/>
      <c r="WKK50" s="512"/>
      <c r="WKL50" s="512"/>
      <c r="WKM50" s="512"/>
      <c r="WKN50" s="512"/>
      <c r="WKO50" s="512"/>
      <c r="WKP50" s="512"/>
      <c r="WKQ50" s="512"/>
      <c r="WKR50" s="512"/>
      <c r="WKS50" s="512"/>
      <c r="WKT50" s="512"/>
      <c r="WKU50" s="512"/>
      <c r="WKV50" s="512"/>
      <c r="WKW50" s="512"/>
      <c r="WKX50" s="512"/>
      <c r="WKY50" s="512"/>
      <c r="WKZ50" s="512"/>
      <c r="WLA50" s="512"/>
      <c r="WLB50" s="512"/>
      <c r="WLC50" s="512"/>
      <c r="WLD50" s="512"/>
      <c r="WLE50" s="512"/>
      <c r="WLF50" s="512"/>
      <c r="WLG50" s="512"/>
      <c r="WLH50" s="512"/>
      <c r="WLI50" s="512"/>
      <c r="WLJ50" s="512"/>
      <c r="WLK50" s="512"/>
      <c r="WLL50" s="512"/>
      <c r="WLM50" s="512"/>
      <c r="WLN50" s="512"/>
      <c r="WLO50" s="512"/>
      <c r="WLP50" s="512"/>
      <c r="WLQ50" s="512"/>
      <c r="WLR50" s="512"/>
      <c r="WLS50" s="512"/>
      <c r="WLT50" s="512"/>
      <c r="WLU50" s="512"/>
      <c r="WLV50" s="512"/>
      <c r="WLW50" s="512"/>
      <c r="WLX50" s="512"/>
      <c r="WLY50" s="512"/>
      <c r="WLZ50" s="512"/>
      <c r="WMA50" s="512"/>
      <c r="WMB50" s="512"/>
      <c r="WMC50" s="512"/>
      <c r="WMD50" s="512"/>
      <c r="WME50" s="512"/>
      <c r="WMF50" s="512"/>
      <c r="WMG50" s="512"/>
      <c r="WMH50" s="512"/>
      <c r="WMI50" s="512"/>
      <c r="WMJ50" s="512"/>
      <c r="WMK50" s="512"/>
      <c r="WML50" s="512"/>
      <c r="WMM50" s="512"/>
      <c r="WMN50" s="512"/>
      <c r="WMO50" s="512"/>
      <c r="WMP50" s="512"/>
      <c r="WMQ50" s="512"/>
      <c r="WMR50" s="512"/>
      <c r="WMS50" s="512"/>
      <c r="WMT50" s="512"/>
      <c r="WMU50" s="512"/>
      <c r="WMV50" s="512"/>
      <c r="WMW50" s="512"/>
      <c r="WMX50" s="512"/>
      <c r="WMY50" s="512"/>
      <c r="WMZ50" s="512"/>
      <c r="WNA50" s="512"/>
      <c r="WNB50" s="512"/>
      <c r="WNC50" s="512"/>
      <c r="WND50" s="512"/>
      <c r="WNE50" s="512"/>
      <c r="WNF50" s="512"/>
      <c r="WNG50" s="512"/>
      <c r="WNH50" s="512"/>
      <c r="WNI50" s="512"/>
      <c r="WNJ50" s="512"/>
      <c r="WNK50" s="512"/>
      <c r="WNL50" s="512"/>
      <c r="WNM50" s="512"/>
      <c r="WNN50" s="512"/>
      <c r="WNO50" s="512"/>
      <c r="WNP50" s="512"/>
      <c r="WNQ50" s="512"/>
      <c r="WNR50" s="512"/>
      <c r="WNS50" s="512"/>
      <c r="WNT50" s="512"/>
      <c r="WNU50" s="512"/>
      <c r="WNV50" s="512"/>
      <c r="WNW50" s="512"/>
      <c r="WNX50" s="512"/>
      <c r="WNY50" s="512"/>
      <c r="WNZ50" s="512"/>
      <c r="WOA50" s="512"/>
      <c r="WOB50" s="512"/>
      <c r="WOC50" s="512"/>
      <c r="WOD50" s="512"/>
      <c r="WOE50" s="512"/>
      <c r="WOF50" s="512"/>
      <c r="WOG50" s="512"/>
      <c r="WOH50" s="512"/>
      <c r="WOI50" s="512"/>
      <c r="WOJ50" s="512"/>
      <c r="WOK50" s="512"/>
      <c r="WOL50" s="512"/>
      <c r="WOM50" s="512"/>
      <c r="WON50" s="512"/>
      <c r="WOO50" s="512"/>
      <c r="WOP50" s="512"/>
      <c r="WOQ50" s="512"/>
      <c r="WOR50" s="512"/>
      <c r="WOS50" s="512"/>
      <c r="WOT50" s="512"/>
      <c r="WOU50" s="512"/>
      <c r="WOV50" s="512"/>
      <c r="WOW50" s="512"/>
      <c r="WOX50" s="512"/>
      <c r="WOY50" s="512"/>
      <c r="WOZ50" s="512"/>
      <c r="WPA50" s="512"/>
      <c r="WPB50" s="512"/>
      <c r="WPC50" s="512"/>
      <c r="WPD50" s="512"/>
      <c r="WPE50" s="512"/>
      <c r="WPF50" s="512"/>
      <c r="WPG50" s="512"/>
      <c r="WPH50" s="512"/>
      <c r="WPI50" s="512"/>
      <c r="WPJ50" s="512"/>
      <c r="WPK50" s="512"/>
      <c r="WPL50" s="512"/>
      <c r="WPM50" s="512"/>
      <c r="WPN50" s="512"/>
      <c r="WPO50" s="512"/>
      <c r="WPP50" s="512"/>
      <c r="WPQ50" s="512"/>
      <c r="WPR50" s="512"/>
      <c r="WPS50" s="512"/>
      <c r="WPT50" s="512"/>
      <c r="WPU50" s="512"/>
      <c r="WPV50" s="512"/>
      <c r="WPW50" s="512"/>
      <c r="WPX50" s="512"/>
      <c r="WPY50" s="512"/>
      <c r="WPZ50" s="512"/>
      <c r="WQA50" s="512"/>
      <c r="WQB50" s="512"/>
      <c r="WQC50" s="512"/>
      <c r="WQD50" s="512"/>
      <c r="WQE50" s="512"/>
      <c r="WQF50" s="512"/>
      <c r="WQG50" s="512"/>
      <c r="WQH50" s="512"/>
      <c r="WQI50" s="512"/>
      <c r="WQJ50" s="512"/>
      <c r="WQK50" s="512"/>
      <c r="WQL50" s="512"/>
      <c r="WQM50" s="512"/>
      <c r="WQN50" s="512"/>
      <c r="WQO50" s="512"/>
      <c r="WQP50" s="512"/>
      <c r="WQQ50" s="512"/>
      <c r="WQR50" s="512"/>
      <c r="WQS50" s="512"/>
      <c r="WQT50" s="512"/>
      <c r="WQU50" s="512"/>
      <c r="WQV50" s="512"/>
      <c r="WQW50" s="512"/>
      <c r="WQX50" s="512"/>
      <c r="WQY50" s="512"/>
      <c r="WQZ50" s="512"/>
      <c r="WRA50" s="512"/>
      <c r="WRB50" s="512"/>
      <c r="WRC50" s="512"/>
      <c r="WRD50" s="512"/>
      <c r="WRE50" s="512"/>
      <c r="WRF50" s="512"/>
      <c r="WRG50" s="512"/>
      <c r="WRH50" s="512"/>
      <c r="WRI50" s="512"/>
      <c r="WRJ50" s="512"/>
      <c r="WRK50" s="512"/>
      <c r="WRL50" s="512"/>
      <c r="WRM50" s="512"/>
      <c r="WRN50" s="512"/>
      <c r="WRO50" s="512"/>
      <c r="WRP50" s="512"/>
      <c r="WRQ50" s="512"/>
      <c r="WRR50" s="512"/>
      <c r="WRS50" s="512"/>
      <c r="WRT50" s="512"/>
      <c r="WRU50" s="512"/>
      <c r="WRV50" s="512"/>
      <c r="WRW50" s="512"/>
      <c r="WRX50" s="512"/>
      <c r="WRY50" s="512"/>
      <c r="WRZ50" s="512"/>
      <c r="WSA50" s="512"/>
      <c r="WSB50" s="512"/>
      <c r="WSC50" s="512"/>
      <c r="WSD50" s="512"/>
      <c r="WSE50" s="512"/>
      <c r="WSF50" s="512"/>
      <c r="WSG50" s="512"/>
      <c r="WSH50" s="512"/>
      <c r="WSI50" s="512"/>
      <c r="WSJ50" s="512"/>
      <c r="WSK50" s="512"/>
      <c r="WSL50" s="512"/>
      <c r="WSM50" s="512"/>
      <c r="WSN50" s="512"/>
      <c r="WSO50" s="512"/>
      <c r="WSP50" s="512"/>
      <c r="WSQ50" s="512"/>
      <c r="WSR50" s="512"/>
      <c r="WSS50" s="512"/>
      <c r="WST50" s="512"/>
      <c r="WSU50" s="512"/>
      <c r="WSV50" s="512"/>
      <c r="WSW50" s="512"/>
      <c r="WSX50" s="512"/>
      <c r="WSY50" s="512"/>
      <c r="WSZ50" s="512"/>
      <c r="WTA50" s="512"/>
      <c r="WTB50" s="512"/>
      <c r="WTC50" s="512"/>
      <c r="WTD50" s="512"/>
      <c r="WTE50" s="512"/>
      <c r="WTF50" s="512"/>
      <c r="WTG50" s="512"/>
      <c r="WTH50" s="512"/>
      <c r="WTI50" s="512"/>
      <c r="WTJ50" s="512"/>
      <c r="WTK50" s="512"/>
      <c r="WTL50" s="512"/>
      <c r="WTM50" s="512"/>
      <c r="WTN50" s="512"/>
      <c r="WTO50" s="512"/>
      <c r="WTP50" s="512"/>
      <c r="WTQ50" s="512"/>
      <c r="WTR50" s="512"/>
      <c r="WTS50" s="512"/>
      <c r="WTT50" s="512"/>
      <c r="WTU50" s="512"/>
      <c r="WTV50" s="512"/>
      <c r="WTW50" s="512"/>
      <c r="WTX50" s="512"/>
      <c r="WTY50" s="512"/>
      <c r="WTZ50" s="512"/>
      <c r="WUA50" s="512"/>
      <c r="WUB50" s="512"/>
      <c r="WUC50" s="512"/>
      <c r="WUD50" s="512"/>
      <c r="WUE50" s="512"/>
      <c r="WUF50" s="512"/>
      <c r="WUG50" s="512"/>
      <c r="WUH50" s="512"/>
      <c r="WUI50" s="512"/>
      <c r="WUJ50" s="512"/>
      <c r="WUK50" s="512"/>
      <c r="WUL50" s="512"/>
      <c r="WUM50" s="512"/>
      <c r="WUN50" s="512"/>
      <c r="WUO50" s="512"/>
      <c r="WUP50" s="512"/>
      <c r="WUQ50" s="512"/>
      <c r="WUR50" s="512"/>
      <c r="WUS50" s="512"/>
      <c r="WUT50" s="512"/>
      <c r="WUU50" s="512"/>
      <c r="WUV50" s="512"/>
      <c r="WUW50" s="512"/>
      <c r="WUX50" s="512"/>
      <c r="WUY50" s="512"/>
      <c r="WUZ50" s="512"/>
      <c r="WVA50" s="512"/>
      <c r="WVB50" s="512"/>
      <c r="WVC50" s="512"/>
      <c r="WVD50" s="512"/>
      <c r="WVE50" s="512"/>
      <c r="WVF50" s="512"/>
      <c r="WVG50" s="512"/>
      <c r="WVH50" s="512"/>
      <c r="WVI50" s="512"/>
      <c r="WVJ50" s="512"/>
      <c r="WVK50" s="512"/>
      <c r="WVL50" s="512"/>
      <c r="WVM50" s="512"/>
      <c r="WVN50" s="512"/>
      <c r="WVO50" s="512"/>
      <c r="WVP50" s="512"/>
      <c r="WVQ50" s="512"/>
      <c r="WVR50" s="512"/>
      <c r="WVS50" s="512"/>
      <c r="WVT50" s="512"/>
      <c r="WVU50" s="512"/>
      <c r="WVV50" s="512"/>
      <c r="WVW50" s="512"/>
      <c r="WVX50" s="512"/>
      <c r="WVY50" s="512"/>
      <c r="WVZ50" s="512"/>
      <c r="WWA50" s="512"/>
      <c r="WWB50" s="512"/>
      <c r="WWC50" s="512"/>
      <c r="WWD50" s="512"/>
      <c r="WWE50" s="512"/>
      <c r="WWF50" s="512"/>
      <c r="WWG50" s="512"/>
      <c r="WWH50" s="512"/>
      <c r="WWI50" s="512"/>
      <c r="WWJ50" s="512"/>
      <c r="WWK50" s="512"/>
      <c r="WWL50" s="512"/>
      <c r="WWM50" s="512"/>
      <c r="WWN50" s="512"/>
      <c r="WWO50" s="512"/>
      <c r="WWP50" s="512"/>
      <c r="WWQ50" s="512"/>
      <c r="WWR50" s="512"/>
      <c r="WWS50" s="512"/>
      <c r="WWT50" s="512"/>
      <c r="WWU50" s="512"/>
      <c r="WWV50" s="512"/>
      <c r="WWW50" s="512"/>
      <c r="WWX50" s="512"/>
      <c r="WWY50" s="512"/>
      <c r="WWZ50" s="512"/>
      <c r="WXA50" s="512"/>
      <c r="WXB50" s="512"/>
      <c r="WXC50" s="512"/>
      <c r="WXD50" s="512"/>
      <c r="WXE50" s="512"/>
      <c r="WXF50" s="512"/>
      <c r="WXG50" s="512"/>
      <c r="WXH50" s="512"/>
      <c r="WXI50" s="512"/>
      <c r="WXJ50" s="512"/>
      <c r="WXK50" s="512"/>
      <c r="WXL50" s="512"/>
      <c r="WXM50" s="512"/>
      <c r="WXN50" s="512"/>
      <c r="WXO50" s="512"/>
      <c r="WXP50" s="512"/>
      <c r="WXQ50" s="512"/>
      <c r="WXR50" s="512"/>
      <c r="WXS50" s="512"/>
      <c r="WXT50" s="512"/>
      <c r="WXU50" s="512"/>
      <c r="WXV50" s="512"/>
      <c r="WXW50" s="512"/>
      <c r="WXX50" s="512"/>
      <c r="WXY50" s="512"/>
      <c r="WXZ50" s="512"/>
      <c r="WYA50" s="512"/>
      <c r="WYB50" s="512"/>
      <c r="WYC50" s="512"/>
      <c r="WYD50" s="512"/>
      <c r="WYE50" s="512"/>
      <c r="WYF50" s="512"/>
      <c r="WYG50" s="512"/>
      <c r="WYH50" s="512"/>
      <c r="WYI50" s="512"/>
      <c r="WYJ50" s="512"/>
      <c r="WYK50" s="512"/>
      <c r="WYL50" s="512"/>
      <c r="WYM50" s="512"/>
      <c r="WYN50" s="512"/>
      <c r="WYO50" s="512"/>
      <c r="WYP50" s="512"/>
      <c r="WYQ50" s="512"/>
      <c r="WYR50" s="512"/>
      <c r="WYS50" s="512"/>
      <c r="WYT50" s="512"/>
      <c r="WYU50" s="512"/>
      <c r="WYV50" s="512"/>
      <c r="WYW50" s="512"/>
      <c r="WYX50" s="512"/>
      <c r="WYY50" s="512"/>
      <c r="WYZ50" s="512"/>
      <c r="WZA50" s="512"/>
      <c r="WZB50" s="512"/>
      <c r="WZC50" s="512"/>
      <c r="WZD50" s="512"/>
      <c r="WZE50" s="512"/>
      <c r="WZF50" s="512"/>
      <c r="WZG50" s="512"/>
      <c r="WZH50" s="512"/>
      <c r="WZI50" s="512"/>
      <c r="WZJ50" s="512"/>
      <c r="WZK50" s="512"/>
      <c r="WZL50" s="512"/>
      <c r="WZM50" s="512"/>
      <c r="WZN50" s="512"/>
      <c r="WZO50" s="512"/>
      <c r="WZP50" s="512"/>
      <c r="WZQ50" s="512"/>
      <c r="WZR50" s="512"/>
      <c r="WZS50" s="512"/>
      <c r="WZT50" s="512"/>
      <c r="WZU50" s="512"/>
      <c r="WZV50" s="512"/>
      <c r="WZW50" s="512"/>
      <c r="WZX50" s="512"/>
      <c r="WZY50" s="512"/>
      <c r="WZZ50" s="512"/>
      <c r="XAA50" s="512"/>
      <c r="XAB50" s="512"/>
      <c r="XAC50" s="512"/>
      <c r="XAD50" s="512"/>
      <c r="XAE50" s="512"/>
      <c r="XAF50" s="512"/>
      <c r="XAG50" s="512"/>
      <c r="XAH50" s="512"/>
      <c r="XAI50" s="512"/>
      <c r="XAJ50" s="512"/>
      <c r="XAK50" s="512"/>
      <c r="XAL50" s="512"/>
      <c r="XAM50" s="512"/>
      <c r="XAN50" s="512"/>
      <c r="XAO50" s="512"/>
      <c r="XAP50" s="512"/>
      <c r="XAQ50" s="512"/>
      <c r="XAR50" s="512"/>
      <c r="XAS50" s="512"/>
      <c r="XAT50" s="512"/>
      <c r="XAU50" s="512"/>
      <c r="XAV50" s="512"/>
      <c r="XAW50" s="512"/>
      <c r="XAX50" s="512"/>
      <c r="XAY50" s="512"/>
      <c r="XAZ50" s="512"/>
      <c r="XBA50" s="512"/>
      <c r="XBB50" s="512"/>
      <c r="XBC50" s="512"/>
      <c r="XBD50" s="512"/>
      <c r="XBE50" s="512"/>
      <c r="XBF50" s="512"/>
      <c r="XBG50" s="512"/>
      <c r="XBH50" s="512"/>
      <c r="XBI50" s="512"/>
      <c r="XBJ50" s="512"/>
      <c r="XBK50" s="512"/>
      <c r="XBL50" s="512"/>
      <c r="XBM50" s="512"/>
      <c r="XBN50" s="512"/>
      <c r="XBO50" s="512"/>
      <c r="XBP50" s="512"/>
      <c r="XBQ50" s="512"/>
      <c r="XBR50" s="512"/>
      <c r="XBS50" s="512"/>
      <c r="XBT50" s="512"/>
      <c r="XBU50" s="512"/>
      <c r="XBV50" s="512"/>
      <c r="XBW50" s="512"/>
      <c r="XBX50" s="512"/>
      <c r="XBY50" s="512"/>
      <c r="XBZ50" s="512"/>
      <c r="XCA50" s="512"/>
      <c r="XCB50" s="512"/>
      <c r="XCC50" s="512"/>
      <c r="XCD50" s="512"/>
      <c r="XCE50" s="512"/>
      <c r="XCF50" s="512"/>
      <c r="XCG50" s="512"/>
      <c r="XCH50" s="512"/>
      <c r="XCI50" s="512"/>
      <c r="XCJ50" s="512"/>
      <c r="XCK50" s="512"/>
      <c r="XCL50" s="512"/>
      <c r="XCM50" s="512"/>
      <c r="XCN50" s="512"/>
      <c r="XCO50" s="512"/>
      <c r="XCP50" s="512"/>
      <c r="XCQ50" s="512"/>
      <c r="XCR50" s="512"/>
      <c r="XCS50" s="512"/>
      <c r="XCT50" s="512"/>
      <c r="XCU50" s="512"/>
      <c r="XCV50" s="512"/>
      <c r="XCW50" s="512"/>
      <c r="XCX50" s="512"/>
      <c r="XCY50" s="512"/>
      <c r="XCZ50" s="512"/>
      <c r="XDA50" s="512"/>
      <c r="XDB50" s="512"/>
      <c r="XDC50" s="512"/>
      <c r="XDD50" s="512"/>
      <c r="XDE50" s="512"/>
      <c r="XDF50" s="512"/>
      <c r="XDG50" s="512"/>
      <c r="XDH50" s="512"/>
      <c r="XDI50" s="512"/>
      <c r="XDJ50" s="512"/>
      <c r="XDK50" s="512"/>
      <c r="XDL50" s="512"/>
      <c r="XDM50" s="512"/>
      <c r="XDN50" s="512"/>
      <c r="XDO50" s="512"/>
      <c r="XDP50" s="512"/>
      <c r="XDQ50" s="512"/>
      <c r="XDR50" s="512"/>
      <c r="XDS50" s="512"/>
      <c r="XDT50" s="512"/>
      <c r="XDU50" s="512"/>
      <c r="XDV50" s="512"/>
      <c r="XDW50" s="512"/>
      <c r="XDX50" s="512"/>
      <c r="XDY50" s="512"/>
      <c r="XDZ50" s="512"/>
      <c r="XEA50" s="512"/>
      <c r="XEB50" s="512"/>
      <c r="XEC50" s="512"/>
      <c r="XED50" s="512"/>
      <c r="XEE50" s="512"/>
      <c r="XEF50" s="512"/>
      <c r="XEG50" s="512"/>
      <c r="XEH50" s="512"/>
      <c r="XEI50" s="512"/>
      <c r="XEJ50" s="512"/>
      <c r="XEK50" s="512"/>
      <c r="XEL50" s="512"/>
      <c r="XEM50" s="512"/>
      <c r="XEN50" s="512"/>
      <c r="XEO50" s="512"/>
      <c r="XEP50" s="512"/>
      <c r="XEQ50" s="512"/>
      <c r="XER50" s="512"/>
      <c r="XES50" s="512"/>
      <c r="XET50" s="512"/>
      <c r="XEU50" s="512"/>
    </row>
    <row r="51" spans="1:16383" ht="14.45">
      <c r="A51" s="71"/>
      <c r="B51" s="71"/>
      <c r="C51" s="71"/>
      <c r="D51" s="71"/>
      <c r="E51" s="71"/>
      <c r="F51" s="71"/>
      <c r="G51" s="71"/>
      <c r="H51" s="224"/>
      <c r="I51" s="224"/>
      <c r="J51" s="224"/>
      <c r="K51" s="224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  <c r="AI51" s="512"/>
      <c r="AJ51" s="512"/>
      <c r="AK51" s="512"/>
      <c r="AL51" s="512"/>
      <c r="AM51" s="512"/>
      <c r="AN51" s="512"/>
      <c r="AO51" s="512"/>
      <c r="AP51" s="512"/>
      <c r="AQ51" s="512"/>
      <c r="AR51" s="512"/>
      <c r="AS51" s="512"/>
      <c r="AT51" s="512"/>
      <c r="AU51" s="512"/>
      <c r="AV51" s="512"/>
      <c r="AW51" s="512"/>
      <c r="AX51" s="512"/>
      <c r="AY51" s="512"/>
      <c r="AZ51" s="512"/>
      <c r="BA51" s="512"/>
      <c r="BB51" s="512"/>
      <c r="BC51" s="512"/>
      <c r="BD51" s="512"/>
      <c r="BE51" s="512"/>
      <c r="BF51" s="512"/>
      <c r="BG51" s="512"/>
      <c r="BH51" s="512"/>
      <c r="BI51" s="512"/>
      <c r="BJ51" s="512"/>
      <c r="BK51" s="512"/>
      <c r="BL51" s="512"/>
      <c r="BM51" s="512"/>
      <c r="BN51" s="512"/>
      <c r="BO51" s="512"/>
      <c r="BP51" s="512"/>
      <c r="BQ51" s="512"/>
      <c r="BR51" s="512"/>
      <c r="BS51" s="512"/>
      <c r="BT51" s="512"/>
      <c r="BU51" s="512"/>
      <c r="BV51" s="512"/>
      <c r="BW51" s="512"/>
      <c r="BX51" s="512"/>
      <c r="BY51" s="512"/>
      <c r="BZ51" s="512"/>
      <c r="CA51" s="512"/>
      <c r="CB51" s="512"/>
      <c r="CC51" s="512"/>
      <c r="CD51" s="512"/>
      <c r="CE51" s="512"/>
      <c r="CF51" s="512"/>
      <c r="CG51" s="512"/>
      <c r="CH51" s="512"/>
      <c r="CI51" s="512"/>
      <c r="CJ51" s="512"/>
      <c r="CK51" s="512"/>
      <c r="CL51" s="512"/>
      <c r="CM51" s="512"/>
      <c r="CN51" s="512"/>
      <c r="CO51" s="512"/>
      <c r="CP51" s="512"/>
      <c r="CQ51" s="512"/>
      <c r="CR51" s="512"/>
      <c r="CS51" s="512"/>
      <c r="CT51" s="512"/>
      <c r="CU51" s="512"/>
      <c r="CV51" s="512"/>
      <c r="CW51" s="512"/>
      <c r="CX51" s="512"/>
      <c r="CY51" s="512"/>
      <c r="CZ51" s="512"/>
      <c r="DA51" s="512"/>
      <c r="DB51" s="512"/>
      <c r="DC51" s="512"/>
      <c r="DD51" s="512"/>
      <c r="DE51" s="512"/>
      <c r="DF51" s="512"/>
      <c r="DG51" s="512"/>
      <c r="DH51" s="512"/>
      <c r="DI51" s="512"/>
      <c r="DJ51" s="512"/>
      <c r="DK51" s="512"/>
      <c r="DL51" s="512"/>
      <c r="DM51" s="512"/>
      <c r="DN51" s="512"/>
      <c r="DO51" s="512"/>
      <c r="DP51" s="512"/>
      <c r="DQ51" s="512"/>
      <c r="DR51" s="512"/>
      <c r="DS51" s="512"/>
      <c r="DT51" s="512"/>
      <c r="DU51" s="512"/>
      <c r="DV51" s="512"/>
      <c r="DW51" s="512"/>
      <c r="DX51" s="512"/>
      <c r="DY51" s="512"/>
      <c r="DZ51" s="512"/>
      <c r="EA51" s="512"/>
      <c r="EB51" s="512"/>
      <c r="EC51" s="512"/>
      <c r="ED51" s="512"/>
      <c r="EE51" s="512"/>
      <c r="EF51" s="512"/>
      <c r="EG51" s="512"/>
      <c r="EH51" s="512"/>
      <c r="EI51" s="512"/>
      <c r="EJ51" s="512"/>
      <c r="EK51" s="512"/>
      <c r="EL51" s="512"/>
      <c r="EM51" s="512"/>
      <c r="EN51" s="512"/>
      <c r="EO51" s="512"/>
      <c r="EP51" s="512"/>
      <c r="EQ51" s="512"/>
      <c r="ER51" s="512"/>
      <c r="ES51" s="512"/>
      <c r="ET51" s="512"/>
      <c r="EU51" s="512"/>
      <c r="EV51" s="512"/>
      <c r="EW51" s="512"/>
      <c r="EX51" s="512"/>
      <c r="EY51" s="512"/>
      <c r="EZ51" s="512"/>
      <c r="FA51" s="512"/>
      <c r="FB51" s="512"/>
      <c r="FC51" s="512"/>
      <c r="FD51" s="512"/>
      <c r="FE51" s="512"/>
      <c r="FF51" s="512"/>
      <c r="FG51" s="512"/>
      <c r="FH51" s="512"/>
      <c r="FI51" s="512"/>
      <c r="FJ51" s="512"/>
      <c r="FK51" s="512"/>
      <c r="FL51" s="512"/>
      <c r="FM51" s="512"/>
      <c r="FN51" s="512"/>
      <c r="FO51" s="512"/>
      <c r="FP51" s="512"/>
      <c r="FQ51" s="512"/>
      <c r="FR51" s="512"/>
      <c r="FS51" s="512"/>
      <c r="FT51" s="512"/>
      <c r="FU51" s="512"/>
      <c r="FV51" s="512"/>
      <c r="FW51" s="512"/>
      <c r="FX51" s="512"/>
      <c r="FY51" s="512"/>
      <c r="FZ51" s="512"/>
      <c r="GA51" s="512"/>
      <c r="GB51" s="512"/>
      <c r="GC51" s="512"/>
      <c r="GD51" s="512"/>
      <c r="GE51" s="512"/>
      <c r="GF51" s="512"/>
      <c r="GG51" s="512"/>
      <c r="GH51" s="512"/>
      <c r="GI51" s="512"/>
      <c r="GJ51" s="512"/>
      <c r="GK51" s="512"/>
      <c r="GL51" s="512"/>
      <c r="GM51" s="512"/>
      <c r="GN51" s="512"/>
      <c r="GO51" s="512"/>
      <c r="GP51" s="512"/>
      <c r="GQ51" s="512"/>
      <c r="GR51" s="512"/>
      <c r="GS51" s="512"/>
      <c r="GT51" s="512"/>
      <c r="GU51" s="512"/>
      <c r="GV51" s="512"/>
      <c r="GW51" s="512"/>
      <c r="GX51" s="512"/>
      <c r="GY51" s="512"/>
      <c r="GZ51" s="512"/>
      <c r="HA51" s="512"/>
      <c r="HB51" s="512"/>
      <c r="HC51" s="512"/>
      <c r="HD51" s="512"/>
      <c r="HE51" s="512"/>
      <c r="HF51" s="512"/>
      <c r="HG51" s="512"/>
      <c r="HH51" s="512"/>
      <c r="HI51" s="512"/>
      <c r="HJ51" s="512"/>
      <c r="HK51" s="512"/>
      <c r="HL51" s="512"/>
      <c r="HM51" s="512"/>
      <c r="HN51" s="512"/>
      <c r="HO51" s="512"/>
      <c r="HP51" s="512"/>
      <c r="HQ51" s="512"/>
      <c r="HR51" s="512"/>
      <c r="HS51" s="512"/>
      <c r="HT51" s="512"/>
      <c r="HU51" s="512"/>
      <c r="HV51" s="512"/>
      <c r="HW51" s="512"/>
      <c r="HX51" s="512"/>
      <c r="HY51" s="512"/>
      <c r="HZ51" s="512"/>
      <c r="IA51" s="512"/>
      <c r="IB51" s="512"/>
      <c r="IC51" s="512"/>
      <c r="ID51" s="512"/>
      <c r="IE51" s="512"/>
      <c r="IF51" s="512"/>
      <c r="IG51" s="512"/>
      <c r="IH51" s="512"/>
      <c r="II51" s="512"/>
      <c r="IJ51" s="512"/>
      <c r="IK51" s="512"/>
      <c r="IL51" s="512"/>
      <c r="IM51" s="512"/>
      <c r="IN51" s="512"/>
      <c r="IO51" s="512"/>
      <c r="IP51" s="512"/>
      <c r="IQ51" s="512"/>
      <c r="IR51" s="512"/>
      <c r="IS51" s="512"/>
      <c r="IT51" s="512"/>
      <c r="IU51" s="512"/>
      <c r="IV51" s="512"/>
      <c r="IW51" s="512"/>
      <c r="IX51" s="512"/>
      <c r="IY51" s="512"/>
      <c r="IZ51" s="512"/>
      <c r="JA51" s="512"/>
      <c r="JB51" s="512"/>
      <c r="JC51" s="512"/>
      <c r="JD51" s="512"/>
      <c r="JE51" s="512"/>
      <c r="JF51" s="512"/>
      <c r="JG51" s="512"/>
      <c r="JH51" s="512"/>
      <c r="JI51" s="512"/>
      <c r="JJ51" s="512"/>
      <c r="JK51" s="512"/>
      <c r="JL51" s="512"/>
      <c r="JM51" s="512"/>
      <c r="JN51" s="512"/>
      <c r="JO51" s="512"/>
      <c r="JP51" s="512"/>
      <c r="JQ51" s="512"/>
      <c r="JR51" s="512"/>
      <c r="JS51" s="512"/>
      <c r="JT51" s="512"/>
      <c r="JU51" s="512"/>
      <c r="JV51" s="512"/>
      <c r="JW51" s="512"/>
      <c r="JX51" s="512"/>
      <c r="JY51" s="512"/>
      <c r="JZ51" s="512"/>
      <c r="KA51" s="512"/>
      <c r="KB51" s="512"/>
      <c r="KC51" s="512"/>
      <c r="KD51" s="512"/>
      <c r="KE51" s="512"/>
      <c r="KF51" s="512"/>
      <c r="KG51" s="512"/>
      <c r="KH51" s="512"/>
      <c r="KI51" s="512"/>
      <c r="KJ51" s="512"/>
      <c r="KK51" s="512"/>
      <c r="KL51" s="512"/>
      <c r="KM51" s="512"/>
      <c r="KN51" s="512"/>
      <c r="KO51" s="512"/>
      <c r="KP51" s="512"/>
      <c r="KQ51" s="512"/>
      <c r="KR51" s="512"/>
      <c r="KS51" s="512"/>
      <c r="KT51" s="512"/>
      <c r="KU51" s="512"/>
      <c r="KV51" s="512"/>
      <c r="KW51" s="512"/>
      <c r="KX51" s="512"/>
      <c r="KY51" s="512"/>
      <c r="KZ51" s="512"/>
      <c r="LA51" s="512"/>
      <c r="LB51" s="512"/>
      <c r="LC51" s="512"/>
      <c r="LD51" s="512"/>
      <c r="LE51" s="512"/>
      <c r="LF51" s="512"/>
      <c r="LG51" s="512"/>
      <c r="LH51" s="512"/>
      <c r="LI51" s="512"/>
      <c r="LJ51" s="512"/>
      <c r="LK51" s="512"/>
      <c r="LL51" s="512"/>
      <c r="LM51" s="512"/>
      <c r="LN51" s="512"/>
      <c r="LO51" s="512"/>
      <c r="LP51" s="512"/>
      <c r="LQ51" s="512"/>
      <c r="LR51" s="512"/>
      <c r="LS51" s="512"/>
      <c r="LT51" s="512"/>
      <c r="LU51" s="512"/>
      <c r="LV51" s="512"/>
      <c r="LW51" s="512"/>
      <c r="LX51" s="512"/>
      <c r="LY51" s="512"/>
      <c r="LZ51" s="512"/>
      <c r="MA51" s="512"/>
      <c r="MB51" s="512"/>
      <c r="MC51" s="512"/>
      <c r="MD51" s="512"/>
      <c r="ME51" s="512"/>
      <c r="MF51" s="512"/>
      <c r="MG51" s="512"/>
      <c r="MH51" s="512"/>
      <c r="MI51" s="512"/>
      <c r="MJ51" s="512"/>
      <c r="MK51" s="512"/>
      <c r="ML51" s="512"/>
      <c r="MM51" s="512"/>
      <c r="MN51" s="512"/>
      <c r="MO51" s="512"/>
      <c r="MP51" s="512"/>
      <c r="MQ51" s="512"/>
      <c r="MR51" s="512"/>
      <c r="MS51" s="512"/>
      <c r="MT51" s="512"/>
      <c r="MU51" s="512"/>
      <c r="MV51" s="512"/>
      <c r="MW51" s="512"/>
      <c r="MX51" s="512"/>
      <c r="MY51" s="512"/>
      <c r="MZ51" s="512"/>
      <c r="NA51" s="512"/>
      <c r="NB51" s="512"/>
      <c r="NC51" s="512"/>
      <c r="ND51" s="512"/>
      <c r="NE51" s="512"/>
      <c r="NF51" s="512"/>
      <c r="NG51" s="512"/>
      <c r="NH51" s="512"/>
      <c r="NI51" s="512"/>
      <c r="NJ51" s="512"/>
      <c r="NK51" s="512"/>
      <c r="NL51" s="512"/>
      <c r="NM51" s="512"/>
      <c r="NN51" s="512"/>
      <c r="NO51" s="512"/>
      <c r="NP51" s="512"/>
      <c r="NQ51" s="512"/>
      <c r="NR51" s="512"/>
      <c r="NS51" s="512"/>
      <c r="NT51" s="512"/>
      <c r="NU51" s="512"/>
      <c r="NV51" s="512"/>
      <c r="NW51" s="512"/>
      <c r="NX51" s="512"/>
      <c r="NY51" s="512"/>
      <c r="NZ51" s="512"/>
      <c r="OA51" s="512"/>
      <c r="OB51" s="512"/>
      <c r="OC51" s="512"/>
      <c r="OD51" s="512"/>
      <c r="OE51" s="512"/>
      <c r="OF51" s="512"/>
      <c r="OG51" s="512"/>
      <c r="OH51" s="512"/>
      <c r="OI51" s="512"/>
      <c r="OJ51" s="512"/>
      <c r="OK51" s="512"/>
      <c r="OL51" s="512"/>
      <c r="OM51" s="512"/>
      <c r="ON51" s="512"/>
      <c r="OO51" s="512"/>
      <c r="OP51" s="512"/>
      <c r="OQ51" s="512"/>
      <c r="OR51" s="512"/>
      <c r="OS51" s="512"/>
      <c r="OT51" s="512"/>
      <c r="OU51" s="512"/>
      <c r="OV51" s="512"/>
      <c r="OW51" s="512"/>
      <c r="OX51" s="512"/>
      <c r="OY51" s="512"/>
      <c r="OZ51" s="512"/>
      <c r="PA51" s="512"/>
      <c r="PB51" s="512"/>
      <c r="PC51" s="512"/>
      <c r="PD51" s="512"/>
      <c r="PE51" s="512"/>
      <c r="PF51" s="512"/>
      <c r="PG51" s="512"/>
      <c r="PH51" s="512"/>
      <c r="PI51" s="512"/>
      <c r="PJ51" s="512"/>
      <c r="PK51" s="512"/>
      <c r="PL51" s="512"/>
      <c r="PM51" s="512"/>
      <c r="PN51" s="512"/>
      <c r="PO51" s="512"/>
      <c r="PP51" s="512"/>
      <c r="PQ51" s="512"/>
      <c r="PR51" s="512"/>
      <c r="PS51" s="512"/>
      <c r="PT51" s="512"/>
      <c r="PU51" s="512"/>
      <c r="PV51" s="512"/>
      <c r="PW51" s="512"/>
      <c r="PX51" s="512"/>
      <c r="PY51" s="512"/>
      <c r="PZ51" s="512"/>
      <c r="QA51" s="512"/>
      <c r="QB51" s="512"/>
      <c r="QC51" s="512"/>
      <c r="QD51" s="512"/>
      <c r="QE51" s="512"/>
      <c r="QF51" s="512"/>
      <c r="QG51" s="512"/>
      <c r="QH51" s="512"/>
      <c r="QI51" s="512"/>
      <c r="QJ51" s="512"/>
      <c r="QK51" s="512"/>
      <c r="QL51" s="512"/>
      <c r="QM51" s="512"/>
      <c r="QN51" s="512"/>
      <c r="QO51" s="512"/>
      <c r="QP51" s="512"/>
      <c r="QQ51" s="512"/>
      <c r="QR51" s="512"/>
      <c r="QS51" s="512"/>
      <c r="QT51" s="512"/>
      <c r="QU51" s="512"/>
      <c r="QV51" s="512"/>
      <c r="QW51" s="512"/>
      <c r="QX51" s="512"/>
      <c r="QY51" s="512"/>
      <c r="QZ51" s="512"/>
      <c r="RA51" s="512"/>
      <c r="RB51" s="512"/>
      <c r="RC51" s="512"/>
      <c r="RD51" s="512"/>
      <c r="RE51" s="512"/>
      <c r="RF51" s="512"/>
      <c r="RG51" s="512"/>
      <c r="RH51" s="512"/>
      <c r="RI51" s="512"/>
      <c r="RJ51" s="512"/>
      <c r="RK51" s="512"/>
      <c r="RL51" s="512"/>
      <c r="RM51" s="512"/>
      <c r="RN51" s="512"/>
      <c r="RO51" s="512"/>
      <c r="RP51" s="512"/>
      <c r="RQ51" s="512"/>
      <c r="RR51" s="512"/>
      <c r="RS51" s="512"/>
      <c r="RT51" s="512"/>
      <c r="RU51" s="512"/>
      <c r="RV51" s="512"/>
      <c r="RW51" s="512"/>
      <c r="RX51" s="512"/>
      <c r="RY51" s="512"/>
      <c r="RZ51" s="512"/>
      <c r="SA51" s="512"/>
      <c r="SB51" s="512"/>
      <c r="SC51" s="512"/>
      <c r="SD51" s="512"/>
      <c r="SE51" s="512"/>
      <c r="SF51" s="512"/>
      <c r="SG51" s="512"/>
      <c r="SH51" s="512"/>
      <c r="SI51" s="512"/>
      <c r="SJ51" s="512"/>
      <c r="SK51" s="512"/>
      <c r="SL51" s="512"/>
      <c r="SM51" s="512"/>
      <c r="SN51" s="512"/>
      <c r="SO51" s="512"/>
      <c r="SP51" s="512"/>
      <c r="SQ51" s="512"/>
      <c r="SR51" s="512"/>
      <c r="SS51" s="512"/>
      <c r="ST51" s="512"/>
      <c r="SU51" s="512"/>
      <c r="SV51" s="512"/>
      <c r="SW51" s="512"/>
      <c r="SX51" s="512"/>
      <c r="SY51" s="512"/>
      <c r="SZ51" s="512"/>
      <c r="TA51" s="512"/>
      <c r="TB51" s="512"/>
      <c r="TC51" s="512"/>
      <c r="TD51" s="512"/>
      <c r="TE51" s="512"/>
      <c r="TF51" s="512"/>
      <c r="TG51" s="512"/>
      <c r="TH51" s="512"/>
      <c r="TI51" s="512"/>
      <c r="TJ51" s="512"/>
      <c r="TK51" s="512"/>
      <c r="TL51" s="512"/>
      <c r="TM51" s="512"/>
      <c r="TN51" s="512"/>
      <c r="TO51" s="512"/>
      <c r="TP51" s="512"/>
      <c r="TQ51" s="512"/>
      <c r="TR51" s="512"/>
      <c r="TS51" s="512"/>
      <c r="TT51" s="512"/>
      <c r="TU51" s="512"/>
      <c r="TV51" s="512"/>
      <c r="TW51" s="512"/>
      <c r="TX51" s="512"/>
      <c r="TY51" s="512"/>
      <c r="TZ51" s="512"/>
      <c r="UA51" s="512"/>
      <c r="UB51" s="512"/>
      <c r="UC51" s="512"/>
      <c r="UD51" s="512"/>
      <c r="UE51" s="512"/>
      <c r="UF51" s="512"/>
      <c r="UG51" s="512"/>
      <c r="UH51" s="512"/>
      <c r="UI51" s="512"/>
      <c r="UJ51" s="512"/>
      <c r="UK51" s="512"/>
      <c r="UL51" s="512"/>
      <c r="UM51" s="512"/>
      <c r="UN51" s="512"/>
      <c r="UO51" s="512"/>
      <c r="UP51" s="512"/>
      <c r="UQ51" s="512"/>
      <c r="UR51" s="512"/>
      <c r="US51" s="512"/>
      <c r="UT51" s="512"/>
      <c r="UU51" s="512"/>
      <c r="UV51" s="512"/>
      <c r="UW51" s="512"/>
      <c r="UX51" s="512"/>
      <c r="UY51" s="512"/>
      <c r="UZ51" s="512"/>
      <c r="VA51" s="512"/>
      <c r="VB51" s="512"/>
      <c r="VC51" s="512"/>
      <c r="VD51" s="512"/>
      <c r="VE51" s="512"/>
      <c r="VF51" s="512"/>
      <c r="VG51" s="512"/>
      <c r="VH51" s="512"/>
      <c r="VI51" s="512"/>
      <c r="VJ51" s="512"/>
      <c r="VK51" s="512"/>
      <c r="VL51" s="512"/>
      <c r="VM51" s="512"/>
      <c r="VN51" s="512"/>
      <c r="VO51" s="512"/>
      <c r="VP51" s="512"/>
      <c r="VQ51" s="512"/>
      <c r="VR51" s="512"/>
      <c r="VS51" s="512"/>
      <c r="VT51" s="512"/>
      <c r="VU51" s="512"/>
      <c r="VV51" s="512"/>
      <c r="VW51" s="512"/>
      <c r="VX51" s="512"/>
      <c r="VY51" s="512"/>
      <c r="VZ51" s="512"/>
      <c r="WA51" s="512"/>
      <c r="WB51" s="512"/>
      <c r="WC51" s="512"/>
      <c r="WD51" s="512"/>
      <c r="WE51" s="512"/>
      <c r="WF51" s="512"/>
      <c r="WG51" s="512"/>
      <c r="WH51" s="512"/>
      <c r="WI51" s="512"/>
      <c r="WJ51" s="512"/>
      <c r="WK51" s="512"/>
      <c r="WL51" s="512"/>
      <c r="WM51" s="512"/>
      <c r="WN51" s="512"/>
      <c r="WO51" s="512"/>
      <c r="WP51" s="512"/>
      <c r="WQ51" s="512"/>
      <c r="WR51" s="512"/>
      <c r="WS51" s="512"/>
      <c r="WT51" s="512"/>
      <c r="WU51" s="512"/>
      <c r="WV51" s="512"/>
      <c r="WW51" s="512"/>
      <c r="WX51" s="512"/>
      <c r="WY51" s="512"/>
      <c r="WZ51" s="512"/>
      <c r="XA51" s="512"/>
      <c r="XB51" s="512"/>
      <c r="XC51" s="512"/>
      <c r="XD51" s="512"/>
      <c r="XE51" s="512"/>
      <c r="XF51" s="512"/>
      <c r="XG51" s="512"/>
      <c r="XH51" s="512"/>
      <c r="XI51" s="512"/>
      <c r="XJ51" s="512"/>
      <c r="XK51" s="512"/>
      <c r="XL51" s="512"/>
      <c r="XM51" s="512"/>
      <c r="XN51" s="512"/>
      <c r="XO51" s="512"/>
      <c r="XP51" s="512"/>
      <c r="XQ51" s="512"/>
      <c r="XR51" s="512"/>
      <c r="XS51" s="512"/>
      <c r="XT51" s="512"/>
      <c r="XU51" s="512"/>
      <c r="XV51" s="512"/>
      <c r="XW51" s="512"/>
      <c r="XX51" s="512"/>
      <c r="XY51" s="512"/>
      <c r="XZ51" s="512"/>
      <c r="YA51" s="512"/>
      <c r="YB51" s="512"/>
      <c r="YC51" s="512"/>
      <c r="YD51" s="512"/>
      <c r="YE51" s="512"/>
      <c r="YF51" s="512"/>
      <c r="YG51" s="512"/>
      <c r="YH51" s="512"/>
      <c r="YI51" s="512"/>
      <c r="YJ51" s="512"/>
      <c r="YK51" s="512"/>
      <c r="YL51" s="512"/>
      <c r="YM51" s="512"/>
      <c r="YN51" s="512"/>
      <c r="YO51" s="512"/>
      <c r="YP51" s="512"/>
      <c r="YQ51" s="512"/>
      <c r="YR51" s="512"/>
      <c r="YS51" s="512"/>
      <c r="YT51" s="512"/>
      <c r="YU51" s="512"/>
      <c r="YV51" s="512"/>
      <c r="YW51" s="512"/>
      <c r="YX51" s="512"/>
      <c r="YY51" s="512"/>
      <c r="YZ51" s="512"/>
      <c r="ZA51" s="512"/>
      <c r="ZB51" s="512"/>
      <c r="ZC51" s="512"/>
      <c r="ZD51" s="512"/>
      <c r="ZE51" s="512"/>
      <c r="ZF51" s="512"/>
      <c r="ZG51" s="512"/>
      <c r="ZH51" s="512"/>
      <c r="ZI51" s="512"/>
      <c r="ZJ51" s="512"/>
      <c r="ZK51" s="512"/>
      <c r="ZL51" s="512"/>
      <c r="ZM51" s="512"/>
      <c r="ZN51" s="512"/>
      <c r="ZO51" s="512"/>
      <c r="ZP51" s="512"/>
      <c r="ZQ51" s="512"/>
      <c r="ZR51" s="512"/>
      <c r="ZS51" s="512"/>
      <c r="ZT51" s="512"/>
      <c r="ZU51" s="512"/>
      <c r="ZV51" s="512"/>
      <c r="ZW51" s="512"/>
      <c r="ZX51" s="512"/>
      <c r="ZY51" s="512"/>
      <c r="ZZ51" s="512"/>
      <c r="AAA51" s="512"/>
      <c r="AAB51" s="512"/>
      <c r="AAC51" s="512"/>
      <c r="AAD51" s="512"/>
      <c r="AAE51" s="512"/>
      <c r="AAF51" s="512"/>
      <c r="AAG51" s="512"/>
      <c r="AAH51" s="512"/>
      <c r="AAI51" s="512"/>
      <c r="AAJ51" s="512"/>
      <c r="AAK51" s="512"/>
      <c r="AAL51" s="512"/>
      <c r="AAM51" s="512"/>
      <c r="AAN51" s="512"/>
      <c r="AAO51" s="512"/>
      <c r="AAP51" s="512"/>
      <c r="AAQ51" s="512"/>
      <c r="AAR51" s="512"/>
      <c r="AAS51" s="512"/>
      <c r="AAT51" s="512"/>
      <c r="AAU51" s="512"/>
      <c r="AAV51" s="512"/>
      <c r="AAW51" s="512"/>
      <c r="AAX51" s="512"/>
      <c r="AAY51" s="512"/>
      <c r="AAZ51" s="512"/>
      <c r="ABA51" s="512"/>
      <c r="ABB51" s="512"/>
      <c r="ABC51" s="512"/>
      <c r="ABD51" s="512"/>
      <c r="ABE51" s="512"/>
      <c r="ABF51" s="512"/>
      <c r="ABG51" s="512"/>
      <c r="ABH51" s="512"/>
      <c r="ABI51" s="512"/>
      <c r="ABJ51" s="512"/>
      <c r="ABK51" s="512"/>
      <c r="ABL51" s="512"/>
      <c r="ABM51" s="512"/>
      <c r="ABN51" s="512"/>
      <c r="ABO51" s="512"/>
      <c r="ABP51" s="512"/>
      <c r="ABQ51" s="512"/>
      <c r="ABR51" s="512"/>
      <c r="ABS51" s="512"/>
      <c r="ABT51" s="512"/>
      <c r="ABU51" s="512"/>
      <c r="ABV51" s="512"/>
      <c r="ABW51" s="512"/>
      <c r="ABX51" s="512"/>
      <c r="ABY51" s="512"/>
      <c r="ABZ51" s="512"/>
      <c r="ACA51" s="512"/>
      <c r="ACB51" s="512"/>
      <c r="ACC51" s="512"/>
      <c r="ACD51" s="512"/>
      <c r="ACE51" s="512"/>
      <c r="ACF51" s="512"/>
      <c r="ACG51" s="512"/>
      <c r="ACH51" s="512"/>
      <c r="ACI51" s="512"/>
      <c r="ACJ51" s="512"/>
      <c r="ACK51" s="512"/>
      <c r="ACL51" s="512"/>
      <c r="ACM51" s="512"/>
      <c r="ACN51" s="512"/>
      <c r="ACO51" s="512"/>
      <c r="ACP51" s="512"/>
      <c r="ACQ51" s="512"/>
      <c r="ACR51" s="512"/>
      <c r="ACS51" s="512"/>
      <c r="ACT51" s="512"/>
      <c r="ACU51" s="512"/>
      <c r="ACV51" s="512"/>
      <c r="ACW51" s="512"/>
      <c r="ACX51" s="512"/>
      <c r="ACY51" s="512"/>
      <c r="ACZ51" s="512"/>
      <c r="ADA51" s="512"/>
      <c r="ADB51" s="512"/>
      <c r="ADC51" s="512"/>
      <c r="ADD51" s="512"/>
      <c r="ADE51" s="512"/>
      <c r="ADF51" s="512"/>
      <c r="ADG51" s="512"/>
      <c r="ADH51" s="512"/>
      <c r="ADI51" s="512"/>
      <c r="ADJ51" s="512"/>
      <c r="ADK51" s="512"/>
      <c r="ADL51" s="512"/>
      <c r="ADM51" s="512"/>
      <c r="ADN51" s="512"/>
      <c r="ADO51" s="512"/>
      <c r="ADP51" s="512"/>
      <c r="ADQ51" s="512"/>
      <c r="ADR51" s="512"/>
      <c r="ADS51" s="512"/>
      <c r="ADT51" s="512"/>
      <c r="ADU51" s="512"/>
      <c r="ADV51" s="512"/>
      <c r="ADW51" s="512"/>
      <c r="ADX51" s="512"/>
      <c r="ADY51" s="512"/>
      <c r="ADZ51" s="512"/>
      <c r="AEA51" s="512"/>
      <c r="AEB51" s="512"/>
      <c r="AEC51" s="512"/>
      <c r="AED51" s="512"/>
      <c r="AEE51" s="512"/>
      <c r="AEF51" s="512"/>
      <c r="AEG51" s="512"/>
      <c r="AEH51" s="512"/>
      <c r="AEI51" s="512"/>
      <c r="AEJ51" s="512"/>
      <c r="AEK51" s="512"/>
      <c r="AEL51" s="512"/>
      <c r="AEM51" s="512"/>
      <c r="AEN51" s="512"/>
      <c r="AEO51" s="512"/>
      <c r="AEP51" s="512"/>
      <c r="AEQ51" s="512"/>
      <c r="AER51" s="512"/>
      <c r="AES51" s="512"/>
      <c r="AET51" s="512"/>
      <c r="AEU51" s="512"/>
      <c r="AEV51" s="512"/>
      <c r="AEW51" s="512"/>
      <c r="AEX51" s="512"/>
      <c r="AEY51" s="512"/>
      <c r="AEZ51" s="512"/>
      <c r="AFA51" s="512"/>
      <c r="AFB51" s="512"/>
      <c r="AFC51" s="512"/>
      <c r="AFD51" s="512"/>
      <c r="AFE51" s="512"/>
      <c r="AFF51" s="512"/>
      <c r="AFG51" s="512"/>
      <c r="AFH51" s="512"/>
      <c r="AFI51" s="512"/>
      <c r="AFJ51" s="512"/>
      <c r="AFK51" s="512"/>
      <c r="AFL51" s="512"/>
      <c r="AFM51" s="512"/>
      <c r="AFN51" s="512"/>
      <c r="AFO51" s="512"/>
      <c r="AFP51" s="512"/>
      <c r="AFQ51" s="512"/>
      <c r="AFR51" s="512"/>
      <c r="AFS51" s="512"/>
      <c r="AFT51" s="512"/>
      <c r="AFU51" s="512"/>
      <c r="AFV51" s="512"/>
      <c r="AFW51" s="512"/>
      <c r="AFX51" s="512"/>
      <c r="AFY51" s="512"/>
      <c r="AFZ51" s="512"/>
      <c r="AGA51" s="512"/>
      <c r="AGB51" s="512"/>
      <c r="AGC51" s="512"/>
      <c r="AGD51" s="512"/>
      <c r="AGE51" s="512"/>
      <c r="AGF51" s="512"/>
      <c r="AGG51" s="512"/>
      <c r="AGH51" s="512"/>
      <c r="AGI51" s="512"/>
      <c r="AGJ51" s="512"/>
      <c r="AGK51" s="512"/>
      <c r="AGL51" s="512"/>
      <c r="AGM51" s="512"/>
      <c r="AGN51" s="512"/>
      <c r="AGO51" s="512"/>
      <c r="AGP51" s="512"/>
      <c r="AGQ51" s="512"/>
      <c r="AGR51" s="512"/>
      <c r="AGS51" s="512"/>
      <c r="AGT51" s="512"/>
      <c r="AGU51" s="512"/>
      <c r="AGV51" s="512"/>
      <c r="AGW51" s="512"/>
      <c r="AGX51" s="512"/>
      <c r="AGY51" s="512"/>
      <c r="AGZ51" s="512"/>
      <c r="AHA51" s="512"/>
      <c r="AHB51" s="512"/>
      <c r="AHC51" s="512"/>
      <c r="AHD51" s="512"/>
      <c r="AHE51" s="512"/>
      <c r="AHF51" s="512"/>
      <c r="AHG51" s="512"/>
      <c r="AHH51" s="512"/>
      <c r="AHI51" s="512"/>
      <c r="AHJ51" s="512"/>
      <c r="AHK51" s="512"/>
      <c r="AHL51" s="512"/>
      <c r="AHM51" s="512"/>
      <c r="AHN51" s="512"/>
      <c r="AHO51" s="512"/>
      <c r="AHP51" s="512"/>
      <c r="AHQ51" s="512"/>
      <c r="AHR51" s="512"/>
      <c r="AHS51" s="512"/>
      <c r="AHT51" s="512"/>
      <c r="AHU51" s="512"/>
      <c r="AHV51" s="512"/>
      <c r="AHW51" s="512"/>
      <c r="AHX51" s="512"/>
      <c r="AHY51" s="512"/>
      <c r="AHZ51" s="512"/>
      <c r="AIA51" s="512"/>
      <c r="AIB51" s="512"/>
      <c r="AIC51" s="512"/>
      <c r="AID51" s="512"/>
      <c r="AIE51" s="512"/>
      <c r="AIF51" s="512"/>
      <c r="AIG51" s="512"/>
      <c r="AIH51" s="512"/>
      <c r="AII51" s="512"/>
      <c r="AIJ51" s="512"/>
      <c r="AIK51" s="512"/>
      <c r="AIL51" s="512"/>
      <c r="AIM51" s="512"/>
      <c r="AIN51" s="512"/>
      <c r="AIO51" s="512"/>
      <c r="AIP51" s="512"/>
      <c r="AIQ51" s="512"/>
      <c r="AIR51" s="512"/>
      <c r="AIS51" s="512"/>
      <c r="AIT51" s="512"/>
      <c r="AIU51" s="512"/>
      <c r="AIV51" s="512"/>
      <c r="AIW51" s="512"/>
      <c r="AIX51" s="512"/>
      <c r="AIY51" s="512"/>
      <c r="AIZ51" s="512"/>
      <c r="AJA51" s="512"/>
      <c r="AJB51" s="512"/>
      <c r="AJC51" s="512"/>
      <c r="AJD51" s="512"/>
      <c r="AJE51" s="512"/>
      <c r="AJF51" s="512"/>
      <c r="AJG51" s="512"/>
      <c r="AJH51" s="512"/>
      <c r="AJI51" s="512"/>
      <c r="AJJ51" s="512"/>
      <c r="AJK51" s="512"/>
      <c r="AJL51" s="512"/>
      <c r="AJM51" s="512"/>
      <c r="AJN51" s="512"/>
      <c r="AJO51" s="512"/>
      <c r="AJP51" s="512"/>
      <c r="AJQ51" s="512"/>
      <c r="AJR51" s="512"/>
      <c r="AJS51" s="512"/>
      <c r="AJT51" s="512"/>
      <c r="AJU51" s="512"/>
      <c r="AJV51" s="512"/>
      <c r="AJW51" s="512"/>
      <c r="AJX51" s="512"/>
      <c r="AJY51" s="512"/>
      <c r="AJZ51" s="512"/>
      <c r="AKA51" s="512"/>
      <c r="AKB51" s="512"/>
      <c r="AKC51" s="512"/>
      <c r="AKD51" s="512"/>
      <c r="AKE51" s="512"/>
      <c r="AKF51" s="512"/>
      <c r="AKG51" s="512"/>
      <c r="AKH51" s="512"/>
      <c r="AKI51" s="512"/>
      <c r="AKJ51" s="512"/>
      <c r="AKK51" s="512"/>
      <c r="AKL51" s="512"/>
      <c r="AKM51" s="512"/>
      <c r="AKN51" s="512"/>
      <c r="AKO51" s="512"/>
      <c r="AKP51" s="512"/>
      <c r="AKQ51" s="512"/>
      <c r="AKR51" s="512"/>
      <c r="AKS51" s="512"/>
      <c r="AKT51" s="512"/>
      <c r="AKU51" s="512"/>
      <c r="AKV51" s="512"/>
      <c r="AKW51" s="512"/>
      <c r="AKX51" s="512"/>
      <c r="AKY51" s="512"/>
      <c r="AKZ51" s="512"/>
      <c r="ALA51" s="512"/>
      <c r="ALB51" s="512"/>
      <c r="ALC51" s="512"/>
      <c r="ALD51" s="512"/>
      <c r="ALE51" s="512"/>
      <c r="ALF51" s="512"/>
      <c r="ALG51" s="512"/>
      <c r="ALH51" s="512"/>
      <c r="ALI51" s="512"/>
      <c r="ALJ51" s="512"/>
      <c r="ALK51" s="512"/>
      <c r="ALL51" s="512"/>
      <c r="ALM51" s="512"/>
      <c r="ALN51" s="512"/>
      <c r="ALO51" s="512"/>
      <c r="ALP51" s="512"/>
      <c r="ALQ51" s="512"/>
      <c r="ALR51" s="512"/>
      <c r="ALS51" s="512"/>
      <c r="ALT51" s="512"/>
      <c r="ALU51" s="512"/>
      <c r="ALV51" s="512"/>
      <c r="ALW51" s="512"/>
      <c r="ALX51" s="512"/>
      <c r="ALY51" s="512"/>
      <c r="ALZ51" s="512"/>
      <c r="AMA51" s="512"/>
      <c r="AMB51" s="512"/>
      <c r="AMC51" s="512"/>
      <c r="AMD51" s="512"/>
      <c r="AME51" s="512"/>
      <c r="AMF51" s="512"/>
      <c r="AMG51" s="512"/>
      <c r="AMH51" s="512"/>
      <c r="AMI51" s="512"/>
      <c r="AMJ51" s="512"/>
      <c r="AMK51" s="512"/>
      <c r="AML51" s="512"/>
      <c r="AMM51" s="512"/>
      <c r="AMN51" s="512"/>
      <c r="AMO51" s="512"/>
      <c r="AMP51" s="512"/>
      <c r="AMQ51" s="512"/>
      <c r="AMR51" s="512"/>
      <c r="AMS51" s="512"/>
      <c r="AMT51" s="512"/>
      <c r="AMU51" s="512"/>
      <c r="AMV51" s="512"/>
      <c r="AMW51" s="512"/>
      <c r="AMX51" s="512"/>
      <c r="AMY51" s="512"/>
      <c r="AMZ51" s="512"/>
      <c r="ANA51" s="512"/>
      <c r="ANB51" s="512"/>
      <c r="ANC51" s="512"/>
      <c r="AND51" s="512"/>
      <c r="ANE51" s="512"/>
      <c r="ANF51" s="512"/>
      <c r="ANG51" s="512"/>
      <c r="ANH51" s="512"/>
      <c r="ANI51" s="512"/>
      <c r="ANJ51" s="512"/>
      <c r="ANK51" s="512"/>
      <c r="ANL51" s="512"/>
      <c r="ANM51" s="512"/>
      <c r="ANN51" s="512"/>
      <c r="ANO51" s="512"/>
      <c r="ANP51" s="512"/>
      <c r="ANQ51" s="512"/>
      <c r="ANR51" s="512"/>
      <c r="ANS51" s="512"/>
      <c r="ANT51" s="512"/>
      <c r="ANU51" s="512"/>
      <c r="ANV51" s="512"/>
      <c r="ANW51" s="512"/>
      <c r="ANX51" s="512"/>
      <c r="ANY51" s="512"/>
      <c r="ANZ51" s="512"/>
      <c r="AOA51" s="512"/>
      <c r="AOB51" s="512"/>
      <c r="AOC51" s="512"/>
      <c r="AOD51" s="512"/>
      <c r="AOE51" s="512"/>
      <c r="AOF51" s="512"/>
      <c r="AOG51" s="512"/>
      <c r="AOH51" s="512"/>
      <c r="AOI51" s="512"/>
      <c r="AOJ51" s="512"/>
      <c r="AOK51" s="512"/>
      <c r="AOL51" s="512"/>
      <c r="AOM51" s="512"/>
      <c r="AON51" s="512"/>
      <c r="AOO51" s="512"/>
      <c r="AOP51" s="512"/>
      <c r="AOQ51" s="512"/>
      <c r="AOR51" s="512"/>
      <c r="AOS51" s="512"/>
      <c r="AOT51" s="512"/>
      <c r="AOU51" s="512"/>
      <c r="AOV51" s="512"/>
      <c r="AOW51" s="512"/>
      <c r="AOX51" s="512"/>
      <c r="AOY51" s="512"/>
      <c r="AOZ51" s="512"/>
      <c r="APA51" s="512"/>
      <c r="APB51" s="512"/>
      <c r="APC51" s="512"/>
      <c r="APD51" s="512"/>
      <c r="APE51" s="512"/>
      <c r="APF51" s="512"/>
      <c r="APG51" s="512"/>
      <c r="APH51" s="512"/>
      <c r="API51" s="512"/>
      <c r="APJ51" s="512"/>
      <c r="APK51" s="512"/>
      <c r="APL51" s="512"/>
      <c r="APM51" s="512"/>
      <c r="APN51" s="512"/>
      <c r="APO51" s="512"/>
      <c r="APP51" s="512"/>
      <c r="APQ51" s="512"/>
      <c r="APR51" s="512"/>
      <c r="APS51" s="512"/>
      <c r="APT51" s="512"/>
      <c r="APU51" s="512"/>
      <c r="APV51" s="512"/>
      <c r="APW51" s="512"/>
      <c r="APX51" s="512"/>
      <c r="APY51" s="512"/>
      <c r="APZ51" s="512"/>
      <c r="AQA51" s="512"/>
      <c r="AQB51" s="512"/>
      <c r="AQC51" s="512"/>
      <c r="AQD51" s="512"/>
      <c r="AQE51" s="512"/>
      <c r="AQF51" s="512"/>
      <c r="AQG51" s="512"/>
      <c r="AQH51" s="512"/>
      <c r="AQI51" s="512"/>
      <c r="AQJ51" s="512"/>
      <c r="AQK51" s="512"/>
      <c r="AQL51" s="512"/>
      <c r="AQM51" s="512"/>
      <c r="AQN51" s="512"/>
      <c r="AQO51" s="512"/>
      <c r="AQP51" s="512"/>
      <c r="AQQ51" s="512"/>
      <c r="AQR51" s="512"/>
      <c r="AQS51" s="512"/>
      <c r="AQT51" s="512"/>
      <c r="AQU51" s="512"/>
      <c r="AQV51" s="512"/>
      <c r="AQW51" s="512"/>
      <c r="AQX51" s="512"/>
      <c r="AQY51" s="512"/>
      <c r="AQZ51" s="512"/>
      <c r="ARA51" s="512"/>
      <c r="ARB51" s="512"/>
      <c r="ARC51" s="512"/>
      <c r="ARD51" s="512"/>
      <c r="ARE51" s="512"/>
      <c r="ARF51" s="512"/>
      <c r="ARG51" s="512"/>
      <c r="ARH51" s="512"/>
      <c r="ARI51" s="512"/>
      <c r="ARJ51" s="512"/>
      <c r="ARK51" s="512"/>
      <c r="ARL51" s="512"/>
      <c r="ARM51" s="512"/>
      <c r="ARN51" s="512"/>
      <c r="ARO51" s="512"/>
      <c r="ARP51" s="512"/>
      <c r="ARQ51" s="512"/>
      <c r="ARR51" s="512"/>
      <c r="ARS51" s="512"/>
      <c r="ART51" s="512"/>
      <c r="ARU51" s="512"/>
      <c r="ARV51" s="512"/>
      <c r="ARW51" s="512"/>
      <c r="ARX51" s="512"/>
      <c r="ARY51" s="512"/>
      <c r="ARZ51" s="512"/>
      <c r="ASA51" s="512"/>
      <c r="ASB51" s="512"/>
      <c r="ASC51" s="512"/>
      <c r="ASD51" s="512"/>
      <c r="ASE51" s="512"/>
      <c r="ASF51" s="512"/>
      <c r="ASG51" s="512"/>
      <c r="ASH51" s="512"/>
      <c r="ASI51" s="512"/>
      <c r="ASJ51" s="512"/>
      <c r="ASK51" s="512"/>
      <c r="ASL51" s="512"/>
      <c r="ASM51" s="512"/>
      <c r="ASN51" s="512"/>
      <c r="ASO51" s="512"/>
      <c r="ASP51" s="512"/>
      <c r="ASQ51" s="512"/>
      <c r="ASR51" s="512"/>
      <c r="ASS51" s="512"/>
      <c r="AST51" s="512"/>
      <c r="ASU51" s="512"/>
      <c r="ASV51" s="512"/>
      <c r="ASW51" s="512"/>
      <c r="ASX51" s="512"/>
      <c r="ASY51" s="512"/>
      <c r="ASZ51" s="512"/>
      <c r="ATA51" s="512"/>
      <c r="ATB51" s="512"/>
      <c r="ATC51" s="512"/>
      <c r="ATD51" s="512"/>
      <c r="ATE51" s="512"/>
      <c r="ATF51" s="512"/>
      <c r="ATG51" s="512"/>
      <c r="ATH51" s="512"/>
      <c r="ATI51" s="512"/>
      <c r="ATJ51" s="512"/>
      <c r="ATK51" s="512"/>
      <c r="ATL51" s="512"/>
      <c r="ATM51" s="512"/>
      <c r="ATN51" s="512"/>
      <c r="ATO51" s="512"/>
      <c r="ATP51" s="512"/>
      <c r="ATQ51" s="512"/>
      <c r="ATR51" s="512"/>
      <c r="ATS51" s="512"/>
      <c r="ATT51" s="512"/>
      <c r="ATU51" s="512"/>
      <c r="ATV51" s="512"/>
      <c r="ATW51" s="512"/>
      <c r="ATX51" s="512"/>
      <c r="ATY51" s="512"/>
      <c r="ATZ51" s="512"/>
      <c r="AUA51" s="512"/>
      <c r="AUB51" s="512"/>
      <c r="AUC51" s="512"/>
      <c r="AUD51" s="512"/>
      <c r="AUE51" s="512"/>
      <c r="AUF51" s="512"/>
      <c r="AUG51" s="512"/>
      <c r="AUH51" s="512"/>
      <c r="AUI51" s="512"/>
      <c r="AUJ51" s="512"/>
      <c r="AUK51" s="512"/>
      <c r="AUL51" s="512"/>
      <c r="AUM51" s="512"/>
      <c r="AUN51" s="512"/>
      <c r="AUO51" s="512"/>
      <c r="AUP51" s="512"/>
      <c r="AUQ51" s="512"/>
      <c r="AUR51" s="512"/>
      <c r="AUS51" s="512"/>
      <c r="AUT51" s="512"/>
      <c r="AUU51" s="512"/>
      <c r="AUV51" s="512"/>
      <c r="AUW51" s="512"/>
      <c r="AUX51" s="512"/>
      <c r="AUY51" s="512"/>
      <c r="AUZ51" s="512"/>
      <c r="AVA51" s="512"/>
      <c r="AVB51" s="512"/>
      <c r="AVC51" s="512"/>
      <c r="AVD51" s="512"/>
      <c r="AVE51" s="512"/>
      <c r="AVF51" s="512"/>
      <c r="AVG51" s="512"/>
      <c r="AVH51" s="512"/>
      <c r="AVI51" s="512"/>
      <c r="AVJ51" s="512"/>
      <c r="AVK51" s="512"/>
      <c r="AVL51" s="512"/>
      <c r="AVM51" s="512"/>
      <c r="AVN51" s="512"/>
      <c r="AVO51" s="512"/>
      <c r="AVP51" s="512"/>
      <c r="AVQ51" s="512"/>
      <c r="AVR51" s="512"/>
      <c r="AVS51" s="512"/>
      <c r="AVT51" s="512"/>
      <c r="AVU51" s="512"/>
      <c r="AVV51" s="512"/>
      <c r="AVW51" s="512"/>
      <c r="AVX51" s="512"/>
      <c r="AVY51" s="512"/>
      <c r="AVZ51" s="512"/>
      <c r="AWA51" s="512"/>
      <c r="AWB51" s="512"/>
      <c r="AWC51" s="512"/>
      <c r="AWD51" s="512"/>
      <c r="AWE51" s="512"/>
      <c r="AWF51" s="512"/>
      <c r="AWG51" s="512"/>
      <c r="AWH51" s="512"/>
      <c r="AWI51" s="512"/>
      <c r="AWJ51" s="512"/>
      <c r="AWK51" s="512"/>
      <c r="AWL51" s="512"/>
      <c r="AWM51" s="512"/>
      <c r="AWN51" s="512"/>
      <c r="AWO51" s="512"/>
      <c r="AWP51" s="512"/>
      <c r="AWQ51" s="512"/>
      <c r="AWR51" s="512"/>
      <c r="AWS51" s="512"/>
      <c r="AWT51" s="512"/>
      <c r="AWU51" s="512"/>
      <c r="AWV51" s="512"/>
      <c r="AWW51" s="512"/>
      <c r="AWX51" s="512"/>
      <c r="AWY51" s="512"/>
      <c r="AWZ51" s="512"/>
      <c r="AXA51" s="512"/>
      <c r="AXB51" s="512"/>
      <c r="AXC51" s="512"/>
      <c r="AXD51" s="512"/>
      <c r="AXE51" s="512"/>
      <c r="AXF51" s="512"/>
      <c r="AXG51" s="512"/>
      <c r="AXH51" s="512"/>
      <c r="AXI51" s="512"/>
      <c r="AXJ51" s="512"/>
      <c r="AXK51" s="512"/>
      <c r="AXL51" s="512"/>
      <c r="AXM51" s="512"/>
      <c r="AXN51" s="512"/>
      <c r="AXO51" s="512"/>
      <c r="AXP51" s="512"/>
      <c r="AXQ51" s="512"/>
      <c r="AXR51" s="512"/>
      <c r="AXS51" s="512"/>
      <c r="AXT51" s="512"/>
      <c r="AXU51" s="512"/>
      <c r="AXV51" s="512"/>
      <c r="AXW51" s="512"/>
      <c r="AXX51" s="512"/>
      <c r="AXY51" s="512"/>
      <c r="AXZ51" s="512"/>
      <c r="AYA51" s="512"/>
      <c r="AYB51" s="512"/>
      <c r="AYC51" s="512"/>
      <c r="AYD51" s="512"/>
      <c r="AYE51" s="512"/>
      <c r="AYF51" s="512"/>
      <c r="AYG51" s="512"/>
      <c r="AYH51" s="512"/>
      <c r="AYI51" s="512"/>
      <c r="AYJ51" s="512"/>
      <c r="AYK51" s="512"/>
      <c r="AYL51" s="512"/>
      <c r="AYM51" s="512"/>
      <c r="AYN51" s="512"/>
      <c r="AYO51" s="512"/>
      <c r="AYP51" s="512"/>
      <c r="AYQ51" s="512"/>
      <c r="AYR51" s="512"/>
      <c r="AYS51" s="512"/>
      <c r="AYT51" s="512"/>
      <c r="AYU51" s="512"/>
      <c r="AYV51" s="512"/>
      <c r="AYW51" s="512"/>
      <c r="AYX51" s="512"/>
      <c r="AYY51" s="512"/>
      <c r="AYZ51" s="512"/>
      <c r="AZA51" s="512"/>
      <c r="AZB51" s="512"/>
      <c r="AZC51" s="512"/>
      <c r="AZD51" s="512"/>
      <c r="AZE51" s="512"/>
      <c r="AZF51" s="512"/>
      <c r="AZG51" s="512"/>
      <c r="AZH51" s="512"/>
      <c r="AZI51" s="512"/>
      <c r="AZJ51" s="512"/>
      <c r="AZK51" s="512"/>
      <c r="AZL51" s="512"/>
      <c r="AZM51" s="512"/>
      <c r="AZN51" s="512"/>
      <c r="AZO51" s="512"/>
      <c r="AZP51" s="512"/>
      <c r="AZQ51" s="512"/>
      <c r="AZR51" s="512"/>
      <c r="AZS51" s="512"/>
      <c r="AZT51" s="512"/>
      <c r="AZU51" s="512"/>
      <c r="AZV51" s="512"/>
      <c r="AZW51" s="512"/>
      <c r="AZX51" s="512"/>
      <c r="AZY51" s="512"/>
      <c r="AZZ51" s="512"/>
      <c r="BAA51" s="512"/>
      <c r="BAB51" s="512"/>
      <c r="BAC51" s="512"/>
      <c r="BAD51" s="512"/>
      <c r="BAE51" s="512"/>
      <c r="BAF51" s="512"/>
      <c r="BAG51" s="512"/>
      <c r="BAH51" s="512"/>
      <c r="BAI51" s="512"/>
      <c r="BAJ51" s="512"/>
      <c r="BAK51" s="512"/>
      <c r="BAL51" s="512"/>
      <c r="BAM51" s="512"/>
      <c r="BAN51" s="512"/>
      <c r="BAO51" s="512"/>
      <c r="BAP51" s="512"/>
      <c r="BAQ51" s="512"/>
      <c r="BAR51" s="512"/>
      <c r="BAS51" s="512"/>
      <c r="BAT51" s="512"/>
      <c r="BAU51" s="512"/>
      <c r="BAV51" s="512"/>
      <c r="BAW51" s="512"/>
      <c r="BAX51" s="512"/>
      <c r="BAY51" s="512"/>
      <c r="BAZ51" s="512"/>
      <c r="BBA51" s="512"/>
      <c r="BBB51" s="512"/>
      <c r="BBC51" s="512"/>
      <c r="BBD51" s="512"/>
      <c r="BBE51" s="512"/>
      <c r="BBF51" s="512"/>
      <c r="BBG51" s="512"/>
      <c r="BBH51" s="512"/>
      <c r="BBI51" s="512"/>
      <c r="BBJ51" s="512"/>
      <c r="BBK51" s="512"/>
      <c r="BBL51" s="512"/>
      <c r="BBM51" s="512"/>
      <c r="BBN51" s="512"/>
      <c r="BBO51" s="512"/>
      <c r="BBP51" s="512"/>
      <c r="BBQ51" s="512"/>
      <c r="BBR51" s="512"/>
      <c r="BBS51" s="512"/>
      <c r="BBT51" s="512"/>
      <c r="BBU51" s="512"/>
      <c r="BBV51" s="512"/>
      <c r="BBW51" s="512"/>
      <c r="BBX51" s="512"/>
      <c r="BBY51" s="512"/>
      <c r="BBZ51" s="512"/>
      <c r="BCA51" s="512"/>
      <c r="BCB51" s="512"/>
      <c r="BCC51" s="512"/>
      <c r="BCD51" s="512"/>
      <c r="BCE51" s="512"/>
      <c r="BCF51" s="512"/>
      <c r="BCG51" s="512"/>
      <c r="BCH51" s="512"/>
      <c r="BCI51" s="512"/>
      <c r="BCJ51" s="512"/>
      <c r="BCK51" s="512"/>
      <c r="BCL51" s="512"/>
      <c r="BCM51" s="512"/>
      <c r="BCN51" s="512"/>
      <c r="BCO51" s="512"/>
      <c r="BCP51" s="512"/>
      <c r="BCQ51" s="512"/>
      <c r="BCR51" s="512"/>
      <c r="BCS51" s="512"/>
      <c r="BCT51" s="512"/>
      <c r="BCU51" s="512"/>
      <c r="BCV51" s="512"/>
      <c r="BCW51" s="512"/>
      <c r="BCX51" s="512"/>
      <c r="BCY51" s="512"/>
      <c r="BCZ51" s="512"/>
      <c r="BDA51" s="512"/>
      <c r="BDB51" s="512"/>
      <c r="BDC51" s="512"/>
      <c r="BDD51" s="512"/>
      <c r="BDE51" s="512"/>
      <c r="BDF51" s="512"/>
      <c r="BDG51" s="512"/>
      <c r="BDH51" s="512"/>
      <c r="BDI51" s="512"/>
      <c r="BDJ51" s="512"/>
      <c r="BDK51" s="512"/>
      <c r="BDL51" s="512"/>
      <c r="BDM51" s="512"/>
      <c r="BDN51" s="512"/>
      <c r="BDO51" s="512"/>
      <c r="BDP51" s="512"/>
      <c r="BDQ51" s="512"/>
      <c r="BDR51" s="512"/>
      <c r="BDS51" s="512"/>
      <c r="BDT51" s="512"/>
      <c r="BDU51" s="512"/>
      <c r="BDV51" s="512"/>
      <c r="BDW51" s="512"/>
      <c r="BDX51" s="512"/>
      <c r="BDY51" s="512"/>
      <c r="BDZ51" s="512"/>
      <c r="BEA51" s="512"/>
      <c r="BEB51" s="512"/>
      <c r="BEC51" s="512"/>
      <c r="BED51" s="512"/>
      <c r="BEE51" s="512"/>
      <c r="BEF51" s="512"/>
      <c r="BEG51" s="512"/>
      <c r="BEH51" s="512"/>
      <c r="BEI51" s="512"/>
      <c r="BEJ51" s="512"/>
      <c r="BEK51" s="512"/>
      <c r="BEL51" s="512"/>
      <c r="BEM51" s="512"/>
      <c r="BEN51" s="512"/>
      <c r="BEO51" s="512"/>
      <c r="BEP51" s="512"/>
      <c r="BEQ51" s="512"/>
      <c r="BER51" s="512"/>
      <c r="BES51" s="512"/>
      <c r="BET51" s="512"/>
      <c r="BEU51" s="512"/>
      <c r="BEV51" s="512"/>
      <c r="BEW51" s="512"/>
      <c r="BEX51" s="512"/>
      <c r="BEY51" s="512"/>
      <c r="BEZ51" s="512"/>
      <c r="BFA51" s="512"/>
      <c r="BFB51" s="512"/>
      <c r="BFC51" s="512"/>
      <c r="BFD51" s="512"/>
      <c r="BFE51" s="512"/>
      <c r="BFF51" s="512"/>
      <c r="BFG51" s="512"/>
      <c r="BFH51" s="512"/>
      <c r="BFI51" s="512"/>
      <c r="BFJ51" s="512"/>
      <c r="BFK51" s="512"/>
      <c r="BFL51" s="512"/>
      <c r="BFM51" s="512"/>
      <c r="BFN51" s="512"/>
      <c r="BFO51" s="512"/>
      <c r="BFP51" s="512"/>
      <c r="BFQ51" s="512"/>
      <c r="BFR51" s="512"/>
      <c r="BFS51" s="512"/>
      <c r="BFT51" s="512"/>
      <c r="BFU51" s="512"/>
      <c r="BFV51" s="512"/>
      <c r="BFW51" s="512"/>
      <c r="BFX51" s="512"/>
      <c r="BFY51" s="512"/>
      <c r="BFZ51" s="512"/>
      <c r="BGA51" s="512"/>
      <c r="BGB51" s="512"/>
      <c r="BGC51" s="512"/>
      <c r="BGD51" s="512"/>
      <c r="BGE51" s="512"/>
      <c r="BGF51" s="512"/>
      <c r="BGG51" s="512"/>
      <c r="BGH51" s="512"/>
      <c r="BGI51" s="512"/>
      <c r="BGJ51" s="512"/>
      <c r="BGK51" s="512"/>
      <c r="BGL51" s="512"/>
      <c r="BGM51" s="512"/>
      <c r="BGN51" s="512"/>
      <c r="BGO51" s="512"/>
      <c r="BGP51" s="512"/>
      <c r="BGQ51" s="512"/>
      <c r="BGR51" s="512"/>
      <c r="BGS51" s="512"/>
      <c r="BGT51" s="512"/>
      <c r="BGU51" s="512"/>
      <c r="BGV51" s="512"/>
      <c r="BGW51" s="512"/>
      <c r="BGX51" s="512"/>
      <c r="BGY51" s="512"/>
      <c r="BGZ51" s="512"/>
      <c r="BHA51" s="512"/>
      <c r="BHB51" s="512"/>
      <c r="BHC51" s="512"/>
      <c r="BHD51" s="512"/>
      <c r="BHE51" s="512"/>
      <c r="BHF51" s="512"/>
      <c r="BHG51" s="512"/>
      <c r="BHH51" s="512"/>
      <c r="BHI51" s="512"/>
      <c r="BHJ51" s="512"/>
      <c r="BHK51" s="512"/>
      <c r="BHL51" s="512"/>
      <c r="BHM51" s="512"/>
      <c r="BHN51" s="512"/>
      <c r="BHO51" s="512"/>
      <c r="BHP51" s="512"/>
      <c r="BHQ51" s="512"/>
      <c r="BHR51" s="512"/>
      <c r="BHS51" s="512"/>
      <c r="BHT51" s="512"/>
      <c r="BHU51" s="512"/>
      <c r="BHV51" s="512"/>
      <c r="BHW51" s="512"/>
      <c r="BHX51" s="512"/>
      <c r="BHY51" s="512"/>
      <c r="BHZ51" s="512"/>
      <c r="BIA51" s="512"/>
      <c r="BIB51" s="512"/>
      <c r="BIC51" s="512"/>
      <c r="BID51" s="512"/>
      <c r="BIE51" s="512"/>
      <c r="BIF51" s="512"/>
      <c r="BIG51" s="512"/>
      <c r="BIH51" s="512"/>
      <c r="BII51" s="512"/>
      <c r="BIJ51" s="512"/>
      <c r="BIK51" s="512"/>
      <c r="BIL51" s="512"/>
      <c r="BIM51" s="512"/>
      <c r="BIN51" s="512"/>
      <c r="BIO51" s="512"/>
      <c r="BIP51" s="512"/>
      <c r="BIQ51" s="512"/>
      <c r="BIR51" s="512"/>
      <c r="BIS51" s="512"/>
      <c r="BIT51" s="512"/>
      <c r="BIU51" s="512"/>
      <c r="BIV51" s="512"/>
      <c r="BIW51" s="512"/>
      <c r="BIX51" s="512"/>
      <c r="BIY51" s="512"/>
      <c r="BIZ51" s="512"/>
      <c r="BJA51" s="512"/>
      <c r="BJB51" s="512"/>
      <c r="BJC51" s="512"/>
      <c r="BJD51" s="512"/>
      <c r="BJE51" s="512"/>
      <c r="BJF51" s="512"/>
      <c r="BJG51" s="512"/>
      <c r="BJH51" s="512"/>
      <c r="BJI51" s="512"/>
      <c r="BJJ51" s="512"/>
      <c r="BJK51" s="512"/>
      <c r="BJL51" s="512"/>
      <c r="BJM51" s="512"/>
      <c r="BJN51" s="512"/>
      <c r="BJO51" s="512"/>
      <c r="BJP51" s="512"/>
      <c r="BJQ51" s="512"/>
      <c r="BJR51" s="512"/>
      <c r="BJS51" s="512"/>
      <c r="BJT51" s="512"/>
      <c r="BJU51" s="512"/>
      <c r="BJV51" s="512"/>
      <c r="BJW51" s="512"/>
      <c r="BJX51" s="512"/>
      <c r="BJY51" s="512"/>
      <c r="BJZ51" s="512"/>
      <c r="BKA51" s="512"/>
      <c r="BKB51" s="512"/>
      <c r="BKC51" s="512"/>
      <c r="BKD51" s="512"/>
      <c r="BKE51" s="512"/>
      <c r="BKF51" s="512"/>
      <c r="BKG51" s="512"/>
      <c r="BKH51" s="512"/>
      <c r="BKI51" s="512"/>
      <c r="BKJ51" s="512"/>
      <c r="BKK51" s="512"/>
      <c r="BKL51" s="512"/>
      <c r="BKM51" s="512"/>
      <c r="BKN51" s="512"/>
      <c r="BKO51" s="512"/>
      <c r="BKP51" s="512"/>
      <c r="BKQ51" s="512"/>
      <c r="BKR51" s="512"/>
      <c r="BKS51" s="512"/>
      <c r="BKT51" s="512"/>
      <c r="BKU51" s="512"/>
      <c r="BKV51" s="512"/>
      <c r="BKW51" s="512"/>
      <c r="BKX51" s="512"/>
      <c r="BKY51" s="512"/>
      <c r="BKZ51" s="512"/>
      <c r="BLA51" s="512"/>
      <c r="BLB51" s="512"/>
      <c r="BLC51" s="512"/>
      <c r="BLD51" s="512"/>
      <c r="BLE51" s="512"/>
      <c r="BLF51" s="512"/>
      <c r="BLG51" s="512"/>
      <c r="BLH51" s="512"/>
      <c r="BLI51" s="512"/>
      <c r="BLJ51" s="512"/>
      <c r="BLK51" s="512"/>
      <c r="BLL51" s="512"/>
      <c r="BLM51" s="512"/>
      <c r="BLN51" s="512"/>
      <c r="BLO51" s="512"/>
      <c r="BLP51" s="512"/>
      <c r="BLQ51" s="512"/>
      <c r="BLR51" s="512"/>
      <c r="BLS51" s="512"/>
      <c r="BLT51" s="512"/>
      <c r="BLU51" s="512"/>
      <c r="BLV51" s="512"/>
      <c r="BLW51" s="512"/>
      <c r="BLX51" s="512"/>
      <c r="BLY51" s="512"/>
      <c r="BLZ51" s="512"/>
      <c r="BMA51" s="512"/>
      <c r="BMB51" s="512"/>
      <c r="BMC51" s="512"/>
      <c r="BMD51" s="512"/>
      <c r="BME51" s="512"/>
      <c r="BMF51" s="512"/>
      <c r="BMG51" s="512"/>
      <c r="BMH51" s="512"/>
      <c r="BMI51" s="512"/>
      <c r="BMJ51" s="512"/>
      <c r="BMK51" s="512"/>
      <c r="BML51" s="512"/>
      <c r="BMM51" s="512"/>
      <c r="BMN51" s="512"/>
      <c r="BMO51" s="512"/>
      <c r="BMP51" s="512"/>
      <c r="BMQ51" s="512"/>
      <c r="BMR51" s="512"/>
      <c r="BMS51" s="512"/>
      <c r="BMT51" s="512"/>
      <c r="BMU51" s="512"/>
      <c r="BMV51" s="512"/>
      <c r="BMW51" s="512"/>
      <c r="BMX51" s="512"/>
      <c r="BMY51" s="512"/>
      <c r="BMZ51" s="512"/>
      <c r="BNA51" s="512"/>
      <c r="BNB51" s="512"/>
      <c r="BNC51" s="512"/>
      <c r="BND51" s="512"/>
      <c r="BNE51" s="512"/>
      <c r="BNF51" s="512"/>
      <c r="BNG51" s="512"/>
      <c r="BNH51" s="512"/>
      <c r="BNI51" s="512"/>
      <c r="BNJ51" s="512"/>
      <c r="BNK51" s="512"/>
      <c r="BNL51" s="512"/>
      <c r="BNM51" s="512"/>
      <c r="BNN51" s="512"/>
      <c r="BNO51" s="512"/>
      <c r="BNP51" s="512"/>
      <c r="BNQ51" s="512"/>
      <c r="BNR51" s="512"/>
      <c r="BNS51" s="512"/>
      <c r="BNT51" s="512"/>
      <c r="BNU51" s="512"/>
      <c r="BNV51" s="512"/>
      <c r="BNW51" s="512"/>
      <c r="BNX51" s="512"/>
      <c r="BNY51" s="512"/>
      <c r="BNZ51" s="512"/>
      <c r="BOA51" s="512"/>
      <c r="BOB51" s="512"/>
      <c r="BOC51" s="512"/>
      <c r="BOD51" s="512"/>
      <c r="BOE51" s="512"/>
      <c r="BOF51" s="512"/>
      <c r="BOG51" s="512"/>
      <c r="BOH51" s="512"/>
      <c r="BOI51" s="512"/>
      <c r="BOJ51" s="512"/>
      <c r="BOK51" s="512"/>
      <c r="BOL51" s="512"/>
      <c r="BOM51" s="512"/>
      <c r="BON51" s="512"/>
      <c r="BOO51" s="512"/>
      <c r="BOP51" s="512"/>
      <c r="BOQ51" s="512"/>
      <c r="BOR51" s="512"/>
      <c r="BOS51" s="512"/>
      <c r="BOT51" s="512"/>
      <c r="BOU51" s="512"/>
      <c r="BOV51" s="512"/>
      <c r="BOW51" s="512"/>
      <c r="BOX51" s="512"/>
      <c r="BOY51" s="512"/>
      <c r="BOZ51" s="512"/>
      <c r="BPA51" s="512"/>
      <c r="BPB51" s="512"/>
      <c r="BPC51" s="512"/>
      <c r="BPD51" s="512"/>
      <c r="BPE51" s="512"/>
      <c r="BPF51" s="512"/>
      <c r="BPG51" s="512"/>
      <c r="BPH51" s="512"/>
      <c r="BPI51" s="512"/>
      <c r="BPJ51" s="512"/>
      <c r="BPK51" s="512"/>
      <c r="BPL51" s="512"/>
      <c r="BPM51" s="512"/>
      <c r="BPN51" s="512"/>
      <c r="BPO51" s="512"/>
      <c r="BPP51" s="512"/>
      <c r="BPQ51" s="512"/>
      <c r="BPR51" s="512"/>
      <c r="BPS51" s="512"/>
      <c r="BPT51" s="512"/>
      <c r="BPU51" s="512"/>
      <c r="BPV51" s="512"/>
      <c r="BPW51" s="512"/>
      <c r="BPX51" s="512"/>
      <c r="BPY51" s="512"/>
      <c r="BPZ51" s="512"/>
      <c r="BQA51" s="512"/>
      <c r="BQB51" s="512"/>
      <c r="BQC51" s="512"/>
      <c r="BQD51" s="512"/>
      <c r="BQE51" s="512"/>
      <c r="BQF51" s="512"/>
      <c r="BQG51" s="512"/>
      <c r="BQH51" s="512"/>
      <c r="BQI51" s="512"/>
      <c r="BQJ51" s="512"/>
      <c r="BQK51" s="512"/>
      <c r="BQL51" s="512"/>
      <c r="BQM51" s="512"/>
      <c r="BQN51" s="512"/>
      <c r="BQO51" s="512"/>
      <c r="BQP51" s="512"/>
      <c r="BQQ51" s="512"/>
      <c r="BQR51" s="512"/>
      <c r="BQS51" s="512"/>
      <c r="BQT51" s="512"/>
      <c r="BQU51" s="512"/>
      <c r="BQV51" s="512"/>
      <c r="BQW51" s="512"/>
      <c r="BQX51" s="512"/>
      <c r="BQY51" s="512"/>
      <c r="BQZ51" s="512"/>
      <c r="BRA51" s="512"/>
      <c r="BRB51" s="512"/>
      <c r="BRC51" s="512"/>
      <c r="BRD51" s="512"/>
      <c r="BRE51" s="512"/>
      <c r="BRF51" s="512"/>
      <c r="BRG51" s="512"/>
      <c r="BRH51" s="512"/>
      <c r="BRI51" s="512"/>
      <c r="BRJ51" s="512"/>
      <c r="BRK51" s="512"/>
      <c r="BRL51" s="512"/>
      <c r="BRM51" s="512"/>
      <c r="BRN51" s="512"/>
      <c r="BRO51" s="512"/>
      <c r="BRP51" s="512"/>
      <c r="BRQ51" s="512"/>
      <c r="BRR51" s="512"/>
      <c r="BRS51" s="512"/>
      <c r="BRT51" s="512"/>
      <c r="BRU51" s="512"/>
      <c r="BRV51" s="512"/>
      <c r="BRW51" s="512"/>
      <c r="BRX51" s="512"/>
      <c r="BRY51" s="512"/>
      <c r="BRZ51" s="512"/>
      <c r="BSA51" s="512"/>
      <c r="BSB51" s="512"/>
      <c r="BSC51" s="512"/>
      <c r="BSD51" s="512"/>
      <c r="BSE51" s="512"/>
      <c r="BSF51" s="512"/>
      <c r="BSG51" s="512"/>
      <c r="BSH51" s="512"/>
      <c r="BSI51" s="512"/>
      <c r="BSJ51" s="512"/>
      <c r="BSK51" s="512"/>
      <c r="BSL51" s="512"/>
      <c r="BSM51" s="512"/>
      <c r="BSN51" s="512"/>
      <c r="BSO51" s="512"/>
      <c r="BSP51" s="512"/>
      <c r="BSQ51" s="512"/>
      <c r="BSR51" s="512"/>
      <c r="BSS51" s="512"/>
      <c r="BST51" s="512"/>
      <c r="BSU51" s="512"/>
      <c r="BSV51" s="512"/>
      <c r="BSW51" s="512"/>
      <c r="BSX51" s="512"/>
      <c r="BSY51" s="512"/>
      <c r="BSZ51" s="512"/>
      <c r="BTA51" s="512"/>
      <c r="BTB51" s="512"/>
      <c r="BTC51" s="512"/>
      <c r="BTD51" s="512"/>
      <c r="BTE51" s="512"/>
      <c r="BTF51" s="512"/>
      <c r="BTG51" s="512"/>
      <c r="BTH51" s="512"/>
      <c r="BTI51" s="512"/>
      <c r="BTJ51" s="512"/>
      <c r="BTK51" s="512"/>
      <c r="BTL51" s="512"/>
      <c r="BTM51" s="512"/>
      <c r="BTN51" s="512"/>
      <c r="BTO51" s="512"/>
      <c r="BTP51" s="512"/>
      <c r="BTQ51" s="512"/>
      <c r="BTR51" s="512"/>
      <c r="BTS51" s="512"/>
      <c r="BTT51" s="512"/>
      <c r="BTU51" s="512"/>
      <c r="BTV51" s="512"/>
      <c r="BTW51" s="512"/>
      <c r="BTX51" s="512"/>
      <c r="BTY51" s="512"/>
      <c r="BTZ51" s="512"/>
      <c r="BUA51" s="512"/>
      <c r="BUB51" s="512"/>
      <c r="BUC51" s="512"/>
      <c r="BUD51" s="512"/>
      <c r="BUE51" s="512"/>
      <c r="BUF51" s="512"/>
      <c r="BUG51" s="512"/>
      <c r="BUH51" s="512"/>
      <c r="BUI51" s="512"/>
      <c r="BUJ51" s="512"/>
      <c r="BUK51" s="512"/>
      <c r="BUL51" s="512"/>
      <c r="BUM51" s="512"/>
      <c r="BUN51" s="512"/>
      <c r="BUO51" s="512"/>
      <c r="BUP51" s="512"/>
      <c r="BUQ51" s="512"/>
      <c r="BUR51" s="512"/>
      <c r="BUS51" s="512"/>
      <c r="BUT51" s="512"/>
      <c r="BUU51" s="512"/>
      <c r="BUV51" s="512"/>
      <c r="BUW51" s="512"/>
      <c r="BUX51" s="512"/>
      <c r="BUY51" s="512"/>
      <c r="BUZ51" s="512"/>
      <c r="BVA51" s="512"/>
      <c r="BVB51" s="512"/>
      <c r="BVC51" s="512"/>
      <c r="BVD51" s="512"/>
      <c r="BVE51" s="512"/>
      <c r="BVF51" s="512"/>
      <c r="BVG51" s="512"/>
      <c r="BVH51" s="512"/>
      <c r="BVI51" s="512"/>
      <c r="BVJ51" s="512"/>
      <c r="BVK51" s="512"/>
      <c r="BVL51" s="512"/>
      <c r="BVM51" s="512"/>
      <c r="BVN51" s="512"/>
      <c r="BVO51" s="512"/>
      <c r="BVP51" s="512"/>
      <c r="BVQ51" s="512"/>
      <c r="BVR51" s="512"/>
      <c r="BVS51" s="512"/>
      <c r="BVT51" s="512"/>
      <c r="BVU51" s="512"/>
      <c r="BVV51" s="512"/>
      <c r="BVW51" s="512"/>
      <c r="BVX51" s="512"/>
      <c r="BVY51" s="512"/>
      <c r="BVZ51" s="512"/>
      <c r="BWA51" s="512"/>
      <c r="BWB51" s="512"/>
      <c r="BWC51" s="512"/>
      <c r="BWD51" s="512"/>
      <c r="BWE51" s="512"/>
      <c r="BWF51" s="512"/>
      <c r="BWG51" s="512"/>
      <c r="BWH51" s="512"/>
      <c r="BWI51" s="512"/>
      <c r="BWJ51" s="512"/>
      <c r="BWK51" s="512"/>
      <c r="BWL51" s="512"/>
      <c r="BWM51" s="512"/>
      <c r="BWN51" s="512"/>
      <c r="BWO51" s="512"/>
      <c r="BWP51" s="512"/>
      <c r="BWQ51" s="512"/>
      <c r="BWR51" s="512"/>
      <c r="BWS51" s="512"/>
      <c r="BWT51" s="512"/>
      <c r="BWU51" s="512"/>
      <c r="BWV51" s="512"/>
      <c r="BWW51" s="512"/>
      <c r="BWX51" s="512"/>
      <c r="BWY51" s="512"/>
      <c r="BWZ51" s="512"/>
      <c r="BXA51" s="512"/>
      <c r="BXB51" s="512"/>
      <c r="BXC51" s="512"/>
      <c r="BXD51" s="512"/>
      <c r="BXE51" s="512"/>
      <c r="BXF51" s="512"/>
      <c r="BXG51" s="512"/>
      <c r="BXH51" s="512"/>
      <c r="BXI51" s="512"/>
      <c r="BXJ51" s="512"/>
      <c r="BXK51" s="512"/>
      <c r="BXL51" s="512"/>
      <c r="BXM51" s="512"/>
      <c r="BXN51" s="512"/>
      <c r="BXO51" s="512"/>
      <c r="BXP51" s="512"/>
      <c r="BXQ51" s="512"/>
      <c r="BXR51" s="512"/>
      <c r="BXS51" s="512"/>
      <c r="BXT51" s="512"/>
      <c r="BXU51" s="512"/>
      <c r="BXV51" s="512"/>
      <c r="BXW51" s="512"/>
      <c r="BXX51" s="512"/>
      <c r="BXY51" s="512"/>
      <c r="BXZ51" s="512"/>
      <c r="BYA51" s="512"/>
      <c r="BYB51" s="512"/>
      <c r="BYC51" s="512"/>
      <c r="BYD51" s="512"/>
      <c r="BYE51" s="512"/>
      <c r="BYF51" s="512"/>
      <c r="BYG51" s="512"/>
      <c r="BYH51" s="512"/>
      <c r="BYI51" s="512"/>
      <c r="BYJ51" s="512"/>
      <c r="BYK51" s="512"/>
      <c r="BYL51" s="512"/>
      <c r="BYM51" s="512"/>
      <c r="BYN51" s="512"/>
      <c r="BYO51" s="512"/>
      <c r="BYP51" s="512"/>
      <c r="BYQ51" s="512"/>
      <c r="BYR51" s="512"/>
      <c r="BYS51" s="512"/>
      <c r="BYT51" s="512"/>
      <c r="BYU51" s="512"/>
      <c r="BYV51" s="512"/>
      <c r="BYW51" s="512"/>
      <c r="BYX51" s="512"/>
      <c r="BYY51" s="512"/>
      <c r="BYZ51" s="512"/>
      <c r="BZA51" s="512"/>
      <c r="BZB51" s="512"/>
      <c r="BZC51" s="512"/>
      <c r="BZD51" s="512"/>
      <c r="BZE51" s="512"/>
      <c r="BZF51" s="512"/>
      <c r="BZG51" s="512"/>
      <c r="BZH51" s="512"/>
      <c r="BZI51" s="512"/>
      <c r="BZJ51" s="512"/>
      <c r="BZK51" s="512"/>
      <c r="BZL51" s="512"/>
      <c r="BZM51" s="512"/>
      <c r="BZN51" s="512"/>
      <c r="BZO51" s="512"/>
      <c r="BZP51" s="512"/>
      <c r="BZQ51" s="512"/>
      <c r="BZR51" s="512"/>
      <c r="BZS51" s="512"/>
      <c r="BZT51" s="512"/>
      <c r="BZU51" s="512"/>
      <c r="BZV51" s="512"/>
      <c r="BZW51" s="512"/>
      <c r="BZX51" s="512"/>
      <c r="BZY51" s="512"/>
      <c r="BZZ51" s="512"/>
      <c r="CAA51" s="512"/>
      <c r="CAB51" s="512"/>
      <c r="CAC51" s="512"/>
      <c r="CAD51" s="512"/>
      <c r="CAE51" s="512"/>
      <c r="CAF51" s="512"/>
      <c r="CAG51" s="512"/>
      <c r="CAH51" s="512"/>
      <c r="CAI51" s="512"/>
      <c r="CAJ51" s="512"/>
      <c r="CAK51" s="512"/>
      <c r="CAL51" s="512"/>
      <c r="CAM51" s="512"/>
      <c r="CAN51" s="512"/>
      <c r="CAO51" s="512"/>
      <c r="CAP51" s="512"/>
      <c r="CAQ51" s="512"/>
      <c r="CAR51" s="512"/>
      <c r="CAS51" s="512"/>
      <c r="CAT51" s="512"/>
      <c r="CAU51" s="512"/>
      <c r="CAV51" s="512"/>
      <c r="CAW51" s="512"/>
      <c r="CAX51" s="512"/>
      <c r="CAY51" s="512"/>
      <c r="CAZ51" s="512"/>
      <c r="CBA51" s="512"/>
      <c r="CBB51" s="512"/>
      <c r="CBC51" s="512"/>
      <c r="CBD51" s="512"/>
      <c r="CBE51" s="512"/>
      <c r="CBF51" s="512"/>
      <c r="CBG51" s="512"/>
      <c r="CBH51" s="512"/>
      <c r="CBI51" s="512"/>
      <c r="CBJ51" s="512"/>
      <c r="CBK51" s="512"/>
      <c r="CBL51" s="512"/>
      <c r="CBM51" s="512"/>
      <c r="CBN51" s="512"/>
      <c r="CBO51" s="512"/>
      <c r="CBP51" s="512"/>
      <c r="CBQ51" s="512"/>
      <c r="CBR51" s="512"/>
      <c r="CBS51" s="512"/>
      <c r="CBT51" s="512"/>
      <c r="CBU51" s="512"/>
      <c r="CBV51" s="512"/>
      <c r="CBW51" s="512"/>
      <c r="CBX51" s="512"/>
      <c r="CBY51" s="512"/>
      <c r="CBZ51" s="512"/>
      <c r="CCA51" s="512"/>
      <c r="CCB51" s="512"/>
      <c r="CCC51" s="512"/>
      <c r="CCD51" s="512"/>
      <c r="CCE51" s="512"/>
      <c r="CCF51" s="512"/>
      <c r="CCG51" s="512"/>
      <c r="CCH51" s="512"/>
      <c r="CCI51" s="512"/>
      <c r="CCJ51" s="512"/>
      <c r="CCK51" s="512"/>
      <c r="CCL51" s="512"/>
      <c r="CCM51" s="512"/>
      <c r="CCN51" s="512"/>
      <c r="CCO51" s="512"/>
      <c r="CCP51" s="512"/>
      <c r="CCQ51" s="512"/>
      <c r="CCR51" s="512"/>
      <c r="CCS51" s="512"/>
      <c r="CCT51" s="512"/>
      <c r="CCU51" s="512"/>
      <c r="CCV51" s="512"/>
      <c r="CCW51" s="512"/>
      <c r="CCX51" s="512"/>
      <c r="CCY51" s="512"/>
      <c r="CCZ51" s="512"/>
      <c r="CDA51" s="512"/>
      <c r="CDB51" s="512"/>
      <c r="CDC51" s="512"/>
      <c r="CDD51" s="512"/>
      <c r="CDE51" s="512"/>
      <c r="CDF51" s="512"/>
      <c r="CDG51" s="512"/>
      <c r="CDH51" s="512"/>
      <c r="CDI51" s="512"/>
      <c r="CDJ51" s="512"/>
      <c r="CDK51" s="512"/>
      <c r="CDL51" s="512"/>
      <c r="CDM51" s="512"/>
      <c r="CDN51" s="512"/>
      <c r="CDO51" s="512"/>
      <c r="CDP51" s="512"/>
      <c r="CDQ51" s="512"/>
      <c r="CDR51" s="512"/>
      <c r="CDS51" s="512"/>
      <c r="CDT51" s="512"/>
      <c r="CDU51" s="512"/>
      <c r="CDV51" s="512"/>
      <c r="CDW51" s="512"/>
      <c r="CDX51" s="512"/>
      <c r="CDY51" s="512"/>
      <c r="CDZ51" s="512"/>
      <c r="CEA51" s="512"/>
      <c r="CEB51" s="512"/>
      <c r="CEC51" s="512"/>
      <c r="CED51" s="512"/>
      <c r="CEE51" s="512"/>
      <c r="CEF51" s="512"/>
      <c r="CEG51" s="512"/>
      <c r="CEH51" s="512"/>
      <c r="CEI51" s="512"/>
      <c r="CEJ51" s="512"/>
      <c r="CEK51" s="512"/>
      <c r="CEL51" s="512"/>
      <c r="CEM51" s="512"/>
      <c r="CEN51" s="512"/>
      <c r="CEO51" s="512"/>
      <c r="CEP51" s="512"/>
      <c r="CEQ51" s="512"/>
      <c r="CER51" s="512"/>
      <c r="CES51" s="512"/>
      <c r="CET51" s="512"/>
      <c r="CEU51" s="512"/>
      <c r="CEV51" s="512"/>
      <c r="CEW51" s="512"/>
      <c r="CEX51" s="512"/>
      <c r="CEY51" s="512"/>
      <c r="CEZ51" s="512"/>
      <c r="CFA51" s="512"/>
      <c r="CFB51" s="512"/>
      <c r="CFC51" s="512"/>
      <c r="CFD51" s="512"/>
      <c r="CFE51" s="512"/>
      <c r="CFF51" s="512"/>
      <c r="CFG51" s="512"/>
      <c r="CFH51" s="512"/>
      <c r="CFI51" s="512"/>
      <c r="CFJ51" s="512"/>
      <c r="CFK51" s="512"/>
      <c r="CFL51" s="512"/>
      <c r="CFM51" s="512"/>
      <c r="CFN51" s="512"/>
      <c r="CFO51" s="512"/>
      <c r="CFP51" s="512"/>
      <c r="CFQ51" s="512"/>
      <c r="CFR51" s="512"/>
      <c r="CFS51" s="512"/>
      <c r="CFT51" s="512"/>
      <c r="CFU51" s="512"/>
      <c r="CFV51" s="512"/>
      <c r="CFW51" s="512"/>
      <c r="CFX51" s="512"/>
      <c r="CFY51" s="512"/>
      <c r="CFZ51" s="512"/>
      <c r="CGA51" s="512"/>
      <c r="CGB51" s="512"/>
      <c r="CGC51" s="512"/>
      <c r="CGD51" s="512"/>
      <c r="CGE51" s="512"/>
      <c r="CGF51" s="512"/>
      <c r="CGG51" s="512"/>
      <c r="CGH51" s="512"/>
      <c r="CGI51" s="512"/>
      <c r="CGJ51" s="512"/>
      <c r="CGK51" s="512"/>
      <c r="CGL51" s="512"/>
      <c r="CGM51" s="512"/>
      <c r="CGN51" s="512"/>
      <c r="CGO51" s="512"/>
      <c r="CGP51" s="512"/>
      <c r="CGQ51" s="512"/>
      <c r="CGR51" s="512"/>
      <c r="CGS51" s="512"/>
      <c r="CGT51" s="512"/>
      <c r="CGU51" s="512"/>
      <c r="CGV51" s="512"/>
      <c r="CGW51" s="512"/>
      <c r="CGX51" s="512"/>
      <c r="CGY51" s="512"/>
      <c r="CGZ51" s="512"/>
      <c r="CHA51" s="512"/>
      <c r="CHB51" s="512"/>
      <c r="CHC51" s="512"/>
      <c r="CHD51" s="512"/>
      <c r="CHE51" s="512"/>
      <c r="CHF51" s="512"/>
      <c r="CHG51" s="512"/>
      <c r="CHH51" s="512"/>
      <c r="CHI51" s="512"/>
      <c r="CHJ51" s="512"/>
      <c r="CHK51" s="512"/>
      <c r="CHL51" s="512"/>
      <c r="CHM51" s="512"/>
      <c r="CHN51" s="512"/>
      <c r="CHO51" s="512"/>
      <c r="CHP51" s="512"/>
      <c r="CHQ51" s="512"/>
      <c r="CHR51" s="512"/>
      <c r="CHS51" s="512"/>
      <c r="CHT51" s="512"/>
      <c r="CHU51" s="512"/>
      <c r="CHV51" s="512"/>
      <c r="CHW51" s="512"/>
      <c r="CHX51" s="512"/>
      <c r="CHY51" s="512"/>
      <c r="CHZ51" s="512"/>
      <c r="CIA51" s="512"/>
      <c r="CIB51" s="512"/>
      <c r="CIC51" s="512"/>
      <c r="CID51" s="512"/>
      <c r="CIE51" s="512"/>
      <c r="CIF51" s="512"/>
      <c r="CIG51" s="512"/>
      <c r="CIH51" s="512"/>
      <c r="CII51" s="512"/>
      <c r="CIJ51" s="512"/>
      <c r="CIK51" s="512"/>
      <c r="CIL51" s="512"/>
      <c r="CIM51" s="512"/>
      <c r="CIN51" s="512"/>
      <c r="CIO51" s="512"/>
      <c r="CIP51" s="512"/>
      <c r="CIQ51" s="512"/>
      <c r="CIR51" s="512"/>
      <c r="CIS51" s="512"/>
      <c r="CIT51" s="512"/>
      <c r="CIU51" s="512"/>
      <c r="CIV51" s="512"/>
      <c r="CIW51" s="512"/>
      <c r="CIX51" s="512"/>
      <c r="CIY51" s="512"/>
      <c r="CIZ51" s="512"/>
      <c r="CJA51" s="512"/>
      <c r="CJB51" s="512"/>
      <c r="CJC51" s="512"/>
      <c r="CJD51" s="512"/>
      <c r="CJE51" s="512"/>
      <c r="CJF51" s="512"/>
      <c r="CJG51" s="512"/>
      <c r="CJH51" s="512"/>
      <c r="CJI51" s="512"/>
      <c r="CJJ51" s="512"/>
      <c r="CJK51" s="512"/>
      <c r="CJL51" s="512"/>
      <c r="CJM51" s="512"/>
      <c r="CJN51" s="512"/>
      <c r="CJO51" s="512"/>
      <c r="CJP51" s="512"/>
      <c r="CJQ51" s="512"/>
      <c r="CJR51" s="512"/>
      <c r="CJS51" s="512"/>
      <c r="CJT51" s="512"/>
      <c r="CJU51" s="512"/>
      <c r="CJV51" s="512"/>
      <c r="CJW51" s="512"/>
      <c r="CJX51" s="512"/>
      <c r="CJY51" s="512"/>
      <c r="CJZ51" s="512"/>
      <c r="CKA51" s="512"/>
      <c r="CKB51" s="512"/>
      <c r="CKC51" s="512"/>
      <c r="CKD51" s="512"/>
      <c r="CKE51" s="512"/>
      <c r="CKF51" s="512"/>
      <c r="CKG51" s="512"/>
      <c r="CKH51" s="512"/>
      <c r="CKI51" s="512"/>
      <c r="CKJ51" s="512"/>
      <c r="CKK51" s="512"/>
      <c r="CKL51" s="512"/>
      <c r="CKM51" s="512"/>
      <c r="CKN51" s="512"/>
      <c r="CKO51" s="512"/>
      <c r="CKP51" s="512"/>
      <c r="CKQ51" s="512"/>
      <c r="CKR51" s="512"/>
      <c r="CKS51" s="512"/>
      <c r="CKT51" s="512"/>
      <c r="CKU51" s="512"/>
      <c r="CKV51" s="512"/>
      <c r="CKW51" s="512"/>
      <c r="CKX51" s="512"/>
      <c r="CKY51" s="512"/>
      <c r="CKZ51" s="512"/>
      <c r="CLA51" s="512"/>
      <c r="CLB51" s="512"/>
      <c r="CLC51" s="512"/>
      <c r="CLD51" s="512"/>
      <c r="CLE51" s="512"/>
      <c r="CLF51" s="512"/>
      <c r="CLG51" s="512"/>
      <c r="CLH51" s="512"/>
      <c r="CLI51" s="512"/>
      <c r="CLJ51" s="512"/>
      <c r="CLK51" s="512"/>
      <c r="CLL51" s="512"/>
      <c r="CLM51" s="512"/>
      <c r="CLN51" s="512"/>
      <c r="CLO51" s="512"/>
      <c r="CLP51" s="512"/>
      <c r="CLQ51" s="512"/>
      <c r="CLR51" s="512"/>
      <c r="CLS51" s="512"/>
      <c r="CLT51" s="512"/>
      <c r="CLU51" s="512"/>
      <c r="CLV51" s="512"/>
      <c r="CLW51" s="512"/>
      <c r="CLX51" s="512"/>
      <c r="CLY51" s="512"/>
      <c r="CLZ51" s="512"/>
      <c r="CMA51" s="512"/>
      <c r="CMB51" s="512"/>
      <c r="CMC51" s="512"/>
      <c r="CMD51" s="512"/>
      <c r="CME51" s="512"/>
      <c r="CMF51" s="512"/>
      <c r="CMG51" s="512"/>
      <c r="CMH51" s="512"/>
      <c r="CMI51" s="512"/>
      <c r="CMJ51" s="512"/>
      <c r="CMK51" s="512"/>
      <c r="CML51" s="512"/>
      <c r="CMM51" s="512"/>
      <c r="CMN51" s="512"/>
      <c r="CMO51" s="512"/>
      <c r="CMP51" s="512"/>
      <c r="CMQ51" s="512"/>
      <c r="CMR51" s="512"/>
      <c r="CMS51" s="512"/>
      <c r="CMT51" s="512"/>
      <c r="CMU51" s="512"/>
      <c r="CMV51" s="512"/>
      <c r="CMW51" s="512"/>
      <c r="CMX51" s="512"/>
      <c r="CMY51" s="512"/>
      <c r="CMZ51" s="512"/>
      <c r="CNA51" s="512"/>
      <c r="CNB51" s="512"/>
      <c r="CNC51" s="512"/>
      <c r="CND51" s="512"/>
      <c r="CNE51" s="512"/>
      <c r="CNF51" s="512"/>
      <c r="CNG51" s="512"/>
      <c r="CNH51" s="512"/>
      <c r="CNI51" s="512"/>
      <c r="CNJ51" s="512"/>
      <c r="CNK51" s="512"/>
      <c r="CNL51" s="512"/>
      <c r="CNM51" s="512"/>
      <c r="CNN51" s="512"/>
      <c r="CNO51" s="512"/>
      <c r="CNP51" s="512"/>
      <c r="CNQ51" s="512"/>
      <c r="CNR51" s="512"/>
      <c r="CNS51" s="512"/>
      <c r="CNT51" s="512"/>
      <c r="CNU51" s="512"/>
      <c r="CNV51" s="512"/>
      <c r="CNW51" s="512"/>
      <c r="CNX51" s="512"/>
      <c r="CNY51" s="512"/>
      <c r="CNZ51" s="512"/>
      <c r="COA51" s="512"/>
      <c r="COB51" s="512"/>
      <c r="COC51" s="512"/>
      <c r="COD51" s="512"/>
      <c r="COE51" s="512"/>
      <c r="COF51" s="512"/>
      <c r="COG51" s="512"/>
      <c r="COH51" s="512"/>
      <c r="COI51" s="512"/>
      <c r="COJ51" s="512"/>
      <c r="COK51" s="512"/>
      <c r="COL51" s="512"/>
      <c r="COM51" s="512"/>
      <c r="CON51" s="512"/>
      <c r="COO51" s="512"/>
      <c r="COP51" s="512"/>
      <c r="COQ51" s="512"/>
      <c r="COR51" s="512"/>
      <c r="COS51" s="512"/>
      <c r="COT51" s="512"/>
      <c r="COU51" s="512"/>
      <c r="COV51" s="512"/>
      <c r="COW51" s="512"/>
      <c r="COX51" s="512"/>
      <c r="COY51" s="512"/>
      <c r="COZ51" s="512"/>
      <c r="CPA51" s="512"/>
      <c r="CPB51" s="512"/>
      <c r="CPC51" s="512"/>
      <c r="CPD51" s="512"/>
      <c r="CPE51" s="512"/>
      <c r="CPF51" s="512"/>
      <c r="CPG51" s="512"/>
      <c r="CPH51" s="512"/>
      <c r="CPI51" s="512"/>
      <c r="CPJ51" s="512"/>
      <c r="CPK51" s="512"/>
      <c r="CPL51" s="512"/>
      <c r="CPM51" s="512"/>
      <c r="CPN51" s="512"/>
      <c r="CPO51" s="512"/>
      <c r="CPP51" s="512"/>
      <c r="CPQ51" s="512"/>
      <c r="CPR51" s="512"/>
      <c r="CPS51" s="512"/>
      <c r="CPT51" s="512"/>
      <c r="CPU51" s="512"/>
      <c r="CPV51" s="512"/>
      <c r="CPW51" s="512"/>
      <c r="CPX51" s="512"/>
      <c r="CPY51" s="512"/>
      <c r="CPZ51" s="512"/>
      <c r="CQA51" s="512"/>
      <c r="CQB51" s="512"/>
      <c r="CQC51" s="512"/>
      <c r="CQD51" s="512"/>
      <c r="CQE51" s="512"/>
      <c r="CQF51" s="512"/>
      <c r="CQG51" s="512"/>
      <c r="CQH51" s="512"/>
      <c r="CQI51" s="512"/>
      <c r="CQJ51" s="512"/>
      <c r="CQK51" s="512"/>
      <c r="CQL51" s="512"/>
      <c r="CQM51" s="512"/>
      <c r="CQN51" s="512"/>
      <c r="CQO51" s="512"/>
      <c r="CQP51" s="512"/>
      <c r="CQQ51" s="512"/>
      <c r="CQR51" s="512"/>
      <c r="CQS51" s="512"/>
      <c r="CQT51" s="512"/>
      <c r="CQU51" s="512"/>
      <c r="CQV51" s="512"/>
      <c r="CQW51" s="512"/>
      <c r="CQX51" s="512"/>
      <c r="CQY51" s="512"/>
      <c r="CQZ51" s="512"/>
      <c r="CRA51" s="512"/>
      <c r="CRB51" s="512"/>
      <c r="CRC51" s="512"/>
      <c r="CRD51" s="512"/>
      <c r="CRE51" s="512"/>
      <c r="CRF51" s="512"/>
      <c r="CRG51" s="512"/>
      <c r="CRH51" s="512"/>
      <c r="CRI51" s="512"/>
      <c r="CRJ51" s="512"/>
      <c r="CRK51" s="512"/>
      <c r="CRL51" s="512"/>
      <c r="CRM51" s="512"/>
      <c r="CRN51" s="512"/>
      <c r="CRO51" s="512"/>
      <c r="CRP51" s="512"/>
      <c r="CRQ51" s="512"/>
      <c r="CRR51" s="512"/>
      <c r="CRS51" s="512"/>
      <c r="CRT51" s="512"/>
      <c r="CRU51" s="512"/>
      <c r="CRV51" s="512"/>
      <c r="CRW51" s="512"/>
      <c r="CRX51" s="512"/>
      <c r="CRY51" s="512"/>
      <c r="CRZ51" s="512"/>
      <c r="CSA51" s="512"/>
      <c r="CSB51" s="512"/>
      <c r="CSC51" s="512"/>
      <c r="CSD51" s="512"/>
      <c r="CSE51" s="512"/>
      <c r="CSF51" s="512"/>
      <c r="CSG51" s="512"/>
      <c r="CSH51" s="512"/>
      <c r="CSI51" s="512"/>
      <c r="CSJ51" s="512"/>
      <c r="CSK51" s="512"/>
      <c r="CSL51" s="512"/>
      <c r="CSM51" s="512"/>
      <c r="CSN51" s="512"/>
      <c r="CSO51" s="512"/>
      <c r="CSP51" s="512"/>
      <c r="CSQ51" s="512"/>
      <c r="CSR51" s="512"/>
      <c r="CSS51" s="512"/>
      <c r="CST51" s="512"/>
      <c r="CSU51" s="512"/>
      <c r="CSV51" s="512"/>
      <c r="CSW51" s="512"/>
      <c r="CSX51" s="512"/>
      <c r="CSY51" s="512"/>
      <c r="CSZ51" s="512"/>
      <c r="CTA51" s="512"/>
      <c r="CTB51" s="512"/>
      <c r="CTC51" s="512"/>
      <c r="CTD51" s="512"/>
      <c r="CTE51" s="512"/>
      <c r="CTF51" s="512"/>
      <c r="CTG51" s="512"/>
      <c r="CTH51" s="512"/>
      <c r="CTI51" s="512"/>
      <c r="CTJ51" s="512"/>
      <c r="CTK51" s="512"/>
      <c r="CTL51" s="512"/>
      <c r="CTM51" s="512"/>
      <c r="CTN51" s="512"/>
      <c r="CTO51" s="512"/>
      <c r="CTP51" s="512"/>
      <c r="CTQ51" s="512"/>
      <c r="CTR51" s="512"/>
      <c r="CTS51" s="512"/>
      <c r="CTT51" s="512"/>
      <c r="CTU51" s="512"/>
      <c r="CTV51" s="512"/>
      <c r="CTW51" s="512"/>
      <c r="CTX51" s="512"/>
      <c r="CTY51" s="512"/>
      <c r="CTZ51" s="512"/>
      <c r="CUA51" s="512"/>
      <c r="CUB51" s="512"/>
      <c r="CUC51" s="512"/>
      <c r="CUD51" s="512"/>
      <c r="CUE51" s="512"/>
      <c r="CUF51" s="512"/>
      <c r="CUG51" s="512"/>
      <c r="CUH51" s="512"/>
      <c r="CUI51" s="512"/>
      <c r="CUJ51" s="512"/>
      <c r="CUK51" s="512"/>
      <c r="CUL51" s="512"/>
      <c r="CUM51" s="512"/>
      <c r="CUN51" s="512"/>
      <c r="CUO51" s="512"/>
      <c r="CUP51" s="512"/>
      <c r="CUQ51" s="512"/>
      <c r="CUR51" s="512"/>
      <c r="CUS51" s="512"/>
      <c r="CUT51" s="512"/>
      <c r="CUU51" s="512"/>
      <c r="CUV51" s="512"/>
      <c r="CUW51" s="512"/>
      <c r="CUX51" s="512"/>
      <c r="CUY51" s="512"/>
      <c r="CUZ51" s="512"/>
      <c r="CVA51" s="512"/>
      <c r="CVB51" s="512"/>
      <c r="CVC51" s="512"/>
      <c r="CVD51" s="512"/>
      <c r="CVE51" s="512"/>
      <c r="CVF51" s="512"/>
      <c r="CVG51" s="512"/>
      <c r="CVH51" s="512"/>
      <c r="CVI51" s="512"/>
      <c r="CVJ51" s="512"/>
      <c r="CVK51" s="512"/>
      <c r="CVL51" s="512"/>
      <c r="CVM51" s="512"/>
      <c r="CVN51" s="512"/>
      <c r="CVO51" s="512"/>
      <c r="CVP51" s="512"/>
      <c r="CVQ51" s="512"/>
      <c r="CVR51" s="512"/>
      <c r="CVS51" s="512"/>
      <c r="CVT51" s="512"/>
      <c r="CVU51" s="512"/>
      <c r="CVV51" s="512"/>
      <c r="CVW51" s="512"/>
      <c r="CVX51" s="512"/>
      <c r="CVY51" s="512"/>
      <c r="CVZ51" s="512"/>
      <c r="CWA51" s="512"/>
      <c r="CWB51" s="512"/>
      <c r="CWC51" s="512"/>
      <c r="CWD51" s="512"/>
      <c r="CWE51" s="512"/>
      <c r="CWF51" s="512"/>
      <c r="CWG51" s="512"/>
      <c r="CWH51" s="512"/>
      <c r="CWI51" s="512"/>
      <c r="CWJ51" s="512"/>
      <c r="CWK51" s="512"/>
      <c r="CWL51" s="512"/>
      <c r="CWM51" s="512"/>
      <c r="CWN51" s="512"/>
      <c r="CWO51" s="512"/>
      <c r="CWP51" s="512"/>
      <c r="CWQ51" s="512"/>
      <c r="CWR51" s="512"/>
      <c r="CWS51" s="512"/>
      <c r="CWT51" s="512"/>
      <c r="CWU51" s="512"/>
      <c r="CWV51" s="512"/>
      <c r="CWW51" s="512"/>
      <c r="CWX51" s="512"/>
      <c r="CWY51" s="512"/>
      <c r="CWZ51" s="512"/>
      <c r="CXA51" s="512"/>
      <c r="CXB51" s="512"/>
      <c r="CXC51" s="512"/>
      <c r="CXD51" s="512"/>
      <c r="CXE51" s="512"/>
      <c r="CXF51" s="512"/>
      <c r="CXG51" s="512"/>
      <c r="CXH51" s="512"/>
      <c r="CXI51" s="512"/>
      <c r="CXJ51" s="512"/>
      <c r="CXK51" s="512"/>
      <c r="CXL51" s="512"/>
      <c r="CXM51" s="512"/>
      <c r="CXN51" s="512"/>
      <c r="CXO51" s="512"/>
      <c r="CXP51" s="512"/>
      <c r="CXQ51" s="512"/>
      <c r="CXR51" s="512"/>
      <c r="CXS51" s="512"/>
      <c r="CXT51" s="512"/>
      <c r="CXU51" s="512"/>
      <c r="CXV51" s="512"/>
      <c r="CXW51" s="512"/>
      <c r="CXX51" s="512"/>
      <c r="CXY51" s="512"/>
      <c r="CXZ51" s="512"/>
      <c r="CYA51" s="512"/>
      <c r="CYB51" s="512"/>
      <c r="CYC51" s="512"/>
      <c r="CYD51" s="512"/>
      <c r="CYE51" s="512"/>
      <c r="CYF51" s="512"/>
      <c r="CYG51" s="512"/>
      <c r="CYH51" s="512"/>
      <c r="CYI51" s="512"/>
      <c r="CYJ51" s="512"/>
      <c r="CYK51" s="512"/>
      <c r="CYL51" s="512"/>
      <c r="CYM51" s="512"/>
      <c r="CYN51" s="512"/>
      <c r="CYO51" s="512"/>
      <c r="CYP51" s="512"/>
      <c r="CYQ51" s="512"/>
      <c r="CYR51" s="512"/>
      <c r="CYS51" s="512"/>
      <c r="CYT51" s="512"/>
      <c r="CYU51" s="512"/>
      <c r="CYV51" s="512"/>
      <c r="CYW51" s="512"/>
      <c r="CYX51" s="512"/>
      <c r="CYY51" s="512"/>
      <c r="CYZ51" s="512"/>
      <c r="CZA51" s="512"/>
      <c r="CZB51" s="512"/>
      <c r="CZC51" s="512"/>
      <c r="CZD51" s="512"/>
      <c r="CZE51" s="512"/>
      <c r="CZF51" s="512"/>
      <c r="CZG51" s="512"/>
      <c r="CZH51" s="512"/>
      <c r="CZI51" s="512"/>
      <c r="CZJ51" s="512"/>
      <c r="CZK51" s="512"/>
      <c r="CZL51" s="512"/>
      <c r="CZM51" s="512"/>
      <c r="CZN51" s="512"/>
      <c r="CZO51" s="512"/>
      <c r="CZP51" s="512"/>
      <c r="CZQ51" s="512"/>
      <c r="CZR51" s="512"/>
      <c r="CZS51" s="512"/>
      <c r="CZT51" s="512"/>
      <c r="CZU51" s="512"/>
      <c r="CZV51" s="512"/>
      <c r="CZW51" s="512"/>
      <c r="CZX51" s="512"/>
      <c r="CZY51" s="512"/>
      <c r="CZZ51" s="512"/>
      <c r="DAA51" s="512"/>
      <c r="DAB51" s="512"/>
      <c r="DAC51" s="512"/>
      <c r="DAD51" s="512"/>
      <c r="DAE51" s="512"/>
      <c r="DAF51" s="512"/>
      <c r="DAG51" s="512"/>
      <c r="DAH51" s="512"/>
      <c r="DAI51" s="512"/>
      <c r="DAJ51" s="512"/>
      <c r="DAK51" s="512"/>
      <c r="DAL51" s="512"/>
      <c r="DAM51" s="512"/>
      <c r="DAN51" s="512"/>
      <c r="DAO51" s="512"/>
      <c r="DAP51" s="512"/>
      <c r="DAQ51" s="512"/>
      <c r="DAR51" s="512"/>
      <c r="DAS51" s="512"/>
      <c r="DAT51" s="512"/>
      <c r="DAU51" s="512"/>
      <c r="DAV51" s="512"/>
      <c r="DAW51" s="512"/>
      <c r="DAX51" s="512"/>
      <c r="DAY51" s="512"/>
      <c r="DAZ51" s="512"/>
      <c r="DBA51" s="512"/>
      <c r="DBB51" s="512"/>
      <c r="DBC51" s="512"/>
      <c r="DBD51" s="512"/>
      <c r="DBE51" s="512"/>
      <c r="DBF51" s="512"/>
      <c r="DBG51" s="512"/>
      <c r="DBH51" s="512"/>
      <c r="DBI51" s="512"/>
      <c r="DBJ51" s="512"/>
      <c r="DBK51" s="512"/>
      <c r="DBL51" s="512"/>
      <c r="DBM51" s="512"/>
      <c r="DBN51" s="512"/>
      <c r="DBO51" s="512"/>
      <c r="DBP51" s="512"/>
      <c r="DBQ51" s="512"/>
      <c r="DBR51" s="512"/>
      <c r="DBS51" s="512"/>
      <c r="DBT51" s="512"/>
      <c r="DBU51" s="512"/>
      <c r="DBV51" s="512"/>
      <c r="DBW51" s="512"/>
      <c r="DBX51" s="512"/>
      <c r="DBY51" s="512"/>
      <c r="DBZ51" s="512"/>
      <c r="DCA51" s="512"/>
      <c r="DCB51" s="512"/>
      <c r="DCC51" s="512"/>
      <c r="DCD51" s="512"/>
      <c r="DCE51" s="512"/>
      <c r="DCF51" s="512"/>
      <c r="DCG51" s="512"/>
      <c r="DCH51" s="512"/>
      <c r="DCI51" s="512"/>
      <c r="DCJ51" s="512"/>
      <c r="DCK51" s="512"/>
      <c r="DCL51" s="512"/>
      <c r="DCM51" s="512"/>
      <c r="DCN51" s="512"/>
      <c r="DCO51" s="512"/>
      <c r="DCP51" s="512"/>
      <c r="DCQ51" s="512"/>
      <c r="DCR51" s="512"/>
      <c r="DCS51" s="512"/>
      <c r="DCT51" s="512"/>
      <c r="DCU51" s="512"/>
      <c r="DCV51" s="512"/>
      <c r="DCW51" s="512"/>
      <c r="DCX51" s="512"/>
      <c r="DCY51" s="512"/>
      <c r="DCZ51" s="512"/>
      <c r="DDA51" s="512"/>
      <c r="DDB51" s="512"/>
      <c r="DDC51" s="512"/>
      <c r="DDD51" s="512"/>
      <c r="DDE51" s="512"/>
      <c r="DDF51" s="512"/>
      <c r="DDG51" s="512"/>
      <c r="DDH51" s="512"/>
      <c r="DDI51" s="512"/>
      <c r="DDJ51" s="512"/>
      <c r="DDK51" s="512"/>
      <c r="DDL51" s="512"/>
      <c r="DDM51" s="512"/>
      <c r="DDN51" s="512"/>
      <c r="DDO51" s="512"/>
      <c r="DDP51" s="512"/>
      <c r="DDQ51" s="512"/>
      <c r="DDR51" s="512"/>
      <c r="DDS51" s="512"/>
      <c r="DDT51" s="512"/>
      <c r="DDU51" s="512"/>
      <c r="DDV51" s="512"/>
      <c r="DDW51" s="512"/>
      <c r="DDX51" s="512"/>
      <c r="DDY51" s="512"/>
      <c r="DDZ51" s="512"/>
      <c r="DEA51" s="512"/>
      <c r="DEB51" s="512"/>
      <c r="DEC51" s="512"/>
      <c r="DED51" s="512"/>
      <c r="DEE51" s="512"/>
      <c r="DEF51" s="512"/>
      <c r="DEG51" s="512"/>
      <c r="DEH51" s="512"/>
      <c r="DEI51" s="512"/>
      <c r="DEJ51" s="512"/>
      <c r="DEK51" s="512"/>
      <c r="DEL51" s="512"/>
      <c r="DEM51" s="512"/>
      <c r="DEN51" s="512"/>
      <c r="DEO51" s="512"/>
      <c r="DEP51" s="512"/>
      <c r="DEQ51" s="512"/>
      <c r="DER51" s="512"/>
      <c r="DES51" s="512"/>
      <c r="DET51" s="512"/>
      <c r="DEU51" s="512"/>
      <c r="DEV51" s="512"/>
      <c r="DEW51" s="512"/>
      <c r="DEX51" s="512"/>
      <c r="DEY51" s="512"/>
      <c r="DEZ51" s="512"/>
      <c r="DFA51" s="512"/>
      <c r="DFB51" s="512"/>
      <c r="DFC51" s="512"/>
      <c r="DFD51" s="512"/>
      <c r="DFE51" s="512"/>
      <c r="DFF51" s="512"/>
      <c r="DFG51" s="512"/>
      <c r="DFH51" s="512"/>
      <c r="DFI51" s="512"/>
      <c r="DFJ51" s="512"/>
      <c r="DFK51" s="512"/>
      <c r="DFL51" s="512"/>
      <c r="DFM51" s="512"/>
      <c r="DFN51" s="512"/>
      <c r="DFO51" s="512"/>
      <c r="DFP51" s="512"/>
      <c r="DFQ51" s="512"/>
      <c r="DFR51" s="512"/>
      <c r="DFS51" s="512"/>
      <c r="DFT51" s="512"/>
      <c r="DFU51" s="512"/>
      <c r="DFV51" s="512"/>
      <c r="DFW51" s="512"/>
      <c r="DFX51" s="512"/>
      <c r="DFY51" s="512"/>
      <c r="DFZ51" s="512"/>
      <c r="DGA51" s="512"/>
      <c r="DGB51" s="512"/>
      <c r="DGC51" s="512"/>
      <c r="DGD51" s="512"/>
      <c r="DGE51" s="512"/>
      <c r="DGF51" s="512"/>
      <c r="DGG51" s="512"/>
      <c r="DGH51" s="512"/>
      <c r="DGI51" s="512"/>
      <c r="DGJ51" s="512"/>
      <c r="DGK51" s="512"/>
      <c r="DGL51" s="512"/>
      <c r="DGM51" s="512"/>
      <c r="DGN51" s="512"/>
      <c r="DGO51" s="512"/>
      <c r="DGP51" s="512"/>
      <c r="DGQ51" s="512"/>
      <c r="DGR51" s="512"/>
      <c r="DGS51" s="512"/>
      <c r="DGT51" s="512"/>
      <c r="DGU51" s="512"/>
      <c r="DGV51" s="512"/>
      <c r="DGW51" s="512"/>
      <c r="DGX51" s="512"/>
      <c r="DGY51" s="512"/>
      <c r="DGZ51" s="512"/>
      <c r="DHA51" s="512"/>
      <c r="DHB51" s="512"/>
      <c r="DHC51" s="512"/>
      <c r="DHD51" s="512"/>
      <c r="DHE51" s="512"/>
      <c r="DHF51" s="512"/>
      <c r="DHG51" s="512"/>
      <c r="DHH51" s="512"/>
      <c r="DHI51" s="512"/>
      <c r="DHJ51" s="512"/>
      <c r="DHK51" s="512"/>
      <c r="DHL51" s="512"/>
      <c r="DHM51" s="512"/>
      <c r="DHN51" s="512"/>
      <c r="DHO51" s="512"/>
      <c r="DHP51" s="512"/>
      <c r="DHQ51" s="512"/>
      <c r="DHR51" s="512"/>
      <c r="DHS51" s="512"/>
      <c r="DHT51" s="512"/>
      <c r="DHU51" s="512"/>
      <c r="DHV51" s="512"/>
      <c r="DHW51" s="512"/>
      <c r="DHX51" s="512"/>
      <c r="DHY51" s="512"/>
      <c r="DHZ51" s="512"/>
      <c r="DIA51" s="512"/>
      <c r="DIB51" s="512"/>
      <c r="DIC51" s="512"/>
      <c r="DID51" s="512"/>
      <c r="DIE51" s="512"/>
      <c r="DIF51" s="512"/>
      <c r="DIG51" s="512"/>
      <c r="DIH51" s="512"/>
      <c r="DII51" s="512"/>
      <c r="DIJ51" s="512"/>
      <c r="DIK51" s="512"/>
      <c r="DIL51" s="512"/>
      <c r="DIM51" s="512"/>
      <c r="DIN51" s="512"/>
      <c r="DIO51" s="512"/>
      <c r="DIP51" s="512"/>
      <c r="DIQ51" s="512"/>
      <c r="DIR51" s="512"/>
      <c r="DIS51" s="512"/>
      <c r="DIT51" s="512"/>
      <c r="DIU51" s="512"/>
      <c r="DIV51" s="512"/>
      <c r="DIW51" s="512"/>
      <c r="DIX51" s="512"/>
      <c r="DIY51" s="512"/>
      <c r="DIZ51" s="512"/>
      <c r="DJA51" s="512"/>
      <c r="DJB51" s="512"/>
      <c r="DJC51" s="512"/>
      <c r="DJD51" s="512"/>
      <c r="DJE51" s="512"/>
      <c r="DJF51" s="512"/>
      <c r="DJG51" s="512"/>
      <c r="DJH51" s="512"/>
      <c r="DJI51" s="512"/>
      <c r="DJJ51" s="512"/>
      <c r="DJK51" s="512"/>
      <c r="DJL51" s="512"/>
      <c r="DJM51" s="512"/>
      <c r="DJN51" s="512"/>
      <c r="DJO51" s="512"/>
      <c r="DJP51" s="512"/>
      <c r="DJQ51" s="512"/>
      <c r="DJR51" s="512"/>
      <c r="DJS51" s="512"/>
      <c r="DJT51" s="512"/>
      <c r="DJU51" s="512"/>
      <c r="DJV51" s="512"/>
      <c r="DJW51" s="512"/>
      <c r="DJX51" s="512"/>
      <c r="DJY51" s="512"/>
      <c r="DJZ51" s="512"/>
      <c r="DKA51" s="512"/>
      <c r="DKB51" s="512"/>
      <c r="DKC51" s="512"/>
      <c r="DKD51" s="512"/>
      <c r="DKE51" s="512"/>
      <c r="DKF51" s="512"/>
      <c r="DKG51" s="512"/>
      <c r="DKH51" s="512"/>
      <c r="DKI51" s="512"/>
      <c r="DKJ51" s="512"/>
      <c r="DKK51" s="512"/>
      <c r="DKL51" s="512"/>
      <c r="DKM51" s="512"/>
      <c r="DKN51" s="512"/>
      <c r="DKO51" s="512"/>
      <c r="DKP51" s="512"/>
      <c r="DKQ51" s="512"/>
      <c r="DKR51" s="512"/>
      <c r="DKS51" s="512"/>
      <c r="DKT51" s="512"/>
      <c r="DKU51" s="512"/>
      <c r="DKV51" s="512"/>
      <c r="DKW51" s="512"/>
      <c r="DKX51" s="512"/>
      <c r="DKY51" s="512"/>
      <c r="DKZ51" s="512"/>
      <c r="DLA51" s="512"/>
      <c r="DLB51" s="512"/>
      <c r="DLC51" s="512"/>
      <c r="DLD51" s="512"/>
      <c r="DLE51" s="512"/>
      <c r="DLF51" s="512"/>
      <c r="DLG51" s="512"/>
      <c r="DLH51" s="512"/>
      <c r="DLI51" s="512"/>
      <c r="DLJ51" s="512"/>
      <c r="DLK51" s="512"/>
      <c r="DLL51" s="512"/>
      <c r="DLM51" s="512"/>
      <c r="DLN51" s="512"/>
      <c r="DLO51" s="512"/>
      <c r="DLP51" s="512"/>
      <c r="DLQ51" s="512"/>
      <c r="DLR51" s="512"/>
      <c r="DLS51" s="512"/>
      <c r="DLT51" s="512"/>
      <c r="DLU51" s="512"/>
      <c r="DLV51" s="512"/>
      <c r="DLW51" s="512"/>
      <c r="DLX51" s="512"/>
      <c r="DLY51" s="512"/>
      <c r="DLZ51" s="512"/>
      <c r="DMA51" s="512"/>
      <c r="DMB51" s="512"/>
      <c r="DMC51" s="512"/>
      <c r="DMD51" s="512"/>
      <c r="DME51" s="512"/>
      <c r="DMF51" s="512"/>
      <c r="DMG51" s="512"/>
      <c r="DMH51" s="512"/>
      <c r="DMI51" s="512"/>
      <c r="DMJ51" s="512"/>
      <c r="DMK51" s="512"/>
      <c r="DML51" s="512"/>
      <c r="DMM51" s="512"/>
      <c r="DMN51" s="512"/>
      <c r="DMO51" s="512"/>
      <c r="DMP51" s="512"/>
      <c r="DMQ51" s="512"/>
      <c r="DMR51" s="512"/>
      <c r="DMS51" s="512"/>
      <c r="DMT51" s="512"/>
      <c r="DMU51" s="512"/>
      <c r="DMV51" s="512"/>
      <c r="DMW51" s="512"/>
      <c r="DMX51" s="512"/>
      <c r="DMY51" s="512"/>
      <c r="DMZ51" s="512"/>
      <c r="DNA51" s="512"/>
      <c r="DNB51" s="512"/>
      <c r="DNC51" s="512"/>
      <c r="DND51" s="512"/>
      <c r="DNE51" s="512"/>
      <c r="DNF51" s="512"/>
      <c r="DNG51" s="512"/>
      <c r="DNH51" s="512"/>
      <c r="DNI51" s="512"/>
      <c r="DNJ51" s="512"/>
      <c r="DNK51" s="512"/>
      <c r="DNL51" s="512"/>
      <c r="DNM51" s="512"/>
      <c r="DNN51" s="512"/>
      <c r="DNO51" s="512"/>
      <c r="DNP51" s="512"/>
      <c r="DNQ51" s="512"/>
      <c r="DNR51" s="512"/>
      <c r="DNS51" s="512"/>
      <c r="DNT51" s="512"/>
      <c r="DNU51" s="512"/>
      <c r="DNV51" s="512"/>
      <c r="DNW51" s="512"/>
      <c r="DNX51" s="512"/>
      <c r="DNY51" s="512"/>
      <c r="DNZ51" s="512"/>
      <c r="DOA51" s="512"/>
      <c r="DOB51" s="512"/>
      <c r="DOC51" s="512"/>
      <c r="DOD51" s="512"/>
      <c r="DOE51" s="512"/>
      <c r="DOF51" s="512"/>
      <c r="DOG51" s="512"/>
      <c r="DOH51" s="512"/>
      <c r="DOI51" s="512"/>
      <c r="DOJ51" s="512"/>
      <c r="DOK51" s="512"/>
      <c r="DOL51" s="512"/>
      <c r="DOM51" s="512"/>
      <c r="DON51" s="512"/>
      <c r="DOO51" s="512"/>
      <c r="DOP51" s="512"/>
      <c r="DOQ51" s="512"/>
      <c r="DOR51" s="512"/>
      <c r="DOS51" s="512"/>
      <c r="DOT51" s="512"/>
      <c r="DOU51" s="512"/>
      <c r="DOV51" s="512"/>
      <c r="DOW51" s="512"/>
      <c r="DOX51" s="512"/>
      <c r="DOY51" s="512"/>
      <c r="DOZ51" s="512"/>
      <c r="DPA51" s="512"/>
      <c r="DPB51" s="512"/>
      <c r="DPC51" s="512"/>
      <c r="DPD51" s="512"/>
      <c r="DPE51" s="512"/>
      <c r="DPF51" s="512"/>
      <c r="DPG51" s="512"/>
      <c r="DPH51" s="512"/>
      <c r="DPI51" s="512"/>
      <c r="DPJ51" s="512"/>
      <c r="DPK51" s="512"/>
      <c r="DPL51" s="512"/>
      <c r="DPM51" s="512"/>
      <c r="DPN51" s="512"/>
      <c r="DPO51" s="512"/>
      <c r="DPP51" s="512"/>
      <c r="DPQ51" s="512"/>
      <c r="DPR51" s="512"/>
      <c r="DPS51" s="512"/>
      <c r="DPT51" s="512"/>
      <c r="DPU51" s="512"/>
      <c r="DPV51" s="512"/>
      <c r="DPW51" s="512"/>
      <c r="DPX51" s="512"/>
      <c r="DPY51" s="512"/>
      <c r="DPZ51" s="512"/>
      <c r="DQA51" s="512"/>
      <c r="DQB51" s="512"/>
      <c r="DQC51" s="512"/>
      <c r="DQD51" s="512"/>
      <c r="DQE51" s="512"/>
      <c r="DQF51" s="512"/>
      <c r="DQG51" s="512"/>
      <c r="DQH51" s="512"/>
      <c r="DQI51" s="512"/>
      <c r="DQJ51" s="512"/>
      <c r="DQK51" s="512"/>
      <c r="DQL51" s="512"/>
      <c r="DQM51" s="512"/>
      <c r="DQN51" s="512"/>
      <c r="DQO51" s="512"/>
      <c r="DQP51" s="512"/>
      <c r="DQQ51" s="512"/>
      <c r="DQR51" s="512"/>
      <c r="DQS51" s="512"/>
      <c r="DQT51" s="512"/>
      <c r="DQU51" s="512"/>
      <c r="DQV51" s="512"/>
      <c r="DQW51" s="512"/>
      <c r="DQX51" s="512"/>
      <c r="DQY51" s="512"/>
      <c r="DQZ51" s="512"/>
      <c r="DRA51" s="512"/>
      <c r="DRB51" s="512"/>
      <c r="DRC51" s="512"/>
      <c r="DRD51" s="512"/>
      <c r="DRE51" s="512"/>
      <c r="DRF51" s="512"/>
      <c r="DRG51" s="512"/>
      <c r="DRH51" s="512"/>
      <c r="DRI51" s="512"/>
      <c r="DRJ51" s="512"/>
      <c r="DRK51" s="512"/>
      <c r="DRL51" s="512"/>
      <c r="DRM51" s="512"/>
      <c r="DRN51" s="512"/>
      <c r="DRO51" s="512"/>
      <c r="DRP51" s="512"/>
      <c r="DRQ51" s="512"/>
      <c r="DRR51" s="512"/>
      <c r="DRS51" s="512"/>
      <c r="DRT51" s="512"/>
      <c r="DRU51" s="512"/>
      <c r="DRV51" s="512"/>
      <c r="DRW51" s="512"/>
      <c r="DRX51" s="512"/>
      <c r="DRY51" s="512"/>
      <c r="DRZ51" s="512"/>
      <c r="DSA51" s="512"/>
      <c r="DSB51" s="512"/>
      <c r="DSC51" s="512"/>
      <c r="DSD51" s="512"/>
      <c r="DSE51" s="512"/>
      <c r="DSF51" s="512"/>
      <c r="DSG51" s="512"/>
      <c r="DSH51" s="512"/>
      <c r="DSI51" s="512"/>
      <c r="DSJ51" s="512"/>
      <c r="DSK51" s="512"/>
      <c r="DSL51" s="512"/>
      <c r="DSM51" s="512"/>
      <c r="DSN51" s="512"/>
      <c r="DSO51" s="512"/>
      <c r="DSP51" s="512"/>
      <c r="DSQ51" s="512"/>
      <c r="DSR51" s="512"/>
      <c r="DSS51" s="512"/>
      <c r="DST51" s="512"/>
      <c r="DSU51" s="512"/>
      <c r="DSV51" s="512"/>
      <c r="DSW51" s="512"/>
      <c r="DSX51" s="512"/>
      <c r="DSY51" s="512"/>
      <c r="DSZ51" s="512"/>
      <c r="DTA51" s="512"/>
      <c r="DTB51" s="512"/>
      <c r="DTC51" s="512"/>
      <c r="DTD51" s="512"/>
      <c r="DTE51" s="512"/>
      <c r="DTF51" s="512"/>
      <c r="DTG51" s="512"/>
      <c r="DTH51" s="512"/>
      <c r="DTI51" s="512"/>
      <c r="DTJ51" s="512"/>
      <c r="DTK51" s="512"/>
      <c r="DTL51" s="512"/>
      <c r="DTM51" s="512"/>
      <c r="DTN51" s="512"/>
      <c r="DTO51" s="512"/>
      <c r="DTP51" s="512"/>
      <c r="DTQ51" s="512"/>
      <c r="DTR51" s="512"/>
      <c r="DTS51" s="512"/>
      <c r="DTT51" s="512"/>
      <c r="DTU51" s="512"/>
      <c r="DTV51" s="512"/>
      <c r="DTW51" s="512"/>
      <c r="DTX51" s="512"/>
      <c r="DTY51" s="512"/>
      <c r="DTZ51" s="512"/>
      <c r="DUA51" s="512"/>
      <c r="DUB51" s="512"/>
      <c r="DUC51" s="512"/>
      <c r="DUD51" s="512"/>
      <c r="DUE51" s="512"/>
      <c r="DUF51" s="512"/>
      <c r="DUG51" s="512"/>
      <c r="DUH51" s="512"/>
      <c r="DUI51" s="512"/>
      <c r="DUJ51" s="512"/>
      <c r="DUK51" s="512"/>
      <c r="DUL51" s="512"/>
      <c r="DUM51" s="512"/>
      <c r="DUN51" s="512"/>
      <c r="DUO51" s="512"/>
      <c r="DUP51" s="512"/>
      <c r="DUQ51" s="512"/>
      <c r="DUR51" s="512"/>
      <c r="DUS51" s="512"/>
      <c r="DUT51" s="512"/>
      <c r="DUU51" s="512"/>
      <c r="DUV51" s="512"/>
      <c r="DUW51" s="512"/>
      <c r="DUX51" s="512"/>
      <c r="DUY51" s="512"/>
      <c r="DUZ51" s="512"/>
      <c r="DVA51" s="512"/>
      <c r="DVB51" s="512"/>
      <c r="DVC51" s="512"/>
      <c r="DVD51" s="512"/>
      <c r="DVE51" s="512"/>
      <c r="DVF51" s="512"/>
      <c r="DVG51" s="512"/>
      <c r="DVH51" s="512"/>
      <c r="DVI51" s="512"/>
      <c r="DVJ51" s="512"/>
      <c r="DVK51" s="512"/>
      <c r="DVL51" s="512"/>
      <c r="DVM51" s="512"/>
      <c r="DVN51" s="512"/>
      <c r="DVO51" s="512"/>
      <c r="DVP51" s="512"/>
      <c r="DVQ51" s="512"/>
      <c r="DVR51" s="512"/>
      <c r="DVS51" s="512"/>
      <c r="DVT51" s="512"/>
      <c r="DVU51" s="512"/>
      <c r="DVV51" s="512"/>
      <c r="DVW51" s="512"/>
      <c r="DVX51" s="512"/>
      <c r="DVY51" s="512"/>
      <c r="DVZ51" s="512"/>
      <c r="DWA51" s="512"/>
      <c r="DWB51" s="512"/>
      <c r="DWC51" s="512"/>
      <c r="DWD51" s="512"/>
      <c r="DWE51" s="512"/>
      <c r="DWF51" s="512"/>
      <c r="DWG51" s="512"/>
      <c r="DWH51" s="512"/>
      <c r="DWI51" s="512"/>
      <c r="DWJ51" s="512"/>
      <c r="DWK51" s="512"/>
      <c r="DWL51" s="512"/>
      <c r="DWM51" s="512"/>
      <c r="DWN51" s="512"/>
      <c r="DWO51" s="512"/>
      <c r="DWP51" s="512"/>
      <c r="DWQ51" s="512"/>
      <c r="DWR51" s="512"/>
      <c r="DWS51" s="512"/>
      <c r="DWT51" s="512"/>
      <c r="DWU51" s="512"/>
      <c r="DWV51" s="512"/>
      <c r="DWW51" s="512"/>
      <c r="DWX51" s="512"/>
      <c r="DWY51" s="512"/>
      <c r="DWZ51" s="512"/>
      <c r="DXA51" s="512"/>
      <c r="DXB51" s="512"/>
      <c r="DXC51" s="512"/>
      <c r="DXD51" s="512"/>
      <c r="DXE51" s="512"/>
      <c r="DXF51" s="512"/>
      <c r="DXG51" s="512"/>
      <c r="DXH51" s="512"/>
      <c r="DXI51" s="512"/>
      <c r="DXJ51" s="512"/>
      <c r="DXK51" s="512"/>
      <c r="DXL51" s="512"/>
      <c r="DXM51" s="512"/>
      <c r="DXN51" s="512"/>
      <c r="DXO51" s="512"/>
      <c r="DXP51" s="512"/>
      <c r="DXQ51" s="512"/>
      <c r="DXR51" s="512"/>
      <c r="DXS51" s="512"/>
      <c r="DXT51" s="512"/>
      <c r="DXU51" s="512"/>
      <c r="DXV51" s="512"/>
      <c r="DXW51" s="512"/>
      <c r="DXX51" s="512"/>
      <c r="DXY51" s="512"/>
      <c r="DXZ51" s="512"/>
      <c r="DYA51" s="512"/>
      <c r="DYB51" s="512"/>
      <c r="DYC51" s="512"/>
      <c r="DYD51" s="512"/>
      <c r="DYE51" s="512"/>
      <c r="DYF51" s="512"/>
      <c r="DYG51" s="512"/>
      <c r="DYH51" s="512"/>
      <c r="DYI51" s="512"/>
      <c r="DYJ51" s="512"/>
      <c r="DYK51" s="512"/>
      <c r="DYL51" s="512"/>
      <c r="DYM51" s="512"/>
      <c r="DYN51" s="512"/>
      <c r="DYO51" s="512"/>
      <c r="DYP51" s="512"/>
      <c r="DYQ51" s="512"/>
      <c r="DYR51" s="512"/>
      <c r="DYS51" s="512"/>
      <c r="DYT51" s="512"/>
      <c r="DYU51" s="512"/>
      <c r="DYV51" s="512"/>
      <c r="DYW51" s="512"/>
      <c r="DYX51" s="512"/>
      <c r="DYY51" s="512"/>
      <c r="DYZ51" s="512"/>
      <c r="DZA51" s="512"/>
      <c r="DZB51" s="512"/>
      <c r="DZC51" s="512"/>
      <c r="DZD51" s="512"/>
      <c r="DZE51" s="512"/>
      <c r="DZF51" s="512"/>
      <c r="DZG51" s="512"/>
      <c r="DZH51" s="512"/>
      <c r="DZI51" s="512"/>
      <c r="DZJ51" s="512"/>
      <c r="DZK51" s="512"/>
      <c r="DZL51" s="512"/>
      <c r="DZM51" s="512"/>
      <c r="DZN51" s="512"/>
      <c r="DZO51" s="512"/>
      <c r="DZP51" s="512"/>
      <c r="DZQ51" s="512"/>
      <c r="DZR51" s="512"/>
      <c r="DZS51" s="512"/>
      <c r="DZT51" s="512"/>
      <c r="DZU51" s="512"/>
      <c r="DZV51" s="512"/>
      <c r="DZW51" s="512"/>
      <c r="DZX51" s="512"/>
      <c r="DZY51" s="512"/>
      <c r="DZZ51" s="512"/>
      <c r="EAA51" s="512"/>
      <c r="EAB51" s="512"/>
      <c r="EAC51" s="512"/>
      <c r="EAD51" s="512"/>
      <c r="EAE51" s="512"/>
      <c r="EAF51" s="512"/>
      <c r="EAG51" s="512"/>
      <c r="EAH51" s="512"/>
      <c r="EAI51" s="512"/>
      <c r="EAJ51" s="512"/>
      <c r="EAK51" s="512"/>
      <c r="EAL51" s="512"/>
      <c r="EAM51" s="512"/>
      <c r="EAN51" s="512"/>
      <c r="EAO51" s="512"/>
      <c r="EAP51" s="512"/>
      <c r="EAQ51" s="512"/>
      <c r="EAR51" s="512"/>
      <c r="EAS51" s="512"/>
      <c r="EAT51" s="512"/>
      <c r="EAU51" s="512"/>
      <c r="EAV51" s="512"/>
      <c r="EAW51" s="512"/>
      <c r="EAX51" s="512"/>
      <c r="EAY51" s="512"/>
      <c r="EAZ51" s="512"/>
      <c r="EBA51" s="512"/>
      <c r="EBB51" s="512"/>
      <c r="EBC51" s="512"/>
      <c r="EBD51" s="512"/>
      <c r="EBE51" s="512"/>
      <c r="EBF51" s="512"/>
      <c r="EBG51" s="512"/>
      <c r="EBH51" s="512"/>
      <c r="EBI51" s="512"/>
      <c r="EBJ51" s="512"/>
      <c r="EBK51" s="512"/>
      <c r="EBL51" s="512"/>
      <c r="EBM51" s="512"/>
      <c r="EBN51" s="512"/>
      <c r="EBO51" s="512"/>
      <c r="EBP51" s="512"/>
      <c r="EBQ51" s="512"/>
      <c r="EBR51" s="512"/>
      <c r="EBS51" s="512"/>
      <c r="EBT51" s="512"/>
      <c r="EBU51" s="512"/>
      <c r="EBV51" s="512"/>
      <c r="EBW51" s="512"/>
      <c r="EBX51" s="512"/>
      <c r="EBY51" s="512"/>
      <c r="EBZ51" s="512"/>
      <c r="ECA51" s="512"/>
      <c r="ECB51" s="512"/>
      <c r="ECC51" s="512"/>
      <c r="ECD51" s="512"/>
      <c r="ECE51" s="512"/>
      <c r="ECF51" s="512"/>
      <c r="ECG51" s="512"/>
      <c r="ECH51" s="512"/>
      <c r="ECI51" s="512"/>
      <c r="ECJ51" s="512"/>
      <c r="ECK51" s="512"/>
      <c r="ECL51" s="512"/>
      <c r="ECM51" s="512"/>
      <c r="ECN51" s="512"/>
      <c r="ECO51" s="512"/>
      <c r="ECP51" s="512"/>
      <c r="ECQ51" s="512"/>
      <c r="ECR51" s="512"/>
      <c r="ECS51" s="512"/>
      <c r="ECT51" s="512"/>
      <c r="ECU51" s="512"/>
      <c r="ECV51" s="512"/>
      <c r="ECW51" s="512"/>
      <c r="ECX51" s="512"/>
      <c r="ECY51" s="512"/>
      <c r="ECZ51" s="512"/>
      <c r="EDA51" s="512"/>
      <c r="EDB51" s="512"/>
      <c r="EDC51" s="512"/>
      <c r="EDD51" s="512"/>
      <c r="EDE51" s="512"/>
      <c r="EDF51" s="512"/>
      <c r="EDG51" s="512"/>
      <c r="EDH51" s="512"/>
      <c r="EDI51" s="512"/>
      <c r="EDJ51" s="512"/>
      <c r="EDK51" s="512"/>
      <c r="EDL51" s="512"/>
      <c r="EDM51" s="512"/>
      <c r="EDN51" s="512"/>
      <c r="EDO51" s="512"/>
      <c r="EDP51" s="512"/>
      <c r="EDQ51" s="512"/>
      <c r="EDR51" s="512"/>
      <c r="EDS51" s="512"/>
      <c r="EDT51" s="512"/>
      <c r="EDU51" s="512"/>
      <c r="EDV51" s="512"/>
      <c r="EDW51" s="512"/>
      <c r="EDX51" s="512"/>
      <c r="EDY51" s="512"/>
      <c r="EDZ51" s="512"/>
      <c r="EEA51" s="512"/>
      <c r="EEB51" s="512"/>
      <c r="EEC51" s="512"/>
      <c r="EED51" s="512"/>
      <c r="EEE51" s="512"/>
      <c r="EEF51" s="512"/>
      <c r="EEG51" s="512"/>
      <c r="EEH51" s="512"/>
      <c r="EEI51" s="512"/>
      <c r="EEJ51" s="512"/>
      <c r="EEK51" s="512"/>
      <c r="EEL51" s="512"/>
      <c r="EEM51" s="512"/>
      <c r="EEN51" s="512"/>
      <c r="EEO51" s="512"/>
      <c r="EEP51" s="512"/>
      <c r="EEQ51" s="512"/>
      <c r="EER51" s="512"/>
      <c r="EES51" s="512"/>
      <c r="EET51" s="512"/>
      <c r="EEU51" s="512"/>
      <c r="EEV51" s="512"/>
      <c r="EEW51" s="512"/>
      <c r="EEX51" s="512"/>
      <c r="EEY51" s="512"/>
      <c r="EEZ51" s="512"/>
      <c r="EFA51" s="512"/>
      <c r="EFB51" s="512"/>
      <c r="EFC51" s="512"/>
      <c r="EFD51" s="512"/>
      <c r="EFE51" s="512"/>
      <c r="EFF51" s="512"/>
      <c r="EFG51" s="512"/>
      <c r="EFH51" s="512"/>
      <c r="EFI51" s="512"/>
      <c r="EFJ51" s="512"/>
      <c r="EFK51" s="512"/>
      <c r="EFL51" s="512"/>
      <c r="EFM51" s="512"/>
      <c r="EFN51" s="512"/>
      <c r="EFO51" s="512"/>
      <c r="EFP51" s="512"/>
      <c r="EFQ51" s="512"/>
      <c r="EFR51" s="512"/>
      <c r="EFS51" s="512"/>
      <c r="EFT51" s="512"/>
      <c r="EFU51" s="512"/>
      <c r="EFV51" s="512"/>
      <c r="EFW51" s="512"/>
      <c r="EFX51" s="512"/>
      <c r="EFY51" s="512"/>
      <c r="EFZ51" s="512"/>
      <c r="EGA51" s="512"/>
      <c r="EGB51" s="512"/>
      <c r="EGC51" s="512"/>
      <c r="EGD51" s="512"/>
      <c r="EGE51" s="512"/>
      <c r="EGF51" s="512"/>
      <c r="EGG51" s="512"/>
      <c r="EGH51" s="512"/>
      <c r="EGI51" s="512"/>
      <c r="EGJ51" s="512"/>
      <c r="EGK51" s="512"/>
      <c r="EGL51" s="512"/>
      <c r="EGM51" s="512"/>
      <c r="EGN51" s="512"/>
      <c r="EGO51" s="512"/>
      <c r="EGP51" s="512"/>
      <c r="EGQ51" s="512"/>
      <c r="EGR51" s="512"/>
      <c r="EGS51" s="512"/>
      <c r="EGT51" s="512"/>
      <c r="EGU51" s="512"/>
      <c r="EGV51" s="512"/>
      <c r="EGW51" s="512"/>
      <c r="EGX51" s="512"/>
      <c r="EGY51" s="512"/>
      <c r="EGZ51" s="512"/>
      <c r="EHA51" s="512"/>
      <c r="EHB51" s="512"/>
      <c r="EHC51" s="512"/>
      <c r="EHD51" s="512"/>
      <c r="EHE51" s="512"/>
      <c r="EHF51" s="512"/>
      <c r="EHG51" s="512"/>
      <c r="EHH51" s="512"/>
      <c r="EHI51" s="512"/>
      <c r="EHJ51" s="512"/>
      <c r="EHK51" s="512"/>
      <c r="EHL51" s="512"/>
      <c r="EHM51" s="512"/>
      <c r="EHN51" s="512"/>
      <c r="EHO51" s="512"/>
      <c r="EHP51" s="512"/>
      <c r="EHQ51" s="512"/>
      <c r="EHR51" s="512"/>
      <c r="EHS51" s="512"/>
      <c r="EHT51" s="512"/>
      <c r="EHU51" s="512"/>
      <c r="EHV51" s="512"/>
      <c r="EHW51" s="512"/>
      <c r="EHX51" s="512"/>
      <c r="EHY51" s="512"/>
      <c r="EHZ51" s="512"/>
      <c r="EIA51" s="512"/>
      <c r="EIB51" s="512"/>
      <c r="EIC51" s="512"/>
      <c r="EID51" s="512"/>
      <c r="EIE51" s="512"/>
      <c r="EIF51" s="512"/>
      <c r="EIG51" s="512"/>
      <c r="EIH51" s="512"/>
      <c r="EII51" s="512"/>
      <c r="EIJ51" s="512"/>
      <c r="EIK51" s="512"/>
      <c r="EIL51" s="512"/>
      <c r="EIM51" s="512"/>
      <c r="EIN51" s="512"/>
      <c r="EIO51" s="512"/>
      <c r="EIP51" s="512"/>
      <c r="EIQ51" s="512"/>
      <c r="EIR51" s="512"/>
      <c r="EIS51" s="512"/>
      <c r="EIT51" s="512"/>
      <c r="EIU51" s="512"/>
      <c r="EIV51" s="512"/>
      <c r="EIW51" s="512"/>
      <c r="EIX51" s="512"/>
      <c r="EIY51" s="512"/>
      <c r="EIZ51" s="512"/>
      <c r="EJA51" s="512"/>
      <c r="EJB51" s="512"/>
      <c r="EJC51" s="512"/>
      <c r="EJD51" s="512"/>
      <c r="EJE51" s="512"/>
      <c r="EJF51" s="512"/>
      <c r="EJG51" s="512"/>
      <c r="EJH51" s="512"/>
      <c r="EJI51" s="512"/>
      <c r="EJJ51" s="512"/>
      <c r="EJK51" s="512"/>
      <c r="EJL51" s="512"/>
      <c r="EJM51" s="512"/>
      <c r="EJN51" s="512"/>
      <c r="EJO51" s="512"/>
      <c r="EJP51" s="512"/>
      <c r="EJQ51" s="512"/>
      <c r="EJR51" s="512"/>
      <c r="EJS51" s="512"/>
      <c r="EJT51" s="512"/>
      <c r="EJU51" s="512"/>
      <c r="EJV51" s="512"/>
      <c r="EJW51" s="512"/>
      <c r="EJX51" s="512"/>
      <c r="EJY51" s="512"/>
      <c r="EJZ51" s="512"/>
      <c r="EKA51" s="512"/>
      <c r="EKB51" s="512"/>
      <c r="EKC51" s="512"/>
      <c r="EKD51" s="512"/>
      <c r="EKE51" s="512"/>
      <c r="EKF51" s="512"/>
      <c r="EKG51" s="512"/>
      <c r="EKH51" s="512"/>
      <c r="EKI51" s="512"/>
      <c r="EKJ51" s="512"/>
      <c r="EKK51" s="512"/>
      <c r="EKL51" s="512"/>
      <c r="EKM51" s="512"/>
      <c r="EKN51" s="512"/>
      <c r="EKO51" s="512"/>
      <c r="EKP51" s="512"/>
      <c r="EKQ51" s="512"/>
      <c r="EKR51" s="512"/>
      <c r="EKS51" s="512"/>
      <c r="EKT51" s="512"/>
      <c r="EKU51" s="512"/>
      <c r="EKV51" s="512"/>
      <c r="EKW51" s="512"/>
      <c r="EKX51" s="512"/>
      <c r="EKY51" s="512"/>
      <c r="EKZ51" s="512"/>
      <c r="ELA51" s="512"/>
      <c r="ELB51" s="512"/>
      <c r="ELC51" s="512"/>
      <c r="ELD51" s="512"/>
      <c r="ELE51" s="512"/>
      <c r="ELF51" s="512"/>
      <c r="ELG51" s="512"/>
      <c r="ELH51" s="512"/>
      <c r="ELI51" s="512"/>
      <c r="ELJ51" s="512"/>
      <c r="ELK51" s="512"/>
      <c r="ELL51" s="512"/>
      <c r="ELM51" s="512"/>
      <c r="ELN51" s="512"/>
      <c r="ELO51" s="512"/>
      <c r="ELP51" s="512"/>
      <c r="ELQ51" s="512"/>
      <c r="ELR51" s="512"/>
      <c r="ELS51" s="512"/>
      <c r="ELT51" s="512"/>
      <c r="ELU51" s="512"/>
      <c r="ELV51" s="512"/>
      <c r="ELW51" s="512"/>
      <c r="ELX51" s="512"/>
      <c r="ELY51" s="512"/>
      <c r="ELZ51" s="512"/>
      <c r="EMA51" s="512"/>
      <c r="EMB51" s="512"/>
      <c r="EMC51" s="512"/>
      <c r="EMD51" s="512"/>
      <c r="EME51" s="512"/>
      <c r="EMF51" s="512"/>
      <c r="EMG51" s="512"/>
      <c r="EMH51" s="512"/>
      <c r="EMI51" s="512"/>
      <c r="EMJ51" s="512"/>
      <c r="EMK51" s="512"/>
      <c r="EML51" s="512"/>
      <c r="EMM51" s="512"/>
      <c r="EMN51" s="512"/>
      <c r="EMO51" s="512"/>
      <c r="EMP51" s="512"/>
      <c r="EMQ51" s="512"/>
      <c r="EMR51" s="512"/>
      <c r="EMS51" s="512"/>
      <c r="EMT51" s="512"/>
      <c r="EMU51" s="512"/>
      <c r="EMV51" s="512"/>
      <c r="EMW51" s="512"/>
      <c r="EMX51" s="512"/>
      <c r="EMY51" s="512"/>
      <c r="EMZ51" s="512"/>
      <c r="ENA51" s="512"/>
      <c r="ENB51" s="512"/>
      <c r="ENC51" s="512"/>
      <c r="END51" s="512"/>
      <c r="ENE51" s="512"/>
      <c r="ENF51" s="512"/>
      <c r="ENG51" s="512"/>
      <c r="ENH51" s="512"/>
      <c r="ENI51" s="512"/>
      <c r="ENJ51" s="512"/>
      <c r="ENK51" s="512"/>
      <c r="ENL51" s="512"/>
      <c r="ENM51" s="512"/>
      <c r="ENN51" s="512"/>
      <c r="ENO51" s="512"/>
      <c r="ENP51" s="512"/>
      <c r="ENQ51" s="512"/>
      <c r="ENR51" s="512"/>
      <c r="ENS51" s="512"/>
      <c r="ENT51" s="512"/>
      <c r="ENU51" s="512"/>
      <c r="ENV51" s="512"/>
      <c r="ENW51" s="512"/>
      <c r="ENX51" s="512"/>
      <c r="ENY51" s="512"/>
      <c r="ENZ51" s="512"/>
      <c r="EOA51" s="512"/>
      <c r="EOB51" s="512"/>
      <c r="EOC51" s="512"/>
      <c r="EOD51" s="512"/>
      <c r="EOE51" s="512"/>
      <c r="EOF51" s="512"/>
      <c r="EOG51" s="512"/>
      <c r="EOH51" s="512"/>
      <c r="EOI51" s="512"/>
      <c r="EOJ51" s="512"/>
      <c r="EOK51" s="512"/>
      <c r="EOL51" s="512"/>
      <c r="EOM51" s="512"/>
      <c r="EON51" s="512"/>
      <c r="EOO51" s="512"/>
      <c r="EOP51" s="512"/>
      <c r="EOQ51" s="512"/>
      <c r="EOR51" s="512"/>
      <c r="EOS51" s="512"/>
      <c r="EOT51" s="512"/>
      <c r="EOU51" s="512"/>
      <c r="EOV51" s="512"/>
      <c r="EOW51" s="512"/>
      <c r="EOX51" s="512"/>
      <c r="EOY51" s="512"/>
      <c r="EOZ51" s="512"/>
      <c r="EPA51" s="512"/>
      <c r="EPB51" s="512"/>
      <c r="EPC51" s="512"/>
      <c r="EPD51" s="512"/>
      <c r="EPE51" s="512"/>
      <c r="EPF51" s="512"/>
      <c r="EPG51" s="512"/>
      <c r="EPH51" s="512"/>
      <c r="EPI51" s="512"/>
      <c r="EPJ51" s="512"/>
      <c r="EPK51" s="512"/>
      <c r="EPL51" s="512"/>
      <c r="EPM51" s="512"/>
      <c r="EPN51" s="512"/>
      <c r="EPO51" s="512"/>
      <c r="EPP51" s="512"/>
      <c r="EPQ51" s="512"/>
      <c r="EPR51" s="512"/>
      <c r="EPS51" s="512"/>
      <c r="EPT51" s="512"/>
      <c r="EPU51" s="512"/>
      <c r="EPV51" s="512"/>
      <c r="EPW51" s="512"/>
      <c r="EPX51" s="512"/>
      <c r="EPY51" s="512"/>
      <c r="EPZ51" s="512"/>
      <c r="EQA51" s="512"/>
      <c r="EQB51" s="512"/>
      <c r="EQC51" s="512"/>
      <c r="EQD51" s="512"/>
      <c r="EQE51" s="512"/>
      <c r="EQF51" s="512"/>
      <c r="EQG51" s="512"/>
      <c r="EQH51" s="512"/>
      <c r="EQI51" s="512"/>
      <c r="EQJ51" s="512"/>
      <c r="EQK51" s="512"/>
      <c r="EQL51" s="512"/>
      <c r="EQM51" s="512"/>
      <c r="EQN51" s="512"/>
      <c r="EQO51" s="512"/>
      <c r="EQP51" s="512"/>
      <c r="EQQ51" s="512"/>
      <c r="EQR51" s="512"/>
      <c r="EQS51" s="512"/>
      <c r="EQT51" s="512"/>
      <c r="EQU51" s="512"/>
      <c r="EQV51" s="512"/>
      <c r="EQW51" s="512"/>
      <c r="EQX51" s="512"/>
      <c r="EQY51" s="512"/>
      <c r="EQZ51" s="512"/>
      <c r="ERA51" s="512"/>
      <c r="ERB51" s="512"/>
      <c r="ERC51" s="512"/>
      <c r="ERD51" s="512"/>
      <c r="ERE51" s="512"/>
      <c r="ERF51" s="512"/>
      <c r="ERG51" s="512"/>
      <c r="ERH51" s="512"/>
      <c r="ERI51" s="512"/>
      <c r="ERJ51" s="512"/>
      <c r="ERK51" s="512"/>
      <c r="ERL51" s="512"/>
      <c r="ERM51" s="512"/>
      <c r="ERN51" s="512"/>
      <c r="ERO51" s="512"/>
      <c r="ERP51" s="512"/>
      <c r="ERQ51" s="512"/>
      <c r="ERR51" s="512"/>
      <c r="ERS51" s="512"/>
      <c r="ERT51" s="512"/>
      <c r="ERU51" s="512"/>
      <c r="ERV51" s="512"/>
      <c r="ERW51" s="512"/>
      <c r="ERX51" s="512"/>
      <c r="ERY51" s="512"/>
      <c r="ERZ51" s="512"/>
      <c r="ESA51" s="512"/>
      <c r="ESB51" s="512"/>
      <c r="ESC51" s="512"/>
      <c r="ESD51" s="512"/>
      <c r="ESE51" s="512"/>
      <c r="ESF51" s="512"/>
      <c r="ESG51" s="512"/>
      <c r="ESH51" s="512"/>
      <c r="ESI51" s="512"/>
      <c r="ESJ51" s="512"/>
      <c r="ESK51" s="512"/>
      <c r="ESL51" s="512"/>
      <c r="ESM51" s="512"/>
      <c r="ESN51" s="512"/>
      <c r="ESO51" s="512"/>
      <c r="ESP51" s="512"/>
      <c r="ESQ51" s="512"/>
      <c r="ESR51" s="512"/>
      <c r="ESS51" s="512"/>
      <c r="EST51" s="512"/>
      <c r="ESU51" s="512"/>
      <c r="ESV51" s="512"/>
      <c r="ESW51" s="512"/>
      <c r="ESX51" s="512"/>
      <c r="ESY51" s="512"/>
      <c r="ESZ51" s="512"/>
      <c r="ETA51" s="512"/>
      <c r="ETB51" s="512"/>
      <c r="ETC51" s="512"/>
      <c r="ETD51" s="512"/>
      <c r="ETE51" s="512"/>
      <c r="ETF51" s="512"/>
      <c r="ETG51" s="512"/>
      <c r="ETH51" s="512"/>
      <c r="ETI51" s="512"/>
      <c r="ETJ51" s="512"/>
      <c r="ETK51" s="512"/>
      <c r="ETL51" s="512"/>
      <c r="ETM51" s="512"/>
      <c r="ETN51" s="512"/>
      <c r="ETO51" s="512"/>
      <c r="ETP51" s="512"/>
      <c r="ETQ51" s="512"/>
      <c r="ETR51" s="512"/>
      <c r="ETS51" s="512"/>
      <c r="ETT51" s="512"/>
      <c r="ETU51" s="512"/>
      <c r="ETV51" s="512"/>
      <c r="ETW51" s="512"/>
      <c r="ETX51" s="512"/>
      <c r="ETY51" s="512"/>
      <c r="ETZ51" s="512"/>
      <c r="EUA51" s="512"/>
      <c r="EUB51" s="512"/>
      <c r="EUC51" s="512"/>
      <c r="EUD51" s="512"/>
      <c r="EUE51" s="512"/>
      <c r="EUF51" s="512"/>
      <c r="EUG51" s="512"/>
      <c r="EUH51" s="512"/>
      <c r="EUI51" s="512"/>
      <c r="EUJ51" s="512"/>
      <c r="EUK51" s="512"/>
      <c r="EUL51" s="512"/>
      <c r="EUM51" s="512"/>
      <c r="EUN51" s="512"/>
      <c r="EUO51" s="512"/>
      <c r="EUP51" s="512"/>
      <c r="EUQ51" s="512"/>
      <c r="EUR51" s="512"/>
      <c r="EUS51" s="512"/>
      <c r="EUT51" s="512"/>
      <c r="EUU51" s="512"/>
      <c r="EUV51" s="512"/>
      <c r="EUW51" s="512"/>
      <c r="EUX51" s="512"/>
      <c r="EUY51" s="512"/>
      <c r="EUZ51" s="512"/>
      <c r="EVA51" s="512"/>
      <c r="EVB51" s="512"/>
      <c r="EVC51" s="512"/>
      <c r="EVD51" s="512"/>
      <c r="EVE51" s="512"/>
      <c r="EVF51" s="512"/>
      <c r="EVG51" s="512"/>
      <c r="EVH51" s="512"/>
      <c r="EVI51" s="512"/>
      <c r="EVJ51" s="512"/>
      <c r="EVK51" s="512"/>
      <c r="EVL51" s="512"/>
      <c r="EVM51" s="512"/>
      <c r="EVN51" s="512"/>
      <c r="EVO51" s="512"/>
      <c r="EVP51" s="512"/>
      <c r="EVQ51" s="512"/>
      <c r="EVR51" s="512"/>
      <c r="EVS51" s="512"/>
      <c r="EVT51" s="512"/>
      <c r="EVU51" s="512"/>
      <c r="EVV51" s="512"/>
      <c r="EVW51" s="512"/>
      <c r="EVX51" s="512"/>
      <c r="EVY51" s="512"/>
      <c r="EVZ51" s="512"/>
      <c r="EWA51" s="512"/>
      <c r="EWB51" s="512"/>
      <c r="EWC51" s="512"/>
      <c r="EWD51" s="512"/>
      <c r="EWE51" s="512"/>
      <c r="EWF51" s="512"/>
      <c r="EWG51" s="512"/>
      <c r="EWH51" s="512"/>
      <c r="EWI51" s="512"/>
      <c r="EWJ51" s="512"/>
      <c r="EWK51" s="512"/>
      <c r="EWL51" s="512"/>
      <c r="EWM51" s="512"/>
      <c r="EWN51" s="512"/>
      <c r="EWO51" s="512"/>
      <c r="EWP51" s="512"/>
      <c r="EWQ51" s="512"/>
      <c r="EWR51" s="512"/>
      <c r="EWS51" s="512"/>
      <c r="EWT51" s="512"/>
      <c r="EWU51" s="512"/>
      <c r="EWV51" s="512"/>
      <c r="EWW51" s="512"/>
      <c r="EWX51" s="512"/>
      <c r="EWY51" s="512"/>
      <c r="EWZ51" s="512"/>
      <c r="EXA51" s="512"/>
      <c r="EXB51" s="512"/>
      <c r="EXC51" s="512"/>
      <c r="EXD51" s="512"/>
      <c r="EXE51" s="512"/>
      <c r="EXF51" s="512"/>
      <c r="EXG51" s="512"/>
      <c r="EXH51" s="512"/>
      <c r="EXI51" s="512"/>
      <c r="EXJ51" s="512"/>
      <c r="EXK51" s="512"/>
      <c r="EXL51" s="512"/>
      <c r="EXM51" s="512"/>
      <c r="EXN51" s="512"/>
      <c r="EXO51" s="512"/>
      <c r="EXP51" s="512"/>
      <c r="EXQ51" s="512"/>
      <c r="EXR51" s="512"/>
      <c r="EXS51" s="512"/>
      <c r="EXT51" s="512"/>
      <c r="EXU51" s="512"/>
      <c r="EXV51" s="512"/>
      <c r="EXW51" s="512"/>
      <c r="EXX51" s="512"/>
      <c r="EXY51" s="512"/>
      <c r="EXZ51" s="512"/>
      <c r="EYA51" s="512"/>
      <c r="EYB51" s="512"/>
      <c r="EYC51" s="512"/>
      <c r="EYD51" s="512"/>
      <c r="EYE51" s="512"/>
      <c r="EYF51" s="512"/>
      <c r="EYG51" s="512"/>
      <c r="EYH51" s="512"/>
      <c r="EYI51" s="512"/>
      <c r="EYJ51" s="512"/>
      <c r="EYK51" s="512"/>
      <c r="EYL51" s="512"/>
      <c r="EYM51" s="512"/>
      <c r="EYN51" s="512"/>
      <c r="EYO51" s="512"/>
      <c r="EYP51" s="512"/>
      <c r="EYQ51" s="512"/>
      <c r="EYR51" s="512"/>
      <c r="EYS51" s="512"/>
      <c r="EYT51" s="512"/>
      <c r="EYU51" s="512"/>
      <c r="EYV51" s="512"/>
      <c r="EYW51" s="512"/>
      <c r="EYX51" s="512"/>
      <c r="EYY51" s="512"/>
      <c r="EYZ51" s="512"/>
      <c r="EZA51" s="512"/>
      <c r="EZB51" s="512"/>
      <c r="EZC51" s="512"/>
      <c r="EZD51" s="512"/>
      <c r="EZE51" s="512"/>
      <c r="EZF51" s="512"/>
      <c r="EZG51" s="512"/>
      <c r="EZH51" s="512"/>
      <c r="EZI51" s="512"/>
      <c r="EZJ51" s="512"/>
      <c r="EZK51" s="512"/>
      <c r="EZL51" s="512"/>
      <c r="EZM51" s="512"/>
      <c r="EZN51" s="512"/>
      <c r="EZO51" s="512"/>
      <c r="EZP51" s="512"/>
      <c r="EZQ51" s="512"/>
      <c r="EZR51" s="512"/>
      <c r="EZS51" s="512"/>
      <c r="EZT51" s="512"/>
      <c r="EZU51" s="512"/>
      <c r="EZV51" s="512"/>
      <c r="EZW51" s="512"/>
      <c r="EZX51" s="512"/>
      <c r="EZY51" s="512"/>
      <c r="EZZ51" s="512"/>
      <c r="FAA51" s="512"/>
      <c r="FAB51" s="512"/>
      <c r="FAC51" s="512"/>
      <c r="FAD51" s="512"/>
      <c r="FAE51" s="512"/>
      <c r="FAF51" s="512"/>
      <c r="FAG51" s="512"/>
      <c r="FAH51" s="512"/>
      <c r="FAI51" s="512"/>
      <c r="FAJ51" s="512"/>
      <c r="FAK51" s="512"/>
      <c r="FAL51" s="512"/>
      <c r="FAM51" s="512"/>
      <c r="FAN51" s="512"/>
      <c r="FAO51" s="512"/>
      <c r="FAP51" s="512"/>
      <c r="FAQ51" s="512"/>
      <c r="FAR51" s="512"/>
      <c r="FAS51" s="512"/>
      <c r="FAT51" s="512"/>
      <c r="FAU51" s="512"/>
      <c r="FAV51" s="512"/>
      <c r="FAW51" s="512"/>
      <c r="FAX51" s="512"/>
      <c r="FAY51" s="512"/>
      <c r="FAZ51" s="512"/>
      <c r="FBA51" s="512"/>
      <c r="FBB51" s="512"/>
      <c r="FBC51" s="512"/>
      <c r="FBD51" s="512"/>
      <c r="FBE51" s="512"/>
      <c r="FBF51" s="512"/>
      <c r="FBG51" s="512"/>
      <c r="FBH51" s="512"/>
      <c r="FBI51" s="512"/>
      <c r="FBJ51" s="512"/>
      <c r="FBK51" s="512"/>
      <c r="FBL51" s="512"/>
      <c r="FBM51" s="512"/>
      <c r="FBN51" s="512"/>
      <c r="FBO51" s="512"/>
      <c r="FBP51" s="512"/>
      <c r="FBQ51" s="512"/>
      <c r="FBR51" s="512"/>
      <c r="FBS51" s="512"/>
      <c r="FBT51" s="512"/>
      <c r="FBU51" s="512"/>
      <c r="FBV51" s="512"/>
      <c r="FBW51" s="512"/>
      <c r="FBX51" s="512"/>
      <c r="FBY51" s="512"/>
      <c r="FBZ51" s="512"/>
      <c r="FCA51" s="512"/>
      <c r="FCB51" s="512"/>
      <c r="FCC51" s="512"/>
      <c r="FCD51" s="512"/>
      <c r="FCE51" s="512"/>
      <c r="FCF51" s="512"/>
      <c r="FCG51" s="512"/>
      <c r="FCH51" s="512"/>
      <c r="FCI51" s="512"/>
      <c r="FCJ51" s="512"/>
      <c r="FCK51" s="512"/>
      <c r="FCL51" s="512"/>
      <c r="FCM51" s="512"/>
      <c r="FCN51" s="512"/>
      <c r="FCO51" s="512"/>
      <c r="FCP51" s="512"/>
      <c r="FCQ51" s="512"/>
      <c r="FCR51" s="512"/>
      <c r="FCS51" s="512"/>
      <c r="FCT51" s="512"/>
      <c r="FCU51" s="512"/>
      <c r="FCV51" s="512"/>
      <c r="FCW51" s="512"/>
      <c r="FCX51" s="512"/>
      <c r="FCY51" s="512"/>
      <c r="FCZ51" s="512"/>
      <c r="FDA51" s="512"/>
      <c r="FDB51" s="512"/>
      <c r="FDC51" s="512"/>
      <c r="FDD51" s="512"/>
      <c r="FDE51" s="512"/>
      <c r="FDF51" s="512"/>
      <c r="FDG51" s="512"/>
      <c r="FDH51" s="512"/>
      <c r="FDI51" s="512"/>
      <c r="FDJ51" s="512"/>
      <c r="FDK51" s="512"/>
      <c r="FDL51" s="512"/>
      <c r="FDM51" s="512"/>
      <c r="FDN51" s="512"/>
      <c r="FDO51" s="512"/>
      <c r="FDP51" s="512"/>
      <c r="FDQ51" s="512"/>
      <c r="FDR51" s="512"/>
      <c r="FDS51" s="512"/>
      <c r="FDT51" s="512"/>
      <c r="FDU51" s="512"/>
      <c r="FDV51" s="512"/>
      <c r="FDW51" s="512"/>
      <c r="FDX51" s="512"/>
      <c r="FDY51" s="512"/>
      <c r="FDZ51" s="512"/>
      <c r="FEA51" s="512"/>
      <c r="FEB51" s="512"/>
      <c r="FEC51" s="512"/>
      <c r="FED51" s="512"/>
      <c r="FEE51" s="512"/>
      <c r="FEF51" s="512"/>
      <c r="FEG51" s="512"/>
      <c r="FEH51" s="512"/>
      <c r="FEI51" s="512"/>
      <c r="FEJ51" s="512"/>
      <c r="FEK51" s="512"/>
      <c r="FEL51" s="512"/>
      <c r="FEM51" s="512"/>
      <c r="FEN51" s="512"/>
      <c r="FEO51" s="512"/>
      <c r="FEP51" s="512"/>
      <c r="FEQ51" s="512"/>
      <c r="FER51" s="512"/>
      <c r="FES51" s="512"/>
      <c r="FET51" s="512"/>
      <c r="FEU51" s="512"/>
      <c r="FEV51" s="512"/>
      <c r="FEW51" s="512"/>
      <c r="FEX51" s="512"/>
      <c r="FEY51" s="512"/>
      <c r="FEZ51" s="512"/>
      <c r="FFA51" s="512"/>
      <c r="FFB51" s="512"/>
      <c r="FFC51" s="512"/>
      <c r="FFD51" s="512"/>
      <c r="FFE51" s="512"/>
      <c r="FFF51" s="512"/>
      <c r="FFG51" s="512"/>
      <c r="FFH51" s="512"/>
      <c r="FFI51" s="512"/>
      <c r="FFJ51" s="512"/>
      <c r="FFK51" s="512"/>
      <c r="FFL51" s="512"/>
      <c r="FFM51" s="512"/>
      <c r="FFN51" s="512"/>
      <c r="FFO51" s="512"/>
      <c r="FFP51" s="512"/>
      <c r="FFQ51" s="512"/>
      <c r="FFR51" s="512"/>
      <c r="FFS51" s="512"/>
      <c r="FFT51" s="512"/>
      <c r="FFU51" s="512"/>
      <c r="FFV51" s="512"/>
      <c r="FFW51" s="512"/>
      <c r="FFX51" s="512"/>
      <c r="FFY51" s="512"/>
      <c r="FFZ51" s="512"/>
      <c r="FGA51" s="512"/>
      <c r="FGB51" s="512"/>
      <c r="FGC51" s="512"/>
      <c r="FGD51" s="512"/>
      <c r="FGE51" s="512"/>
      <c r="FGF51" s="512"/>
      <c r="FGG51" s="512"/>
      <c r="FGH51" s="512"/>
      <c r="FGI51" s="512"/>
      <c r="FGJ51" s="512"/>
      <c r="FGK51" s="512"/>
      <c r="FGL51" s="512"/>
      <c r="FGM51" s="512"/>
      <c r="FGN51" s="512"/>
      <c r="FGO51" s="512"/>
      <c r="FGP51" s="512"/>
      <c r="FGQ51" s="512"/>
      <c r="FGR51" s="512"/>
      <c r="FGS51" s="512"/>
      <c r="FGT51" s="512"/>
      <c r="FGU51" s="512"/>
      <c r="FGV51" s="512"/>
      <c r="FGW51" s="512"/>
      <c r="FGX51" s="512"/>
      <c r="FGY51" s="512"/>
      <c r="FGZ51" s="512"/>
      <c r="FHA51" s="512"/>
      <c r="FHB51" s="512"/>
      <c r="FHC51" s="512"/>
      <c r="FHD51" s="512"/>
      <c r="FHE51" s="512"/>
      <c r="FHF51" s="512"/>
      <c r="FHG51" s="512"/>
      <c r="FHH51" s="512"/>
      <c r="FHI51" s="512"/>
      <c r="FHJ51" s="512"/>
      <c r="FHK51" s="512"/>
      <c r="FHL51" s="512"/>
      <c r="FHM51" s="512"/>
      <c r="FHN51" s="512"/>
      <c r="FHO51" s="512"/>
      <c r="FHP51" s="512"/>
      <c r="FHQ51" s="512"/>
      <c r="FHR51" s="512"/>
      <c r="FHS51" s="512"/>
      <c r="FHT51" s="512"/>
      <c r="FHU51" s="512"/>
      <c r="FHV51" s="512"/>
      <c r="FHW51" s="512"/>
      <c r="FHX51" s="512"/>
      <c r="FHY51" s="512"/>
      <c r="FHZ51" s="512"/>
      <c r="FIA51" s="512"/>
      <c r="FIB51" s="512"/>
      <c r="FIC51" s="512"/>
      <c r="FID51" s="512"/>
      <c r="FIE51" s="512"/>
      <c r="FIF51" s="512"/>
      <c r="FIG51" s="512"/>
      <c r="FIH51" s="512"/>
      <c r="FII51" s="512"/>
      <c r="FIJ51" s="512"/>
      <c r="FIK51" s="512"/>
      <c r="FIL51" s="512"/>
      <c r="FIM51" s="512"/>
      <c r="FIN51" s="512"/>
      <c r="FIO51" s="512"/>
      <c r="FIP51" s="512"/>
      <c r="FIQ51" s="512"/>
      <c r="FIR51" s="512"/>
      <c r="FIS51" s="512"/>
      <c r="FIT51" s="512"/>
      <c r="FIU51" s="512"/>
      <c r="FIV51" s="512"/>
      <c r="FIW51" s="512"/>
      <c r="FIX51" s="512"/>
      <c r="FIY51" s="512"/>
      <c r="FIZ51" s="512"/>
      <c r="FJA51" s="512"/>
      <c r="FJB51" s="512"/>
      <c r="FJC51" s="512"/>
      <c r="FJD51" s="512"/>
      <c r="FJE51" s="512"/>
      <c r="FJF51" s="512"/>
      <c r="FJG51" s="512"/>
      <c r="FJH51" s="512"/>
      <c r="FJI51" s="512"/>
      <c r="FJJ51" s="512"/>
      <c r="FJK51" s="512"/>
      <c r="FJL51" s="512"/>
      <c r="FJM51" s="512"/>
      <c r="FJN51" s="512"/>
      <c r="FJO51" s="512"/>
      <c r="FJP51" s="512"/>
      <c r="FJQ51" s="512"/>
      <c r="FJR51" s="512"/>
      <c r="FJS51" s="512"/>
      <c r="FJT51" s="512"/>
      <c r="FJU51" s="512"/>
      <c r="FJV51" s="512"/>
      <c r="FJW51" s="512"/>
      <c r="FJX51" s="512"/>
      <c r="FJY51" s="512"/>
      <c r="FJZ51" s="512"/>
      <c r="FKA51" s="512"/>
      <c r="FKB51" s="512"/>
      <c r="FKC51" s="512"/>
      <c r="FKD51" s="512"/>
      <c r="FKE51" s="512"/>
      <c r="FKF51" s="512"/>
      <c r="FKG51" s="512"/>
      <c r="FKH51" s="512"/>
      <c r="FKI51" s="512"/>
      <c r="FKJ51" s="512"/>
      <c r="FKK51" s="512"/>
      <c r="FKL51" s="512"/>
      <c r="FKM51" s="512"/>
      <c r="FKN51" s="512"/>
      <c r="FKO51" s="512"/>
      <c r="FKP51" s="512"/>
      <c r="FKQ51" s="512"/>
      <c r="FKR51" s="512"/>
      <c r="FKS51" s="512"/>
      <c r="FKT51" s="512"/>
      <c r="FKU51" s="512"/>
      <c r="FKV51" s="512"/>
      <c r="FKW51" s="512"/>
      <c r="FKX51" s="512"/>
      <c r="FKY51" s="512"/>
      <c r="FKZ51" s="512"/>
      <c r="FLA51" s="512"/>
      <c r="FLB51" s="512"/>
      <c r="FLC51" s="512"/>
      <c r="FLD51" s="512"/>
      <c r="FLE51" s="512"/>
      <c r="FLF51" s="512"/>
      <c r="FLG51" s="512"/>
      <c r="FLH51" s="512"/>
      <c r="FLI51" s="512"/>
      <c r="FLJ51" s="512"/>
      <c r="FLK51" s="512"/>
      <c r="FLL51" s="512"/>
      <c r="FLM51" s="512"/>
      <c r="FLN51" s="512"/>
      <c r="FLO51" s="512"/>
      <c r="FLP51" s="512"/>
      <c r="FLQ51" s="512"/>
      <c r="FLR51" s="512"/>
      <c r="FLS51" s="512"/>
      <c r="FLT51" s="512"/>
      <c r="FLU51" s="512"/>
      <c r="FLV51" s="512"/>
      <c r="FLW51" s="512"/>
      <c r="FLX51" s="512"/>
      <c r="FLY51" s="512"/>
      <c r="FLZ51" s="512"/>
      <c r="FMA51" s="512"/>
      <c r="FMB51" s="512"/>
      <c r="FMC51" s="512"/>
      <c r="FMD51" s="512"/>
      <c r="FME51" s="512"/>
      <c r="FMF51" s="512"/>
      <c r="FMG51" s="512"/>
      <c r="FMH51" s="512"/>
      <c r="FMI51" s="512"/>
      <c r="FMJ51" s="512"/>
      <c r="FMK51" s="512"/>
      <c r="FML51" s="512"/>
      <c r="FMM51" s="512"/>
      <c r="FMN51" s="512"/>
      <c r="FMO51" s="512"/>
      <c r="FMP51" s="512"/>
      <c r="FMQ51" s="512"/>
      <c r="FMR51" s="512"/>
      <c r="FMS51" s="512"/>
      <c r="FMT51" s="512"/>
      <c r="FMU51" s="512"/>
      <c r="FMV51" s="512"/>
      <c r="FMW51" s="512"/>
      <c r="FMX51" s="512"/>
      <c r="FMY51" s="512"/>
      <c r="FMZ51" s="512"/>
      <c r="FNA51" s="512"/>
      <c r="FNB51" s="512"/>
      <c r="FNC51" s="512"/>
      <c r="FND51" s="512"/>
      <c r="FNE51" s="512"/>
      <c r="FNF51" s="512"/>
      <c r="FNG51" s="512"/>
      <c r="FNH51" s="512"/>
      <c r="FNI51" s="512"/>
      <c r="FNJ51" s="512"/>
      <c r="FNK51" s="512"/>
      <c r="FNL51" s="512"/>
      <c r="FNM51" s="512"/>
      <c r="FNN51" s="512"/>
      <c r="FNO51" s="512"/>
      <c r="FNP51" s="512"/>
      <c r="FNQ51" s="512"/>
      <c r="FNR51" s="512"/>
      <c r="FNS51" s="512"/>
      <c r="FNT51" s="512"/>
      <c r="FNU51" s="512"/>
      <c r="FNV51" s="512"/>
      <c r="FNW51" s="512"/>
      <c r="FNX51" s="512"/>
      <c r="FNY51" s="512"/>
      <c r="FNZ51" s="512"/>
      <c r="FOA51" s="512"/>
      <c r="FOB51" s="512"/>
      <c r="FOC51" s="512"/>
      <c r="FOD51" s="512"/>
      <c r="FOE51" s="512"/>
      <c r="FOF51" s="512"/>
      <c r="FOG51" s="512"/>
      <c r="FOH51" s="512"/>
      <c r="FOI51" s="512"/>
      <c r="FOJ51" s="512"/>
      <c r="FOK51" s="512"/>
      <c r="FOL51" s="512"/>
      <c r="FOM51" s="512"/>
      <c r="FON51" s="512"/>
      <c r="FOO51" s="512"/>
      <c r="FOP51" s="512"/>
      <c r="FOQ51" s="512"/>
      <c r="FOR51" s="512"/>
      <c r="FOS51" s="512"/>
      <c r="FOT51" s="512"/>
      <c r="FOU51" s="512"/>
      <c r="FOV51" s="512"/>
      <c r="FOW51" s="512"/>
      <c r="FOX51" s="512"/>
      <c r="FOY51" s="512"/>
      <c r="FOZ51" s="512"/>
      <c r="FPA51" s="512"/>
      <c r="FPB51" s="512"/>
      <c r="FPC51" s="512"/>
      <c r="FPD51" s="512"/>
      <c r="FPE51" s="512"/>
      <c r="FPF51" s="512"/>
      <c r="FPG51" s="512"/>
      <c r="FPH51" s="512"/>
      <c r="FPI51" s="512"/>
      <c r="FPJ51" s="512"/>
      <c r="FPK51" s="512"/>
      <c r="FPL51" s="512"/>
      <c r="FPM51" s="512"/>
      <c r="FPN51" s="512"/>
      <c r="FPO51" s="512"/>
      <c r="FPP51" s="512"/>
      <c r="FPQ51" s="512"/>
      <c r="FPR51" s="512"/>
      <c r="FPS51" s="512"/>
      <c r="FPT51" s="512"/>
      <c r="FPU51" s="512"/>
      <c r="FPV51" s="512"/>
      <c r="FPW51" s="512"/>
      <c r="FPX51" s="512"/>
      <c r="FPY51" s="512"/>
      <c r="FPZ51" s="512"/>
      <c r="FQA51" s="512"/>
      <c r="FQB51" s="512"/>
      <c r="FQC51" s="512"/>
      <c r="FQD51" s="512"/>
      <c r="FQE51" s="512"/>
      <c r="FQF51" s="512"/>
      <c r="FQG51" s="512"/>
      <c r="FQH51" s="512"/>
      <c r="FQI51" s="512"/>
      <c r="FQJ51" s="512"/>
      <c r="FQK51" s="512"/>
      <c r="FQL51" s="512"/>
      <c r="FQM51" s="512"/>
      <c r="FQN51" s="512"/>
      <c r="FQO51" s="512"/>
      <c r="FQP51" s="512"/>
      <c r="FQQ51" s="512"/>
      <c r="FQR51" s="512"/>
      <c r="FQS51" s="512"/>
      <c r="FQT51" s="512"/>
      <c r="FQU51" s="512"/>
      <c r="FQV51" s="512"/>
      <c r="FQW51" s="512"/>
      <c r="FQX51" s="512"/>
      <c r="FQY51" s="512"/>
      <c r="FQZ51" s="512"/>
      <c r="FRA51" s="512"/>
      <c r="FRB51" s="512"/>
      <c r="FRC51" s="512"/>
      <c r="FRD51" s="512"/>
      <c r="FRE51" s="512"/>
      <c r="FRF51" s="512"/>
      <c r="FRG51" s="512"/>
      <c r="FRH51" s="512"/>
      <c r="FRI51" s="512"/>
      <c r="FRJ51" s="512"/>
      <c r="FRK51" s="512"/>
      <c r="FRL51" s="512"/>
      <c r="FRM51" s="512"/>
      <c r="FRN51" s="512"/>
      <c r="FRO51" s="512"/>
      <c r="FRP51" s="512"/>
      <c r="FRQ51" s="512"/>
      <c r="FRR51" s="512"/>
      <c r="FRS51" s="512"/>
      <c r="FRT51" s="512"/>
      <c r="FRU51" s="512"/>
      <c r="FRV51" s="512"/>
      <c r="FRW51" s="512"/>
      <c r="FRX51" s="512"/>
      <c r="FRY51" s="512"/>
      <c r="FRZ51" s="512"/>
      <c r="FSA51" s="512"/>
      <c r="FSB51" s="512"/>
      <c r="FSC51" s="512"/>
      <c r="FSD51" s="512"/>
      <c r="FSE51" s="512"/>
      <c r="FSF51" s="512"/>
      <c r="FSG51" s="512"/>
      <c r="FSH51" s="512"/>
      <c r="FSI51" s="512"/>
      <c r="FSJ51" s="512"/>
      <c r="FSK51" s="512"/>
      <c r="FSL51" s="512"/>
      <c r="FSM51" s="512"/>
      <c r="FSN51" s="512"/>
      <c r="FSO51" s="512"/>
      <c r="FSP51" s="512"/>
      <c r="FSQ51" s="512"/>
      <c r="FSR51" s="512"/>
      <c r="FSS51" s="512"/>
      <c r="FST51" s="512"/>
      <c r="FSU51" s="512"/>
      <c r="FSV51" s="512"/>
      <c r="FSW51" s="512"/>
      <c r="FSX51" s="512"/>
      <c r="FSY51" s="512"/>
      <c r="FSZ51" s="512"/>
      <c r="FTA51" s="512"/>
      <c r="FTB51" s="512"/>
      <c r="FTC51" s="512"/>
      <c r="FTD51" s="512"/>
      <c r="FTE51" s="512"/>
      <c r="FTF51" s="512"/>
      <c r="FTG51" s="512"/>
      <c r="FTH51" s="512"/>
      <c r="FTI51" s="512"/>
      <c r="FTJ51" s="512"/>
      <c r="FTK51" s="512"/>
      <c r="FTL51" s="512"/>
      <c r="FTM51" s="512"/>
      <c r="FTN51" s="512"/>
      <c r="FTO51" s="512"/>
      <c r="FTP51" s="512"/>
      <c r="FTQ51" s="512"/>
      <c r="FTR51" s="512"/>
      <c r="FTS51" s="512"/>
      <c r="FTT51" s="512"/>
      <c r="FTU51" s="512"/>
      <c r="FTV51" s="512"/>
      <c r="FTW51" s="512"/>
      <c r="FTX51" s="512"/>
      <c r="FTY51" s="512"/>
      <c r="FTZ51" s="512"/>
      <c r="FUA51" s="512"/>
      <c r="FUB51" s="512"/>
      <c r="FUC51" s="512"/>
      <c r="FUD51" s="512"/>
      <c r="FUE51" s="512"/>
      <c r="FUF51" s="512"/>
      <c r="FUG51" s="512"/>
      <c r="FUH51" s="512"/>
      <c r="FUI51" s="512"/>
      <c r="FUJ51" s="512"/>
      <c r="FUK51" s="512"/>
      <c r="FUL51" s="512"/>
      <c r="FUM51" s="512"/>
      <c r="FUN51" s="512"/>
      <c r="FUO51" s="512"/>
      <c r="FUP51" s="512"/>
      <c r="FUQ51" s="512"/>
      <c r="FUR51" s="512"/>
      <c r="FUS51" s="512"/>
      <c r="FUT51" s="512"/>
      <c r="FUU51" s="512"/>
      <c r="FUV51" s="512"/>
      <c r="FUW51" s="512"/>
      <c r="FUX51" s="512"/>
      <c r="FUY51" s="512"/>
      <c r="FUZ51" s="512"/>
      <c r="FVA51" s="512"/>
      <c r="FVB51" s="512"/>
      <c r="FVC51" s="512"/>
      <c r="FVD51" s="512"/>
      <c r="FVE51" s="512"/>
      <c r="FVF51" s="512"/>
      <c r="FVG51" s="512"/>
      <c r="FVH51" s="512"/>
      <c r="FVI51" s="512"/>
      <c r="FVJ51" s="512"/>
      <c r="FVK51" s="512"/>
      <c r="FVL51" s="512"/>
      <c r="FVM51" s="512"/>
      <c r="FVN51" s="512"/>
      <c r="FVO51" s="512"/>
      <c r="FVP51" s="512"/>
      <c r="FVQ51" s="512"/>
      <c r="FVR51" s="512"/>
      <c r="FVS51" s="512"/>
      <c r="FVT51" s="512"/>
      <c r="FVU51" s="512"/>
      <c r="FVV51" s="512"/>
      <c r="FVW51" s="512"/>
      <c r="FVX51" s="512"/>
      <c r="FVY51" s="512"/>
      <c r="FVZ51" s="512"/>
      <c r="FWA51" s="512"/>
      <c r="FWB51" s="512"/>
      <c r="FWC51" s="512"/>
      <c r="FWD51" s="512"/>
      <c r="FWE51" s="512"/>
      <c r="FWF51" s="512"/>
      <c r="FWG51" s="512"/>
      <c r="FWH51" s="512"/>
      <c r="FWI51" s="512"/>
      <c r="FWJ51" s="512"/>
      <c r="FWK51" s="512"/>
      <c r="FWL51" s="512"/>
      <c r="FWM51" s="512"/>
      <c r="FWN51" s="512"/>
      <c r="FWO51" s="512"/>
      <c r="FWP51" s="512"/>
      <c r="FWQ51" s="512"/>
      <c r="FWR51" s="512"/>
      <c r="FWS51" s="512"/>
      <c r="FWT51" s="512"/>
      <c r="FWU51" s="512"/>
      <c r="FWV51" s="512"/>
      <c r="FWW51" s="512"/>
      <c r="FWX51" s="512"/>
      <c r="FWY51" s="512"/>
      <c r="FWZ51" s="512"/>
      <c r="FXA51" s="512"/>
      <c r="FXB51" s="512"/>
      <c r="FXC51" s="512"/>
      <c r="FXD51" s="512"/>
      <c r="FXE51" s="512"/>
      <c r="FXF51" s="512"/>
      <c r="FXG51" s="512"/>
      <c r="FXH51" s="512"/>
      <c r="FXI51" s="512"/>
      <c r="FXJ51" s="512"/>
      <c r="FXK51" s="512"/>
      <c r="FXL51" s="512"/>
      <c r="FXM51" s="512"/>
      <c r="FXN51" s="512"/>
      <c r="FXO51" s="512"/>
      <c r="FXP51" s="512"/>
      <c r="FXQ51" s="512"/>
      <c r="FXR51" s="512"/>
      <c r="FXS51" s="512"/>
      <c r="FXT51" s="512"/>
      <c r="FXU51" s="512"/>
      <c r="FXV51" s="512"/>
      <c r="FXW51" s="512"/>
      <c r="FXX51" s="512"/>
      <c r="FXY51" s="512"/>
      <c r="FXZ51" s="512"/>
      <c r="FYA51" s="512"/>
      <c r="FYB51" s="512"/>
      <c r="FYC51" s="512"/>
      <c r="FYD51" s="512"/>
      <c r="FYE51" s="512"/>
      <c r="FYF51" s="512"/>
      <c r="FYG51" s="512"/>
      <c r="FYH51" s="512"/>
      <c r="FYI51" s="512"/>
      <c r="FYJ51" s="512"/>
      <c r="FYK51" s="512"/>
      <c r="FYL51" s="512"/>
      <c r="FYM51" s="512"/>
      <c r="FYN51" s="512"/>
      <c r="FYO51" s="512"/>
      <c r="FYP51" s="512"/>
      <c r="FYQ51" s="512"/>
      <c r="FYR51" s="512"/>
      <c r="FYS51" s="512"/>
      <c r="FYT51" s="512"/>
      <c r="FYU51" s="512"/>
      <c r="FYV51" s="512"/>
      <c r="FYW51" s="512"/>
      <c r="FYX51" s="512"/>
      <c r="FYY51" s="512"/>
      <c r="FYZ51" s="512"/>
      <c r="FZA51" s="512"/>
      <c r="FZB51" s="512"/>
      <c r="FZC51" s="512"/>
      <c r="FZD51" s="512"/>
      <c r="FZE51" s="512"/>
      <c r="FZF51" s="512"/>
      <c r="FZG51" s="512"/>
      <c r="FZH51" s="512"/>
      <c r="FZI51" s="512"/>
      <c r="FZJ51" s="512"/>
      <c r="FZK51" s="512"/>
      <c r="FZL51" s="512"/>
      <c r="FZM51" s="512"/>
      <c r="FZN51" s="512"/>
      <c r="FZO51" s="512"/>
      <c r="FZP51" s="512"/>
      <c r="FZQ51" s="512"/>
      <c r="FZR51" s="512"/>
      <c r="FZS51" s="512"/>
      <c r="FZT51" s="512"/>
      <c r="FZU51" s="512"/>
      <c r="FZV51" s="512"/>
      <c r="FZW51" s="512"/>
      <c r="FZX51" s="512"/>
      <c r="FZY51" s="512"/>
      <c r="FZZ51" s="512"/>
      <c r="GAA51" s="512"/>
      <c r="GAB51" s="512"/>
      <c r="GAC51" s="512"/>
      <c r="GAD51" s="512"/>
      <c r="GAE51" s="512"/>
      <c r="GAF51" s="512"/>
      <c r="GAG51" s="512"/>
      <c r="GAH51" s="512"/>
      <c r="GAI51" s="512"/>
      <c r="GAJ51" s="512"/>
      <c r="GAK51" s="512"/>
      <c r="GAL51" s="512"/>
      <c r="GAM51" s="512"/>
      <c r="GAN51" s="512"/>
      <c r="GAO51" s="512"/>
      <c r="GAP51" s="512"/>
      <c r="GAQ51" s="512"/>
      <c r="GAR51" s="512"/>
      <c r="GAS51" s="512"/>
      <c r="GAT51" s="512"/>
      <c r="GAU51" s="512"/>
      <c r="GAV51" s="512"/>
      <c r="GAW51" s="512"/>
      <c r="GAX51" s="512"/>
      <c r="GAY51" s="512"/>
      <c r="GAZ51" s="512"/>
      <c r="GBA51" s="512"/>
      <c r="GBB51" s="512"/>
      <c r="GBC51" s="512"/>
      <c r="GBD51" s="512"/>
      <c r="GBE51" s="512"/>
      <c r="GBF51" s="512"/>
      <c r="GBG51" s="512"/>
      <c r="GBH51" s="512"/>
      <c r="GBI51" s="512"/>
      <c r="GBJ51" s="512"/>
      <c r="GBK51" s="512"/>
      <c r="GBL51" s="512"/>
      <c r="GBM51" s="512"/>
      <c r="GBN51" s="512"/>
      <c r="GBO51" s="512"/>
      <c r="GBP51" s="512"/>
      <c r="GBQ51" s="512"/>
      <c r="GBR51" s="512"/>
      <c r="GBS51" s="512"/>
      <c r="GBT51" s="512"/>
      <c r="GBU51" s="512"/>
      <c r="GBV51" s="512"/>
      <c r="GBW51" s="512"/>
      <c r="GBX51" s="512"/>
      <c r="GBY51" s="512"/>
      <c r="GBZ51" s="512"/>
      <c r="GCA51" s="512"/>
      <c r="GCB51" s="512"/>
      <c r="GCC51" s="512"/>
      <c r="GCD51" s="512"/>
      <c r="GCE51" s="512"/>
      <c r="GCF51" s="512"/>
      <c r="GCG51" s="512"/>
      <c r="GCH51" s="512"/>
      <c r="GCI51" s="512"/>
      <c r="GCJ51" s="512"/>
      <c r="GCK51" s="512"/>
      <c r="GCL51" s="512"/>
      <c r="GCM51" s="512"/>
      <c r="GCN51" s="512"/>
      <c r="GCO51" s="512"/>
      <c r="GCP51" s="512"/>
      <c r="GCQ51" s="512"/>
      <c r="GCR51" s="512"/>
      <c r="GCS51" s="512"/>
      <c r="GCT51" s="512"/>
      <c r="GCU51" s="512"/>
      <c r="GCV51" s="512"/>
      <c r="GCW51" s="512"/>
      <c r="GCX51" s="512"/>
      <c r="GCY51" s="512"/>
      <c r="GCZ51" s="512"/>
      <c r="GDA51" s="512"/>
      <c r="GDB51" s="512"/>
      <c r="GDC51" s="512"/>
      <c r="GDD51" s="512"/>
      <c r="GDE51" s="512"/>
      <c r="GDF51" s="512"/>
      <c r="GDG51" s="512"/>
      <c r="GDH51" s="512"/>
      <c r="GDI51" s="512"/>
      <c r="GDJ51" s="512"/>
      <c r="GDK51" s="512"/>
      <c r="GDL51" s="512"/>
      <c r="GDM51" s="512"/>
      <c r="GDN51" s="512"/>
      <c r="GDO51" s="512"/>
      <c r="GDP51" s="512"/>
      <c r="GDQ51" s="512"/>
      <c r="GDR51" s="512"/>
      <c r="GDS51" s="512"/>
      <c r="GDT51" s="512"/>
      <c r="GDU51" s="512"/>
      <c r="GDV51" s="512"/>
      <c r="GDW51" s="512"/>
      <c r="GDX51" s="512"/>
      <c r="GDY51" s="512"/>
      <c r="GDZ51" s="512"/>
      <c r="GEA51" s="512"/>
      <c r="GEB51" s="512"/>
      <c r="GEC51" s="512"/>
      <c r="GED51" s="512"/>
      <c r="GEE51" s="512"/>
      <c r="GEF51" s="512"/>
      <c r="GEG51" s="512"/>
      <c r="GEH51" s="512"/>
      <c r="GEI51" s="512"/>
      <c r="GEJ51" s="512"/>
      <c r="GEK51" s="512"/>
      <c r="GEL51" s="512"/>
      <c r="GEM51" s="512"/>
      <c r="GEN51" s="512"/>
      <c r="GEO51" s="512"/>
      <c r="GEP51" s="512"/>
      <c r="GEQ51" s="512"/>
      <c r="GER51" s="512"/>
      <c r="GES51" s="512"/>
      <c r="GET51" s="512"/>
      <c r="GEU51" s="512"/>
      <c r="GEV51" s="512"/>
      <c r="GEW51" s="512"/>
      <c r="GEX51" s="512"/>
      <c r="GEY51" s="512"/>
      <c r="GEZ51" s="512"/>
      <c r="GFA51" s="512"/>
      <c r="GFB51" s="512"/>
      <c r="GFC51" s="512"/>
      <c r="GFD51" s="512"/>
      <c r="GFE51" s="512"/>
      <c r="GFF51" s="512"/>
      <c r="GFG51" s="512"/>
      <c r="GFH51" s="512"/>
      <c r="GFI51" s="512"/>
      <c r="GFJ51" s="512"/>
      <c r="GFK51" s="512"/>
      <c r="GFL51" s="512"/>
      <c r="GFM51" s="512"/>
      <c r="GFN51" s="512"/>
      <c r="GFO51" s="512"/>
      <c r="GFP51" s="512"/>
      <c r="GFQ51" s="512"/>
      <c r="GFR51" s="512"/>
      <c r="GFS51" s="512"/>
      <c r="GFT51" s="512"/>
      <c r="GFU51" s="512"/>
      <c r="GFV51" s="512"/>
      <c r="GFW51" s="512"/>
      <c r="GFX51" s="512"/>
      <c r="GFY51" s="512"/>
      <c r="GFZ51" s="512"/>
      <c r="GGA51" s="512"/>
      <c r="GGB51" s="512"/>
      <c r="GGC51" s="512"/>
      <c r="GGD51" s="512"/>
      <c r="GGE51" s="512"/>
      <c r="GGF51" s="512"/>
      <c r="GGG51" s="512"/>
      <c r="GGH51" s="512"/>
      <c r="GGI51" s="512"/>
      <c r="GGJ51" s="512"/>
      <c r="GGK51" s="512"/>
      <c r="GGL51" s="512"/>
      <c r="GGM51" s="512"/>
      <c r="GGN51" s="512"/>
      <c r="GGO51" s="512"/>
      <c r="GGP51" s="512"/>
      <c r="GGQ51" s="512"/>
      <c r="GGR51" s="512"/>
      <c r="GGS51" s="512"/>
      <c r="GGT51" s="512"/>
      <c r="GGU51" s="512"/>
      <c r="GGV51" s="512"/>
      <c r="GGW51" s="512"/>
      <c r="GGX51" s="512"/>
      <c r="GGY51" s="512"/>
      <c r="GGZ51" s="512"/>
      <c r="GHA51" s="512"/>
      <c r="GHB51" s="512"/>
      <c r="GHC51" s="512"/>
      <c r="GHD51" s="512"/>
      <c r="GHE51" s="512"/>
      <c r="GHF51" s="512"/>
      <c r="GHG51" s="512"/>
      <c r="GHH51" s="512"/>
      <c r="GHI51" s="512"/>
      <c r="GHJ51" s="512"/>
      <c r="GHK51" s="512"/>
      <c r="GHL51" s="512"/>
      <c r="GHM51" s="512"/>
      <c r="GHN51" s="512"/>
      <c r="GHO51" s="512"/>
      <c r="GHP51" s="512"/>
      <c r="GHQ51" s="512"/>
      <c r="GHR51" s="512"/>
      <c r="GHS51" s="512"/>
      <c r="GHT51" s="512"/>
      <c r="GHU51" s="512"/>
      <c r="GHV51" s="512"/>
      <c r="GHW51" s="512"/>
      <c r="GHX51" s="512"/>
      <c r="GHY51" s="512"/>
      <c r="GHZ51" s="512"/>
      <c r="GIA51" s="512"/>
      <c r="GIB51" s="512"/>
      <c r="GIC51" s="512"/>
      <c r="GID51" s="512"/>
      <c r="GIE51" s="512"/>
      <c r="GIF51" s="512"/>
      <c r="GIG51" s="512"/>
      <c r="GIH51" s="512"/>
      <c r="GII51" s="512"/>
      <c r="GIJ51" s="512"/>
      <c r="GIK51" s="512"/>
      <c r="GIL51" s="512"/>
      <c r="GIM51" s="512"/>
      <c r="GIN51" s="512"/>
      <c r="GIO51" s="512"/>
      <c r="GIP51" s="512"/>
      <c r="GIQ51" s="512"/>
      <c r="GIR51" s="512"/>
      <c r="GIS51" s="512"/>
      <c r="GIT51" s="512"/>
      <c r="GIU51" s="512"/>
      <c r="GIV51" s="512"/>
      <c r="GIW51" s="512"/>
      <c r="GIX51" s="512"/>
      <c r="GIY51" s="512"/>
      <c r="GIZ51" s="512"/>
      <c r="GJA51" s="512"/>
      <c r="GJB51" s="512"/>
      <c r="GJC51" s="512"/>
      <c r="GJD51" s="512"/>
      <c r="GJE51" s="512"/>
      <c r="GJF51" s="512"/>
      <c r="GJG51" s="512"/>
      <c r="GJH51" s="512"/>
      <c r="GJI51" s="512"/>
      <c r="GJJ51" s="512"/>
      <c r="GJK51" s="512"/>
      <c r="GJL51" s="512"/>
      <c r="GJM51" s="512"/>
      <c r="GJN51" s="512"/>
      <c r="GJO51" s="512"/>
      <c r="GJP51" s="512"/>
      <c r="GJQ51" s="512"/>
      <c r="GJR51" s="512"/>
      <c r="GJS51" s="512"/>
      <c r="GJT51" s="512"/>
      <c r="GJU51" s="512"/>
      <c r="GJV51" s="512"/>
      <c r="GJW51" s="512"/>
      <c r="GJX51" s="512"/>
      <c r="GJY51" s="512"/>
      <c r="GJZ51" s="512"/>
      <c r="GKA51" s="512"/>
      <c r="GKB51" s="512"/>
      <c r="GKC51" s="512"/>
      <c r="GKD51" s="512"/>
      <c r="GKE51" s="512"/>
      <c r="GKF51" s="512"/>
      <c r="GKG51" s="512"/>
      <c r="GKH51" s="512"/>
      <c r="GKI51" s="512"/>
      <c r="GKJ51" s="512"/>
      <c r="GKK51" s="512"/>
      <c r="GKL51" s="512"/>
      <c r="GKM51" s="512"/>
      <c r="GKN51" s="512"/>
      <c r="GKO51" s="512"/>
      <c r="GKP51" s="512"/>
      <c r="GKQ51" s="512"/>
      <c r="GKR51" s="512"/>
      <c r="GKS51" s="512"/>
      <c r="GKT51" s="512"/>
      <c r="GKU51" s="512"/>
      <c r="GKV51" s="512"/>
      <c r="GKW51" s="512"/>
      <c r="GKX51" s="512"/>
      <c r="GKY51" s="512"/>
      <c r="GKZ51" s="512"/>
      <c r="GLA51" s="512"/>
      <c r="GLB51" s="512"/>
      <c r="GLC51" s="512"/>
      <c r="GLD51" s="512"/>
      <c r="GLE51" s="512"/>
      <c r="GLF51" s="512"/>
      <c r="GLG51" s="512"/>
      <c r="GLH51" s="512"/>
      <c r="GLI51" s="512"/>
      <c r="GLJ51" s="512"/>
      <c r="GLK51" s="512"/>
      <c r="GLL51" s="512"/>
      <c r="GLM51" s="512"/>
      <c r="GLN51" s="512"/>
      <c r="GLO51" s="512"/>
      <c r="GLP51" s="512"/>
      <c r="GLQ51" s="512"/>
      <c r="GLR51" s="512"/>
      <c r="GLS51" s="512"/>
      <c r="GLT51" s="512"/>
      <c r="GLU51" s="512"/>
      <c r="GLV51" s="512"/>
      <c r="GLW51" s="512"/>
      <c r="GLX51" s="512"/>
      <c r="GLY51" s="512"/>
      <c r="GLZ51" s="512"/>
      <c r="GMA51" s="512"/>
      <c r="GMB51" s="512"/>
      <c r="GMC51" s="512"/>
      <c r="GMD51" s="512"/>
      <c r="GME51" s="512"/>
      <c r="GMF51" s="512"/>
      <c r="GMG51" s="512"/>
      <c r="GMH51" s="512"/>
      <c r="GMI51" s="512"/>
      <c r="GMJ51" s="512"/>
      <c r="GMK51" s="512"/>
      <c r="GML51" s="512"/>
      <c r="GMM51" s="512"/>
      <c r="GMN51" s="512"/>
      <c r="GMO51" s="512"/>
      <c r="GMP51" s="512"/>
      <c r="GMQ51" s="512"/>
      <c r="GMR51" s="512"/>
      <c r="GMS51" s="512"/>
      <c r="GMT51" s="512"/>
      <c r="GMU51" s="512"/>
      <c r="GMV51" s="512"/>
      <c r="GMW51" s="512"/>
      <c r="GMX51" s="512"/>
      <c r="GMY51" s="512"/>
      <c r="GMZ51" s="512"/>
      <c r="GNA51" s="512"/>
      <c r="GNB51" s="512"/>
      <c r="GNC51" s="512"/>
      <c r="GND51" s="512"/>
      <c r="GNE51" s="512"/>
      <c r="GNF51" s="512"/>
      <c r="GNG51" s="512"/>
      <c r="GNH51" s="512"/>
      <c r="GNI51" s="512"/>
      <c r="GNJ51" s="512"/>
      <c r="GNK51" s="512"/>
      <c r="GNL51" s="512"/>
      <c r="GNM51" s="512"/>
      <c r="GNN51" s="512"/>
      <c r="GNO51" s="512"/>
      <c r="GNP51" s="512"/>
      <c r="GNQ51" s="512"/>
      <c r="GNR51" s="512"/>
      <c r="GNS51" s="512"/>
      <c r="GNT51" s="512"/>
      <c r="GNU51" s="512"/>
      <c r="GNV51" s="512"/>
      <c r="GNW51" s="512"/>
      <c r="GNX51" s="512"/>
      <c r="GNY51" s="512"/>
      <c r="GNZ51" s="512"/>
      <c r="GOA51" s="512"/>
      <c r="GOB51" s="512"/>
      <c r="GOC51" s="512"/>
      <c r="GOD51" s="512"/>
      <c r="GOE51" s="512"/>
      <c r="GOF51" s="512"/>
      <c r="GOG51" s="512"/>
      <c r="GOH51" s="512"/>
      <c r="GOI51" s="512"/>
      <c r="GOJ51" s="512"/>
      <c r="GOK51" s="512"/>
      <c r="GOL51" s="512"/>
      <c r="GOM51" s="512"/>
      <c r="GON51" s="512"/>
      <c r="GOO51" s="512"/>
      <c r="GOP51" s="512"/>
      <c r="GOQ51" s="512"/>
      <c r="GOR51" s="512"/>
      <c r="GOS51" s="512"/>
      <c r="GOT51" s="512"/>
      <c r="GOU51" s="512"/>
      <c r="GOV51" s="512"/>
      <c r="GOW51" s="512"/>
      <c r="GOX51" s="512"/>
      <c r="GOY51" s="512"/>
      <c r="GOZ51" s="512"/>
      <c r="GPA51" s="512"/>
      <c r="GPB51" s="512"/>
      <c r="GPC51" s="512"/>
      <c r="GPD51" s="512"/>
      <c r="GPE51" s="512"/>
      <c r="GPF51" s="512"/>
      <c r="GPG51" s="512"/>
      <c r="GPH51" s="512"/>
      <c r="GPI51" s="512"/>
      <c r="GPJ51" s="512"/>
      <c r="GPK51" s="512"/>
      <c r="GPL51" s="512"/>
      <c r="GPM51" s="512"/>
      <c r="GPN51" s="512"/>
      <c r="GPO51" s="512"/>
      <c r="GPP51" s="512"/>
      <c r="GPQ51" s="512"/>
      <c r="GPR51" s="512"/>
      <c r="GPS51" s="512"/>
      <c r="GPT51" s="512"/>
      <c r="GPU51" s="512"/>
      <c r="GPV51" s="512"/>
      <c r="GPW51" s="512"/>
      <c r="GPX51" s="512"/>
      <c r="GPY51" s="512"/>
      <c r="GPZ51" s="512"/>
      <c r="GQA51" s="512"/>
      <c r="GQB51" s="512"/>
      <c r="GQC51" s="512"/>
      <c r="GQD51" s="512"/>
      <c r="GQE51" s="512"/>
      <c r="GQF51" s="512"/>
      <c r="GQG51" s="512"/>
      <c r="GQH51" s="512"/>
      <c r="GQI51" s="512"/>
      <c r="GQJ51" s="512"/>
      <c r="GQK51" s="512"/>
      <c r="GQL51" s="512"/>
      <c r="GQM51" s="512"/>
      <c r="GQN51" s="512"/>
      <c r="GQO51" s="512"/>
      <c r="GQP51" s="512"/>
      <c r="GQQ51" s="512"/>
      <c r="GQR51" s="512"/>
      <c r="GQS51" s="512"/>
      <c r="GQT51" s="512"/>
      <c r="GQU51" s="512"/>
      <c r="GQV51" s="512"/>
      <c r="GQW51" s="512"/>
      <c r="GQX51" s="512"/>
      <c r="GQY51" s="512"/>
      <c r="GQZ51" s="512"/>
      <c r="GRA51" s="512"/>
      <c r="GRB51" s="512"/>
      <c r="GRC51" s="512"/>
      <c r="GRD51" s="512"/>
      <c r="GRE51" s="512"/>
      <c r="GRF51" s="512"/>
      <c r="GRG51" s="512"/>
      <c r="GRH51" s="512"/>
      <c r="GRI51" s="512"/>
      <c r="GRJ51" s="512"/>
      <c r="GRK51" s="512"/>
      <c r="GRL51" s="512"/>
      <c r="GRM51" s="512"/>
      <c r="GRN51" s="512"/>
      <c r="GRO51" s="512"/>
      <c r="GRP51" s="512"/>
      <c r="GRQ51" s="512"/>
      <c r="GRR51" s="512"/>
      <c r="GRS51" s="512"/>
      <c r="GRT51" s="512"/>
      <c r="GRU51" s="512"/>
      <c r="GRV51" s="512"/>
      <c r="GRW51" s="512"/>
      <c r="GRX51" s="512"/>
      <c r="GRY51" s="512"/>
      <c r="GRZ51" s="512"/>
      <c r="GSA51" s="512"/>
      <c r="GSB51" s="512"/>
      <c r="GSC51" s="512"/>
      <c r="GSD51" s="512"/>
      <c r="GSE51" s="512"/>
      <c r="GSF51" s="512"/>
      <c r="GSG51" s="512"/>
      <c r="GSH51" s="512"/>
      <c r="GSI51" s="512"/>
      <c r="GSJ51" s="512"/>
      <c r="GSK51" s="512"/>
      <c r="GSL51" s="512"/>
      <c r="GSM51" s="512"/>
      <c r="GSN51" s="512"/>
      <c r="GSO51" s="512"/>
      <c r="GSP51" s="512"/>
      <c r="GSQ51" s="512"/>
      <c r="GSR51" s="512"/>
      <c r="GSS51" s="512"/>
      <c r="GST51" s="512"/>
      <c r="GSU51" s="512"/>
      <c r="GSV51" s="512"/>
      <c r="GSW51" s="512"/>
      <c r="GSX51" s="512"/>
      <c r="GSY51" s="512"/>
      <c r="GSZ51" s="512"/>
      <c r="GTA51" s="512"/>
      <c r="GTB51" s="512"/>
      <c r="GTC51" s="512"/>
      <c r="GTD51" s="512"/>
      <c r="GTE51" s="512"/>
      <c r="GTF51" s="512"/>
      <c r="GTG51" s="512"/>
      <c r="GTH51" s="512"/>
      <c r="GTI51" s="512"/>
      <c r="GTJ51" s="512"/>
      <c r="GTK51" s="512"/>
      <c r="GTL51" s="512"/>
      <c r="GTM51" s="512"/>
      <c r="GTN51" s="512"/>
      <c r="GTO51" s="512"/>
      <c r="GTP51" s="512"/>
      <c r="GTQ51" s="512"/>
      <c r="GTR51" s="512"/>
      <c r="GTS51" s="512"/>
      <c r="GTT51" s="512"/>
      <c r="GTU51" s="512"/>
      <c r="GTV51" s="512"/>
      <c r="GTW51" s="512"/>
      <c r="GTX51" s="512"/>
      <c r="GTY51" s="512"/>
      <c r="GTZ51" s="512"/>
      <c r="GUA51" s="512"/>
      <c r="GUB51" s="512"/>
      <c r="GUC51" s="512"/>
      <c r="GUD51" s="512"/>
      <c r="GUE51" s="512"/>
      <c r="GUF51" s="512"/>
      <c r="GUG51" s="512"/>
      <c r="GUH51" s="512"/>
      <c r="GUI51" s="512"/>
      <c r="GUJ51" s="512"/>
      <c r="GUK51" s="512"/>
      <c r="GUL51" s="512"/>
      <c r="GUM51" s="512"/>
      <c r="GUN51" s="512"/>
      <c r="GUO51" s="512"/>
      <c r="GUP51" s="512"/>
      <c r="GUQ51" s="512"/>
      <c r="GUR51" s="512"/>
      <c r="GUS51" s="512"/>
      <c r="GUT51" s="512"/>
      <c r="GUU51" s="512"/>
      <c r="GUV51" s="512"/>
      <c r="GUW51" s="512"/>
      <c r="GUX51" s="512"/>
      <c r="GUY51" s="512"/>
      <c r="GUZ51" s="512"/>
      <c r="GVA51" s="512"/>
      <c r="GVB51" s="512"/>
      <c r="GVC51" s="512"/>
      <c r="GVD51" s="512"/>
      <c r="GVE51" s="512"/>
      <c r="GVF51" s="512"/>
      <c r="GVG51" s="512"/>
      <c r="GVH51" s="512"/>
      <c r="GVI51" s="512"/>
      <c r="GVJ51" s="512"/>
      <c r="GVK51" s="512"/>
      <c r="GVL51" s="512"/>
      <c r="GVM51" s="512"/>
      <c r="GVN51" s="512"/>
      <c r="GVO51" s="512"/>
      <c r="GVP51" s="512"/>
      <c r="GVQ51" s="512"/>
      <c r="GVR51" s="512"/>
      <c r="GVS51" s="512"/>
      <c r="GVT51" s="512"/>
      <c r="GVU51" s="512"/>
      <c r="GVV51" s="512"/>
      <c r="GVW51" s="512"/>
      <c r="GVX51" s="512"/>
      <c r="GVY51" s="512"/>
      <c r="GVZ51" s="512"/>
      <c r="GWA51" s="512"/>
      <c r="GWB51" s="512"/>
      <c r="GWC51" s="512"/>
      <c r="GWD51" s="512"/>
      <c r="GWE51" s="512"/>
      <c r="GWF51" s="512"/>
      <c r="GWG51" s="512"/>
      <c r="GWH51" s="512"/>
      <c r="GWI51" s="512"/>
      <c r="GWJ51" s="512"/>
      <c r="GWK51" s="512"/>
      <c r="GWL51" s="512"/>
      <c r="GWM51" s="512"/>
      <c r="GWN51" s="512"/>
      <c r="GWO51" s="512"/>
      <c r="GWP51" s="512"/>
      <c r="GWQ51" s="512"/>
      <c r="GWR51" s="512"/>
      <c r="GWS51" s="512"/>
      <c r="GWT51" s="512"/>
      <c r="GWU51" s="512"/>
      <c r="GWV51" s="512"/>
      <c r="GWW51" s="512"/>
      <c r="GWX51" s="512"/>
      <c r="GWY51" s="512"/>
      <c r="GWZ51" s="512"/>
      <c r="GXA51" s="512"/>
      <c r="GXB51" s="512"/>
      <c r="GXC51" s="512"/>
      <c r="GXD51" s="512"/>
      <c r="GXE51" s="512"/>
      <c r="GXF51" s="512"/>
      <c r="GXG51" s="512"/>
      <c r="GXH51" s="512"/>
      <c r="GXI51" s="512"/>
      <c r="GXJ51" s="512"/>
      <c r="GXK51" s="512"/>
      <c r="GXL51" s="512"/>
      <c r="GXM51" s="512"/>
      <c r="GXN51" s="512"/>
      <c r="GXO51" s="512"/>
      <c r="GXP51" s="512"/>
      <c r="GXQ51" s="512"/>
      <c r="GXR51" s="512"/>
      <c r="GXS51" s="512"/>
      <c r="GXT51" s="512"/>
      <c r="GXU51" s="512"/>
      <c r="GXV51" s="512"/>
      <c r="GXW51" s="512"/>
      <c r="GXX51" s="512"/>
      <c r="GXY51" s="512"/>
      <c r="GXZ51" s="512"/>
      <c r="GYA51" s="512"/>
      <c r="GYB51" s="512"/>
      <c r="GYC51" s="512"/>
      <c r="GYD51" s="512"/>
      <c r="GYE51" s="512"/>
      <c r="GYF51" s="512"/>
      <c r="GYG51" s="512"/>
      <c r="GYH51" s="512"/>
      <c r="GYI51" s="512"/>
      <c r="GYJ51" s="512"/>
      <c r="GYK51" s="512"/>
      <c r="GYL51" s="512"/>
      <c r="GYM51" s="512"/>
      <c r="GYN51" s="512"/>
      <c r="GYO51" s="512"/>
      <c r="GYP51" s="512"/>
      <c r="GYQ51" s="512"/>
      <c r="GYR51" s="512"/>
      <c r="GYS51" s="512"/>
      <c r="GYT51" s="512"/>
      <c r="GYU51" s="512"/>
      <c r="GYV51" s="512"/>
      <c r="GYW51" s="512"/>
      <c r="GYX51" s="512"/>
      <c r="GYY51" s="512"/>
      <c r="GYZ51" s="512"/>
      <c r="GZA51" s="512"/>
      <c r="GZB51" s="512"/>
      <c r="GZC51" s="512"/>
      <c r="GZD51" s="512"/>
      <c r="GZE51" s="512"/>
      <c r="GZF51" s="512"/>
      <c r="GZG51" s="512"/>
      <c r="GZH51" s="512"/>
      <c r="GZI51" s="512"/>
      <c r="GZJ51" s="512"/>
      <c r="GZK51" s="512"/>
      <c r="GZL51" s="512"/>
      <c r="GZM51" s="512"/>
      <c r="GZN51" s="512"/>
      <c r="GZO51" s="512"/>
      <c r="GZP51" s="512"/>
      <c r="GZQ51" s="512"/>
      <c r="GZR51" s="512"/>
      <c r="GZS51" s="512"/>
      <c r="GZT51" s="512"/>
      <c r="GZU51" s="512"/>
      <c r="GZV51" s="512"/>
      <c r="GZW51" s="512"/>
      <c r="GZX51" s="512"/>
      <c r="GZY51" s="512"/>
      <c r="GZZ51" s="512"/>
      <c r="HAA51" s="512"/>
      <c r="HAB51" s="512"/>
      <c r="HAC51" s="512"/>
      <c r="HAD51" s="512"/>
      <c r="HAE51" s="512"/>
      <c r="HAF51" s="512"/>
      <c r="HAG51" s="512"/>
      <c r="HAH51" s="512"/>
      <c r="HAI51" s="512"/>
      <c r="HAJ51" s="512"/>
      <c r="HAK51" s="512"/>
      <c r="HAL51" s="512"/>
      <c r="HAM51" s="512"/>
      <c r="HAN51" s="512"/>
      <c r="HAO51" s="512"/>
      <c r="HAP51" s="512"/>
      <c r="HAQ51" s="512"/>
      <c r="HAR51" s="512"/>
      <c r="HAS51" s="512"/>
      <c r="HAT51" s="512"/>
      <c r="HAU51" s="512"/>
      <c r="HAV51" s="512"/>
      <c r="HAW51" s="512"/>
      <c r="HAX51" s="512"/>
      <c r="HAY51" s="512"/>
      <c r="HAZ51" s="512"/>
      <c r="HBA51" s="512"/>
      <c r="HBB51" s="512"/>
      <c r="HBC51" s="512"/>
      <c r="HBD51" s="512"/>
      <c r="HBE51" s="512"/>
      <c r="HBF51" s="512"/>
      <c r="HBG51" s="512"/>
      <c r="HBH51" s="512"/>
      <c r="HBI51" s="512"/>
      <c r="HBJ51" s="512"/>
      <c r="HBK51" s="512"/>
      <c r="HBL51" s="512"/>
      <c r="HBM51" s="512"/>
      <c r="HBN51" s="512"/>
      <c r="HBO51" s="512"/>
      <c r="HBP51" s="512"/>
      <c r="HBQ51" s="512"/>
      <c r="HBR51" s="512"/>
      <c r="HBS51" s="512"/>
      <c r="HBT51" s="512"/>
      <c r="HBU51" s="512"/>
      <c r="HBV51" s="512"/>
      <c r="HBW51" s="512"/>
      <c r="HBX51" s="512"/>
      <c r="HBY51" s="512"/>
      <c r="HBZ51" s="512"/>
      <c r="HCA51" s="512"/>
      <c r="HCB51" s="512"/>
      <c r="HCC51" s="512"/>
      <c r="HCD51" s="512"/>
      <c r="HCE51" s="512"/>
      <c r="HCF51" s="512"/>
      <c r="HCG51" s="512"/>
      <c r="HCH51" s="512"/>
      <c r="HCI51" s="512"/>
      <c r="HCJ51" s="512"/>
      <c r="HCK51" s="512"/>
      <c r="HCL51" s="512"/>
      <c r="HCM51" s="512"/>
      <c r="HCN51" s="512"/>
      <c r="HCO51" s="512"/>
      <c r="HCP51" s="512"/>
      <c r="HCQ51" s="512"/>
      <c r="HCR51" s="512"/>
      <c r="HCS51" s="512"/>
      <c r="HCT51" s="512"/>
      <c r="HCU51" s="512"/>
      <c r="HCV51" s="512"/>
      <c r="HCW51" s="512"/>
      <c r="HCX51" s="512"/>
      <c r="HCY51" s="512"/>
      <c r="HCZ51" s="512"/>
      <c r="HDA51" s="512"/>
      <c r="HDB51" s="512"/>
      <c r="HDC51" s="512"/>
      <c r="HDD51" s="512"/>
      <c r="HDE51" s="512"/>
      <c r="HDF51" s="512"/>
      <c r="HDG51" s="512"/>
      <c r="HDH51" s="512"/>
      <c r="HDI51" s="512"/>
      <c r="HDJ51" s="512"/>
      <c r="HDK51" s="512"/>
      <c r="HDL51" s="512"/>
      <c r="HDM51" s="512"/>
      <c r="HDN51" s="512"/>
      <c r="HDO51" s="512"/>
      <c r="HDP51" s="512"/>
      <c r="HDQ51" s="512"/>
      <c r="HDR51" s="512"/>
      <c r="HDS51" s="512"/>
      <c r="HDT51" s="512"/>
      <c r="HDU51" s="512"/>
      <c r="HDV51" s="512"/>
      <c r="HDW51" s="512"/>
      <c r="HDX51" s="512"/>
      <c r="HDY51" s="512"/>
      <c r="HDZ51" s="512"/>
      <c r="HEA51" s="512"/>
      <c r="HEB51" s="512"/>
      <c r="HEC51" s="512"/>
      <c r="HED51" s="512"/>
      <c r="HEE51" s="512"/>
      <c r="HEF51" s="512"/>
      <c r="HEG51" s="512"/>
      <c r="HEH51" s="512"/>
      <c r="HEI51" s="512"/>
      <c r="HEJ51" s="512"/>
      <c r="HEK51" s="512"/>
      <c r="HEL51" s="512"/>
      <c r="HEM51" s="512"/>
      <c r="HEN51" s="512"/>
      <c r="HEO51" s="512"/>
      <c r="HEP51" s="512"/>
      <c r="HEQ51" s="512"/>
      <c r="HER51" s="512"/>
      <c r="HES51" s="512"/>
      <c r="HET51" s="512"/>
      <c r="HEU51" s="512"/>
      <c r="HEV51" s="512"/>
      <c r="HEW51" s="512"/>
      <c r="HEX51" s="512"/>
      <c r="HEY51" s="512"/>
      <c r="HEZ51" s="512"/>
      <c r="HFA51" s="512"/>
      <c r="HFB51" s="512"/>
      <c r="HFC51" s="512"/>
      <c r="HFD51" s="512"/>
      <c r="HFE51" s="512"/>
      <c r="HFF51" s="512"/>
      <c r="HFG51" s="512"/>
      <c r="HFH51" s="512"/>
      <c r="HFI51" s="512"/>
      <c r="HFJ51" s="512"/>
      <c r="HFK51" s="512"/>
      <c r="HFL51" s="512"/>
      <c r="HFM51" s="512"/>
      <c r="HFN51" s="512"/>
      <c r="HFO51" s="512"/>
      <c r="HFP51" s="512"/>
      <c r="HFQ51" s="512"/>
      <c r="HFR51" s="512"/>
      <c r="HFS51" s="512"/>
      <c r="HFT51" s="512"/>
      <c r="HFU51" s="512"/>
      <c r="HFV51" s="512"/>
      <c r="HFW51" s="512"/>
      <c r="HFX51" s="512"/>
      <c r="HFY51" s="512"/>
      <c r="HFZ51" s="512"/>
      <c r="HGA51" s="512"/>
      <c r="HGB51" s="512"/>
      <c r="HGC51" s="512"/>
      <c r="HGD51" s="512"/>
      <c r="HGE51" s="512"/>
      <c r="HGF51" s="512"/>
      <c r="HGG51" s="512"/>
      <c r="HGH51" s="512"/>
      <c r="HGI51" s="512"/>
      <c r="HGJ51" s="512"/>
      <c r="HGK51" s="512"/>
      <c r="HGL51" s="512"/>
      <c r="HGM51" s="512"/>
      <c r="HGN51" s="512"/>
      <c r="HGO51" s="512"/>
      <c r="HGP51" s="512"/>
      <c r="HGQ51" s="512"/>
      <c r="HGR51" s="512"/>
      <c r="HGS51" s="512"/>
      <c r="HGT51" s="512"/>
      <c r="HGU51" s="512"/>
      <c r="HGV51" s="512"/>
      <c r="HGW51" s="512"/>
      <c r="HGX51" s="512"/>
      <c r="HGY51" s="512"/>
      <c r="HGZ51" s="512"/>
      <c r="HHA51" s="512"/>
      <c r="HHB51" s="512"/>
      <c r="HHC51" s="512"/>
      <c r="HHD51" s="512"/>
      <c r="HHE51" s="512"/>
      <c r="HHF51" s="512"/>
      <c r="HHG51" s="512"/>
      <c r="HHH51" s="512"/>
      <c r="HHI51" s="512"/>
      <c r="HHJ51" s="512"/>
      <c r="HHK51" s="512"/>
      <c r="HHL51" s="512"/>
      <c r="HHM51" s="512"/>
      <c r="HHN51" s="512"/>
      <c r="HHO51" s="512"/>
      <c r="HHP51" s="512"/>
      <c r="HHQ51" s="512"/>
      <c r="HHR51" s="512"/>
      <c r="HHS51" s="512"/>
      <c r="HHT51" s="512"/>
      <c r="HHU51" s="512"/>
      <c r="HHV51" s="512"/>
      <c r="HHW51" s="512"/>
      <c r="HHX51" s="512"/>
      <c r="HHY51" s="512"/>
      <c r="HHZ51" s="512"/>
      <c r="HIA51" s="512"/>
      <c r="HIB51" s="512"/>
      <c r="HIC51" s="512"/>
      <c r="HID51" s="512"/>
      <c r="HIE51" s="512"/>
      <c r="HIF51" s="512"/>
      <c r="HIG51" s="512"/>
      <c r="HIH51" s="512"/>
      <c r="HII51" s="512"/>
      <c r="HIJ51" s="512"/>
      <c r="HIK51" s="512"/>
      <c r="HIL51" s="512"/>
      <c r="HIM51" s="512"/>
      <c r="HIN51" s="512"/>
      <c r="HIO51" s="512"/>
      <c r="HIP51" s="512"/>
      <c r="HIQ51" s="512"/>
      <c r="HIR51" s="512"/>
      <c r="HIS51" s="512"/>
      <c r="HIT51" s="512"/>
      <c r="HIU51" s="512"/>
      <c r="HIV51" s="512"/>
      <c r="HIW51" s="512"/>
      <c r="HIX51" s="512"/>
      <c r="HIY51" s="512"/>
      <c r="HIZ51" s="512"/>
      <c r="HJA51" s="512"/>
      <c r="HJB51" s="512"/>
      <c r="HJC51" s="512"/>
      <c r="HJD51" s="512"/>
      <c r="HJE51" s="512"/>
      <c r="HJF51" s="512"/>
      <c r="HJG51" s="512"/>
      <c r="HJH51" s="512"/>
      <c r="HJI51" s="512"/>
      <c r="HJJ51" s="512"/>
      <c r="HJK51" s="512"/>
      <c r="HJL51" s="512"/>
      <c r="HJM51" s="512"/>
      <c r="HJN51" s="512"/>
      <c r="HJO51" s="512"/>
      <c r="HJP51" s="512"/>
      <c r="HJQ51" s="512"/>
      <c r="HJR51" s="512"/>
      <c r="HJS51" s="512"/>
      <c r="HJT51" s="512"/>
      <c r="HJU51" s="512"/>
      <c r="HJV51" s="512"/>
      <c r="HJW51" s="512"/>
      <c r="HJX51" s="512"/>
      <c r="HJY51" s="512"/>
      <c r="HJZ51" s="512"/>
      <c r="HKA51" s="512"/>
      <c r="HKB51" s="512"/>
      <c r="HKC51" s="512"/>
      <c r="HKD51" s="512"/>
      <c r="HKE51" s="512"/>
      <c r="HKF51" s="512"/>
      <c r="HKG51" s="512"/>
      <c r="HKH51" s="512"/>
      <c r="HKI51" s="512"/>
      <c r="HKJ51" s="512"/>
      <c r="HKK51" s="512"/>
      <c r="HKL51" s="512"/>
      <c r="HKM51" s="512"/>
      <c r="HKN51" s="512"/>
      <c r="HKO51" s="512"/>
      <c r="HKP51" s="512"/>
      <c r="HKQ51" s="512"/>
      <c r="HKR51" s="512"/>
      <c r="HKS51" s="512"/>
      <c r="HKT51" s="512"/>
      <c r="HKU51" s="512"/>
      <c r="HKV51" s="512"/>
      <c r="HKW51" s="512"/>
      <c r="HKX51" s="512"/>
      <c r="HKY51" s="512"/>
      <c r="HKZ51" s="512"/>
      <c r="HLA51" s="512"/>
      <c r="HLB51" s="512"/>
      <c r="HLC51" s="512"/>
      <c r="HLD51" s="512"/>
      <c r="HLE51" s="512"/>
      <c r="HLF51" s="512"/>
      <c r="HLG51" s="512"/>
      <c r="HLH51" s="512"/>
      <c r="HLI51" s="512"/>
      <c r="HLJ51" s="512"/>
      <c r="HLK51" s="512"/>
      <c r="HLL51" s="512"/>
      <c r="HLM51" s="512"/>
      <c r="HLN51" s="512"/>
      <c r="HLO51" s="512"/>
      <c r="HLP51" s="512"/>
      <c r="HLQ51" s="512"/>
      <c r="HLR51" s="512"/>
      <c r="HLS51" s="512"/>
      <c r="HLT51" s="512"/>
      <c r="HLU51" s="512"/>
      <c r="HLV51" s="512"/>
      <c r="HLW51" s="512"/>
      <c r="HLX51" s="512"/>
      <c r="HLY51" s="512"/>
      <c r="HLZ51" s="512"/>
      <c r="HMA51" s="512"/>
      <c r="HMB51" s="512"/>
      <c r="HMC51" s="512"/>
      <c r="HMD51" s="512"/>
      <c r="HME51" s="512"/>
      <c r="HMF51" s="512"/>
      <c r="HMG51" s="512"/>
      <c r="HMH51" s="512"/>
      <c r="HMI51" s="512"/>
      <c r="HMJ51" s="512"/>
      <c r="HMK51" s="512"/>
      <c r="HML51" s="512"/>
      <c r="HMM51" s="512"/>
      <c r="HMN51" s="512"/>
      <c r="HMO51" s="512"/>
      <c r="HMP51" s="512"/>
      <c r="HMQ51" s="512"/>
      <c r="HMR51" s="512"/>
      <c r="HMS51" s="512"/>
      <c r="HMT51" s="512"/>
      <c r="HMU51" s="512"/>
      <c r="HMV51" s="512"/>
      <c r="HMW51" s="512"/>
      <c r="HMX51" s="512"/>
      <c r="HMY51" s="512"/>
      <c r="HMZ51" s="512"/>
      <c r="HNA51" s="512"/>
      <c r="HNB51" s="512"/>
      <c r="HNC51" s="512"/>
      <c r="HND51" s="512"/>
      <c r="HNE51" s="512"/>
      <c r="HNF51" s="512"/>
      <c r="HNG51" s="512"/>
      <c r="HNH51" s="512"/>
      <c r="HNI51" s="512"/>
      <c r="HNJ51" s="512"/>
      <c r="HNK51" s="512"/>
      <c r="HNL51" s="512"/>
      <c r="HNM51" s="512"/>
      <c r="HNN51" s="512"/>
      <c r="HNO51" s="512"/>
      <c r="HNP51" s="512"/>
      <c r="HNQ51" s="512"/>
      <c r="HNR51" s="512"/>
      <c r="HNS51" s="512"/>
      <c r="HNT51" s="512"/>
      <c r="HNU51" s="512"/>
      <c r="HNV51" s="512"/>
      <c r="HNW51" s="512"/>
      <c r="HNX51" s="512"/>
      <c r="HNY51" s="512"/>
      <c r="HNZ51" s="512"/>
      <c r="HOA51" s="512"/>
      <c r="HOB51" s="512"/>
      <c r="HOC51" s="512"/>
      <c r="HOD51" s="512"/>
      <c r="HOE51" s="512"/>
      <c r="HOF51" s="512"/>
      <c r="HOG51" s="512"/>
      <c r="HOH51" s="512"/>
      <c r="HOI51" s="512"/>
      <c r="HOJ51" s="512"/>
      <c r="HOK51" s="512"/>
      <c r="HOL51" s="512"/>
      <c r="HOM51" s="512"/>
      <c r="HON51" s="512"/>
      <c r="HOO51" s="512"/>
      <c r="HOP51" s="512"/>
      <c r="HOQ51" s="512"/>
      <c r="HOR51" s="512"/>
      <c r="HOS51" s="512"/>
      <c r="HOT51" s="512"/>
      <c r="HOU51" s="512"/>
      <c r="HOV51" s="512"/>
      <c r="HOW51" s="512"/>
      <c r="HOX51" s="512"/>
      <c r="HOY51" s="512"/>
      <c r="HOZ51" s="512"/>
      <c r="HPA51" s="512"/>
      <c r="HPB51" s="512"/>
      <c r="HPC51" s="512"/>
      <c r="HPD51" s="512"/>
      <c r="HPE51" s="512"/>
      <c r="HPF51" s="512"/>
      <c r="HPG51" s="512"/>
      <c r="HPH51" s="512"/>
      <c r="HPI51" s="512"/>
      <c r="HPJ51" s="512"/>
      <c r="HPK51" s="512"/>
      <c r="HPL51" s="512"/>
      <c r="HPM51" s="512"/>
      <c r="HPN51" s="512"/>
      <c r="HPO51" s="512"/>
      <c r="HPP51" s="512"/>
      <c r="HPQ51" s="512"/>
      <c r="HPR51" s="512"/>
      <c r="HPS51" s="512"/>
      <c r="HPT51" s="512"/>
      <c r="HPU51" s="512"/>
      <c r="HPV51" s="512"/>
      <c r="HPW51" s="512"/>
      <c r="HPX51" s="512"/>
      <c r="HPY51" s="512"/>
      <c r="HPZ51" s="512"/>
      <c r="HQA51" s="512"/>
      <c r="HQB51" s="512"/>
      <c r="HQC51" s="512"/>
      <c r="HQD51" s="512"/>
      <c r="HQE51" s="512"/>
      <c r="HQF51" s="512"/>
      <c r="HQG51" s="512"/>
      <c r="HQH51" s="512"/>
      <c r="HQI51" s="512"/>
      <c r="HQJ51" s="512"/>
      <c r="HQK51" s="512"/>
      <c r="HQL51" s="512"/>
      <c r="HQM51" s="512"/>
      <c r="HQN51" s="512"/>
      <c r="HQO51" s="512"/>
      <c r="HQP51" s="512"/>
      <c r="HQQ51" s="512"/>
      <c r="HQR51" s="512"/>
      <c r="HQS51" s="512"/>
      <c r="HQT51" s="512"/>
      <c r="HQU51" s="512"/>
      <c r="HQV51" s="512"/>
      <c r="HQW51" s="512"/>
      <c r="HQX51" s="512"/>
      <c r="HQY51" s="512"/>
      <c r="HQZ51" s="512"/>
      <c r="HRA51" s="512"/>
      <c r="HRB51" s="512"/>
      <c r="HRC51" s="512"/>
      <c r="HRD51" s="512"/>
      <c r="HRE51" s="512"/>
      <c r="HRF51" s="512"/>
      <c r="HRG51" s="512"/>
      <c r="HRH51" s="512"/>
      <c r="HRI51" s="512"/>
      <c r="HRJ51" s="512"/>
      <c r="HRK51" s="512"/>
      <c r="HRL51" s="512"/>
      <c r="HRM51" s="512"/>
      <c r="HRN51" s="512"/>
      <c r="HRO51" s="512"/>
      <c r="HRP51" s="512"/>
      <c r="HRQ51" s="512"/>
      <c r="HRR51" s="512"/>
      <c r="HRS51" s="512"/>
      <c r="HRT51" s="512"/>
      <c r="HRU51" s="512"/>
      <c r="HRV51" s="512"/>
      <c r="HRW51" s="512"/>
      <c r="HRX51" s="512"/>
      <c r="HRY51" s="512"/>
      <c r="HRZ51" s="512"/>
      <c r="HSA51" s="512"/>
      <c r="HSB51" s="512"/>
      <c r="HSC51" s="512"/>
      <c r="HSD51" s="512"/>
      <c r="HSE51" s="512"/>
      <c r="HSF51" s="512"/>
      <c r="HSG51" s="512"/>
      <c r="HSH51" s="512"/>
      <c r="HSI51" s="512"/>
      <c r="HSJ51" s="512"/>
      <c r="HSK51" s="512"/>
      <c r="HSL51" s="512"/>
      <c r="HSM51" s="512"/>
      <c r="HSN51" s="512"/>
      <c r="HSO51" s="512"/>
      <c r="HSP51" s="512"/>
      <c r="HSQ51" s="512"/>
      <c r="HSR51" s="512"/>
      <c r="HSS51" s="512"/>
      <c r="HST51" s="512"/>
      <c r="HSU51" s="512"/>
      <c r="HSV51" s="512"/>
      <c r="HSW51" s="512"/>
      <c r="HSX51" s="512"/>
      <c r="HSY51" s="512"/>
      <c r="HSZ51" s="512"/>
      <c r="HTA51" s="512"/>
      <c r="HTB51" s="512"/>
      <c r="HTC51" s="512"/>
      <c r="HTD51" s="512"/>
      <c r="HTE51" s="512"/>
      <c r="HTF51" s="512"/>
      <c r="HTG51" s="512"/>
      <c r="HTH51" s="512"/>
      <c r="HTI51" s="512"/>
      <c r="HTJ51" s="512"/>
      <c r="HTK51" s="512"/>
      <c r="HTL51" s="512"/>
      <c r="HTM51" s="512"/>
      <c r="HTN51" s="512"/>
      <c r="HTO51" s="512"/>
      <c r="HTP51" s="512"/>
      <c r="HTQ51" s="512"/>
      <c r="HTR51" s="512"/>
      <c r="HTS51" s="512"/>
      <c r="HTT51" s="512"/>
      <c r="HTU51" s="512"/>
      <c r="HTV51" s="512"/>
      <c r="HTW51" s="512"/>
      <c r="HTX51" s="512"/>
      <c r="HTY51" s="512"/>
      <c r="HTZ51" s="512"/>
      <c r="HUA51" s="512"/>
      <c r="HUB51" s="512"/>
      <c r="HUC51" s="512"/>
      <c r="HUD51" s="512"/>
      <c r="HUE51" s="512"/>
      <c r="HUF51" s="512"/>
      <c r="HUG51" s="512"/>
      <c r="HUH51" s="512"/>
      <c r="HUI51" s="512"/>
      <c r="HUJ51" s="512"/>
      <c r="HUK51" s="512"/>
      <c r="HUL51" s="512"/>
      <c r="HUM51" s="512"/>
      <c r="HUN51" s="512"/>
      <c r="HUO51" s="512"/>
      <c r="HUP51" s="512"/>
      <c r="HUQ51" s="512"/>
      <c r="HUR51" s="512"/>
      <c r="HUS51" s="512"/>
      <c r="HUT51" s="512"/>
      <c r="HUU51" s="512"/>
      <c r="HUV51" s="512"/>
      <c r="HUW51" s="512"/>
      <c r="HUX51" s="512"/>
      <c r="HUY51" s="512"/>
      <c r="HUZ51" s="512"/>
      <c r="HVA51" s="512"/>
      <c r="HVB51" s="512"/>
      <c r="HVC51" s="512"/>
      <c r="HVD51" s="512"/>
      <c r="HVE51" s="512"/>
      <c r="HVF51" s="512"/>
      <c r="HVG51" s="512"/>
      <c r="HVH51" s="512"/>
      <c r="HVI51" s="512"/>
      <c r="HVJ51" s="512"/>
      <c r="HVK51" s="512"/>
      <c r="HVL51" s="512"/>
      <c r="HVM51" s="512"/>
      <c r="HVN51" s="512"/>
      <c r="HVO51" s="512"/>
      <c r="HVP51" s="512"/>
      <c r="HVQ51" s="512"/>
      <c r="HVR51" s="512"/>
      <c r="HVS51" s="512"/>
      <c r="HVT51" s="512"/>
      <c r="HVU51" s="512"/>
      <c r="HVV51" s="512"/>
      <c r="HVW51" s="512"/>
      <c r="HVX51" s="512"/>
      <c r="HVY51" s="512"/>
      <c r="HVZ51" s="512"/>
      <c r="HWA51" s="512"/>
      <c r="HWB51" s="512"/>
      <c r="HWC51" s="512"/>
      <c r="HWD51" s="512"/>
      <c r="HWE51" s="512"/>
      <c r="HWF51" s="512"/>
      <c r="HWG51" s="512"/>
      <c r="HWH51" s="512"/>
      <c r="HWI51" s="512"/>
      <c r="HWJ51" s="512"/>
      <c r="HWK51" s="512"/>
      <c r="HWL51" s="512"/>
      <c r="HWM51" s="512"/>
      <c r="HWN51" s="512"/>
      <c r="HWO51" s="512"/>
      <c r="HWP51" s="512"/>
      <c r="HWQ51" s="512"/>
      <c r="HWR51" s="512"/>
      <c r="HWS51" s="512"/>
      <c r="HWT51" s="512"/>
      <c r="HWU51" s="512"/>
      <c r="HWV51" s="512"/>
      <c r="HWW51" s="512"/>
      <c r="HWX51" s="512"/>
      <c r="HWY51" s="512"/>
      <c r="HWZ51" s="512"/>
      <c r="HXA51" s="512"/>
      <c r="HXB51" s="512"/>
      <c r="HXC51" s="512"/>
      <c r="HXD51" s="512"/>
      <c r="HXE51" s="512"/>
      <c r="HXF51" s="512"/>
      <c r="HXG51" s="512"/>
      <c r="HXH51" s="512"/>
      <c r="HXI51" s="512"/>
      <c r="HXJ51" s="512"/>
      <c r="HXK51" s="512"/>
      <c r="HXL51" s="512"/>
      <c r="HXM51" s="512"/>
      <c r="HXN51" s="512"/>
      <c r="HXO51" s="512"/>
      <c r="HXP51" s="512"/>
      <c r="HXQ51" s="512"/>
      <c r="HXR51" s="512"/>
      <c r="HXS51" s="512"/>
      <c r="HXT51" s="512"/>
      <c r="HXU51" s="512"/>
      <c r="HXV51" s="512"/>
      <c r="HXW51" s="512"/>
      <c r="HXX51" s="512"/>
      <c r="HXY51" s="512"/>
      <c r="HXZ51" s="512"/>
      <c r="HYA51" s="512"/>
      <c r="HYB51" s="512"/>
      <c r="HYC51" s="512"/>
      <c r="HYD51" s="512"/>
      <c r="HYE51" s="512"/>
      <c r="HYF51" s="512"/>
      <c r="HYG51" s="512"/>
      <c r="HYH51" s="512"/>
      <c r="HYI51" s="512"/>
      <c r="HYJ51" s="512"/>
      <c r="HYK51" s="512"/>
      <c r="HYL51" s="512"/>
      <c r="HYM51" s="512"/>
      <c r="HYN51" s="512"/>
      <c r="HYO51" s="512"/>
      <c r="HYP51" s="512"/>
      <c r="HYQ51" s="512"/>
      <c r="HYR51" s="512"/>
      <c r="HYS51" s="512"/>
      <c r="HYT51" s="512"/>
      <c r="HYU51" s="512"/>
      <c r="HYV51" s="512"/>
      <c r="HYW51" s="512"/>
      <c r="HYX51" s="512"/>
      <c r="HYY51" s="512"/>
      <c r="HYZ51" s="512"/>
      <c r="HZA51" s="512"/>
      <c r="HZB51" s="512"/>
      <c r="HZC51" s="512"/>
      <c r="HZD51" s="512"/>
      <c r="HZE51" s="512"/>
      <c r="HZF51" s="512"/>
      <c r="HZG51" s="512"/>
      <c r="HZH51" s="512"/>
      <c r="HZI51" s="512"/>
      <c r="HZJ51" s="512"/>
      <c r="HZK51" s="512"/>
      <c r="HZL51" s="512"/>
      <c r="HZM51" s="512"/>
      <c r="HZN51" s="512"/>
      <c r="HZO51" s="512"/>
      <c r="HZP51" s="512"/>
      <c r="HZQ51" s="512"/>
      <c r="HZR51" s="512"/>
      <c r="HZS51" s="512"/>
      <c r="HZT51" s="512"/>
      <c r="HZU51" s="512"/>
      <c r="HZV51" s="512"/>
      <c r="HZW51" s="512"/>
      <c r="HZX51" s="512"/>
      <c r="HZY51" s="512"/>
      <c r="HZZ51" s="512"/>
      <c r="IAA51" s="512"/>
      <c r="IAB51" s="512"/>
      <c r="IAC51" s="512"/>
      <c r="IAD51" s="512"/>
      <c r="IAE51" s="512"/>
      <c r="IAF51" s="512"/>
      <c r="IAG51" s="512"/>
      <c r="IAH51" s="512"/>
      <c r="IAI51" s="512"/>
      <c r="IAJ51" s="512"/>
      <c r="IAK51" s="512"/>
      <c r="IAL51" s="512"/>
      <c r="IAM51" s="512"/>
      <c r="IAN51" s="512"/>
      <c r="IAO51" s="512"/>
      <c r="IAP51" s="512"/>
      <c r="IAQ51" s="512"/>
      <c r="IAR51" s="512"/>
      <c r="IAS51" s="512"/>
      <c r="IAT51" s="512"/>
      <c r="IAU51" s="512"/>
      <c r="IAV51" s="512"/>
      <c r="IAW51" s="512"/>
      <c r="IAX51" s="512"/>
      <c r="IAY51" s="512"/>
      <c r="IAZ51" s="512"/>
      <c r="IBA51" s="512"/>
      <c r="IBB51" s="512"/>
      <c r="IBC51" s="512"/>
      <c r="IBD51" s="512"/>
      <c r="IBE51" s="512"/>
      <c r="IBF51" s="512"/>
      <c r="IBG51" s="512"/>
      <c r="IBH51" s="512"/>
      <c r="IBI51" s="512"/>
      <c r="IBJ51" s="512"/>
      <c r="IBK51" s="512"/>
      <c r="IBL51" s="512"/>
      <c r="IBM51" s="512"/>
      <c r="IBN51" s="512"/>
      <c r="IBO51" s="512"/>
      <c r="IBP51" s="512"/>
      <c r="IBQ51" s="512"/>
      <c r="IBR51" s="512"/>
      <c r="IBS51" s="512"/>
      <c r="IBT51" s="512"/>
      <c r="IBU51" s="512"/>
      <c r="IBV51" s="512"/>
      <c r="IBW51" s="512"/>
      <c r="IBX51" s="512"/>
      <c r="IBY51" s="512"/>
      <c r="IBZ51" s="512"/>
      <c r="ICA51" s="512"/>
      <c r="ICB51" s="512"/>
      <c r="ICC51" s="512"/>
      <c r="ICD51" s="512"/>
      <c r="ICE51" s="512"/>
      <c r="ICF51" s="512"/>
      <c r="ICG51" s="512"/>
      <c r="ICH51" s="512"/>
      <c r="ICI51" s="512"/>
      <c r="ICJ51" s="512"/>
      <c r="ICK51" s="512"/>
      <c r="ICL51" s="512"/>
      <c r="ICM51" s="512"/>
      <c r="ICN51" s="512"/>
      <c r="ICO51" s="512"/>
      <c r="ICP51" s="512"/>
      <c r="ICQ51" s="512"/>
      <c r="ICR51" s="512"/>
      <c r="ICS51" s="512"/>
      <c r="ICT51" s="512"/>
      <c r="ICU51" s="512"/>
      <c r="ICV51" s="512"/>
      <c r="ICW51" s="512"/>
      <c r="ICX51" s="512"/>
      <c r="ICY51" s="512"/>
      <c r="ICZ51" s="512"/>
      <c r="IDA51" s="512"/>
      <c r="IDB51" s="512"/>
      <c r="IDC51" s="512"/>
      <c r="IDD51" s="512"/>
      <c r="IDE51" s="512"/>
      <c r="IDF51" s="512"/>
      <c r="IDG51" s="512"/>
      <c r="IDH51" s="512"/>
      <c r="IDI51" s="512"/>
      <c r="IDJ51" s="512"/>
      <c r="IDK51" s="512"/>
      <c r="IDL51" s="512"/>
      <c r="IDM51" s="512"/>
      <c r="IDN51" s="512"/>
      <c r="IDO51" s="512"/>
      <c r="IDP51" s="512"/>
      <c r="IDQ51" s="512"/>
      <c r="IDR51" s="512"/>
      <c r="IDS51" s="512"/>
      <c r="IDT51" s="512"/>
      <c r="IDU51" s="512"/>
      <c r="IDV51" s="512"/>
      <c r="IDW51" s="512"/>
      <c r="IDX51" s="512"/>
      <c r="IDY51" s="512"/>
      <c r="IDZ51" s="512"/>
      <c r="IEA51" s="512"/>
      <c r="IEB51" s="512"/>
      <c r="IEC51" s="512"/>
      <c r="IED51" s="512"/>
      <c r="IEE51" s="512"/>
      <c r="IEF51" s="512"/>
      <c r="IEG51" s="512"/>
      <c r="IEH51" s="512"/>
      <c r="IEI51" s="512"/>
      <c r="IEJ51" s="512"/>
      <c r="IEK51" s="512"/>
      <c r="IEL51" s="512"/>
      <c r="IEM51" s="512"/>
      <c r="IEN51" s="512"/>
      <c r="IEO51" s="512"/>
      <c r="IEP51" s="512"/>
      <c r="IEQ51" s="512"/>
      <c r="IER51" s="512"/>
      <c r="IES51" s="512"/>
      <c r="IET51" s="512"/>
      <c r="IEU51" s="512"/>
      <c r="IEV51" s="512"/>
      <c r="IEW51" s="512"/>
      <c r="IEX51" s="512"/>
      <c r="IEY51" s="512"/>
      <c r="IEZ51" s="512"/>
      <c r="IFA51" s="512"/>
      <c r="IFB51" s="512"/>
      <c r="IFC51" s="512"/>
      <c r="IFD51" s="512"/>
      <c r="IFE51" s="512"/>
      <c r="IFF51" s="512"/>
      <c r="IFG51" s="512"/>
      <c r="IFH51" s="512"/>
      <c r="IFI51" s="512"/>
      <c r="IFJ51" s="512"/>
      <c r="IFK51" s="512"/>
      <c r="IFL51" s="512"/>
      <c r="IFM51" s="512"/>
      <c r="IFN51" s="512"/>
      <c r="IFO51" s="512"/>
      <c r="IFP51" s="512"/>
      <c r="IFQ51" s="512"/>
      <c r="IFR51" s="512"/>
      <c r="IFS51" s="512"/>
      <c r="IFT51" s="512"/>
      <c r="IFU51" s="512"/>
      <c r="IFV51" s="512"/>
      <c r="IFW51" s="512"/>
      <c r="IFX51" s="512"/>
      <c r="IFY51" s="512"/>
      <c r="IFZ51" s="512"/>
      <c r="IGA51" s="512"/>
      <c r="IGB51" s="512"/>
      <c r="IGC51" s="512"/>
      <c r="IGD51" s="512"/>
      <c r="IGE51" s="512"/>
      <c r="IGF51" s="512"/>
      <c r="IGG51" s="512"/>
      <c r="IGH51" s="512"/>
      <c r="IGI51" s="512"/>
      <c r="IGJ51" s="512"/>
      <c r="IGK51" s="512"/>
      <c r="IGL51" s="512"/>
      <c r="IGM51" s="512"/>
      <c r="IGN51" s="512"/>
      <c r="IGO51" s="512"/>
      <c r="IGP51" s="512"/>
      <c r="IGQ51" s="512"/>
      <c r="IGR51" s="512"/>
      <c r="IGS51" s="512"/>
      <c r="IGT51" s="512"/>
      <c r="IGU51" s="512"/>
      <c r="IGV51" s="512"/>
      <c r="IGW51" s="512"/>
      <c r="IGX51" s="512"/>
      <c r="IGY51" s="512"/>
      <c r="IGZ51" s="512"/>
      <c r="IHA51" s="512"/>
      <c r="IHB51" s="512"/>
      <c r="IHC51" s="512"/>
      <c r="IHD51" s="512"/>
      <c r="IHE51" s="512"/>
      <c r="IHF51" s="512"/>
      <c r="IHG51" s="512"/>
      <c r="IHH51" s="512"/>
      <c r="IHI51" s="512"/>
      <c r="IHJ51" s="512"/>
      <c r="IHK51" s="512"/>
      <c r="IHL51" s="512"/>
      <c r="IHM51" s="512"/>
      <c r="IHN51" s="512"/>
      <c r="IHO51" s="512"/>
      <c r="IHP51" s="512"/>
      <c r="IHQ51" s="512"/>
      <c r="IHR51" s="512"/>
      <c r="IHS51" s="512"/>
      <c r="IHT51" s="512"/>
      <c r="IHU51" s="512"/>
      <c r="IHV51" s="512"/>
      <c r="IHW51" s="512"/>
      <c r="IHX51" s="512"/>
      <c r="IHY51" s="512"/>
      <c r="IHZ51" s="512"/>
      <c r="IIA51" s="512"/>
      <c r="IIB51" s="512"/>
      <c r="IIC51" s="512"/>
      <c r="IID51" s="512"/>
      <c r="IIE51" s="512"/>
      <c r="IIF51" s="512"/>
      <c r="IIG51" s="512"/>
      <c r="IIH51" s="512"/>
      <c r="III51" s="512"/>
      <c r="IIJ51" s="512"/>
      <c r="IIK51" s="512"/>
      <c r="IIL51" s="512"/>
      <c r="IIM51" s="512"/>
      <c r="IIN51" s="512"/>
      <c r="IIO51" s="512"/>
      <c r="IIP51" s="512"/>
      <c r="IIQ51" s="512"/>
      <c r="IIR51" s="512"/>
      <c r="IIS51" s="512"/>
      <c r="IIT51" s="512"/>
      <c r="IIU51" s="512"/>
      <c r="IIV51" s="512"/>
      <c r="IIW51" s="512"/>
      <c r="IIX51" s="512"/>
      <c r="IIY51" s="512"/>
      <c r="IIZ51" s="512"/>
      <c r="IJA51" s="512"/>
      <c r="IJB51" s="512"/>
      <c r="IJC51" s="512"/>
      <c r="IJD51" s="512"/>
      <c r="IJE51" s="512"/>
      <c r="IJF51" s="512"/>
      <c r="IJG51" s="512"/>
      <c r="IJH51" s="512"/>
      <c r="IJI51" s="512"/>
      <c r="IJJ51" s="512"/>
      <c r="IJK51" s="512"/>
      <c r="IJL51" s="512"/>
      <c r="IJM51" s="512"/>
      <c r="IJN51" s="512"/>
      <c r="IJO51" s="512"/>
      <c r="IJP51" s="512"/>
      <c r="IJQ51" s="512"/>
      <c r="IJR51" s="512"/>
      <c r="IJS51" s="512"/>
      <c r="IJT51" s="512"/>
      <c r="IJU51" s="512"/>
      <c r="IJV51" s="512"/>
      <c r="IJW51" s="512"/>
      <c r="IJX51" s="512"/>
      <c r="IJY51" s="512"/>
      <c r="IJZ51" s="512"/>
      <c r="IKA51" s="512"/>
      <c r="IKB51" s="512"/>
      <c r="IKC51" s="512"/>
      <c r="IKD51" s="512"/>
      <c r="IKE51" s="512"/>
      <c r="IKF51" s="512"/>
      <c r="IKG51" s="512"/>
      <c r="IKH51" s="512"/>
      <c r="IKI51" s="512"/>
      <c r="IKJ51" s="512"/>
      <c r="IKK51" s="512"/>
      <c r="IKL51" s="512"/>
      <c r="IKM51" s="512"/>
      <c r="IKN51" s="512"/>
      <c r="IKO51" s="512"/>
      <c r="IKP51" s="512"/>
      <c r="IKQ51" s="512"/>
      <c r="IKR51" s="512"/>
      <c r="IKS51" s="512"/>
      <c r="IKT51" s="512"/>
      <c r="IKU51" s="512"/>
      <c r="IKV51" s="512"/>
      <c r="IKW51" s="512"/>
      <c r="IKX51" s="512"/>
      <c r="IKY51" s="512"/>
      <c r="IKZ51" s="512"/>
      <c r="ILA51" s="512"/>
      <c r="ILB51" s="512"/>
      <c r="ILC51" s="512"/>
      <c r="ILD51" s="512"/>
      <c r="ILE51" s="512"/>
      <c r="ILF51" s="512"/>
      <c r="ILG51" s="512"/>
      <c r="ILH51" s="512"/>
      <c r="ILI51" s="512"/>
      <c r="ILJ51" s="512"/>
      <c r="ILK51" s="512"/>
      <c r="ILL51" s="512"/>
      <c r="ILM51" s="512"/>
      <c r="ILN51" s="512"/>
      <c r="ILO51" s="512"/>
      <c r="ILP51" s="512"/>
      <c r="ILQ51" s="512"/>
      <c r="ILR51" s="512"/>
      <c r="ILS51" s="512"/>
      <c r="ILT51" s="512"/>
      <c r="ILU51" s="512"/>
      <c r="ILV51" s="512"/>
      <c r="ILW51" s="512"/>
      <c r="ILX51" s="512"/>
      <c r="ILY51" s="512"/>
      <c r="ILZ51" s="512"/>
      <c r="IMA51" s="512"/>
      <c r="IMB51" s="512"/>
      <c r="IMC51" s="512"/>
      <c r="IMD51" s="512"/>
      <c r="IME51" s="512"/>
      <c r="IMF51" s="512"/>
      <c r="IMG51" s="512"/>
      <c r="IMH51" s="512"/>
      <c r="IMI51" s="512"/>
      <c r="IMJ51" s="512"/>
      <c r="IMK51" s="512"/>
      <c r="IML51" s="512"/>
      <c r="IMM51" s="512"/>
      <c r="IMN51" s="512"/>
      <c r="IMO51" s="512"/>
      <c r="IMP51" s="512"/>
      <c r="IMQ51" s="512"/>
      <c r="IMR51" s="512"/>
      <c r="IMS51" s="512"/>
      <c r="IMT51" s="512"/>
      <c r="IMU51" s="512"/>
      <c r="IMV51" s="512"/>
      <c r="IMW51" s="512"/>
      <c r="IMX51" s="512"/>
      <c r="IMY51" s="512"/>
      <c r="IMZ51" s="512"/>
      <c r="INA51" s="512"/>
      <c r="INB51" s="512"/>
      <c r="INC51" s="512"/>
      <c r="IND51" s="512"/>
      <c r="INE51" s="512"/>
      <c r="INF51" s="512"/>
      <c r="ING51" s="512"/>
      <c r="INH51" s="512"/>
      <c r="INI51" s="512"/>
      <c r="INJ51" s="512"/>
      <c r="INK51" s="512"/>
      <c r="INL51" s="512"/>
      <c r="INM51" s="512"/>
      <c r="INN51" s="512"/>
      <c r="INO51" s="512"/>
      <c r="INP51" s="512"/>
      <c r="INQ51" s="512"/>
      <c r="INR51" s="512"/>
      <c r="INS51" s="512"/>
      <c r="INT51" s="512"/>
      <c r="INU51" s="512"/>
      <c r="INV51" s="512"/>
      <c r="INW51" s="512"/>
      <c r="INX51" s="512"/>
      <c r="INY51" s="512"/>
      <c r="INZ51" s="512"/>
      <c r="IOA51" s="512"/>
      <c r="IOB51" s="512"/>
      <c r="IOC51" s="512"/>
      <c r="IOD51" s="512"/>
      <c r="IOE51" s="512"/>
      <c r="IOF51" s="512"/>
      <c r="IOG51" s="512"/>
      <c r="IOH51" s="512"/>
      <c r="IOI51" s="512"/>
      <c r="IOJ51" s="512"/>
      <c r="IOK51" s="512"/>
      <c r="IOL51" s="512"/>
      <c r="IOM51" s="512"/>
      <c r="ION51" s="512"/>
      <c r="IOO51" s="512"/>
      <c r="IOP51" s="512"/>
      <c r="IOQ51" s="512"/>
      <c r="IOR51" s="512"/>
      <c r="IOS51" s="512"/>
      <c r="IOT51" s="512"/>
      <c r="IOU51" s="512"/>
      <c r="IOV51" s="512"/>
      <c r="IOW51" s="512"/>
      <c r="IOX51" s="512"/>
      <c r="IOY51" s="512"/>
      <c r="IOZ51" s="512"/>
      <c r="IPA51" s="512"/>
      <c r="IPB51" s="512"/>
      <c r="IPC51" s="512"/>
      <c r="IPD51" s="512"/>
      <c r="IPE51" s="512"/>
      <c r="IPF51" s="512"/>
      <c r="IPG51" s="512"/>
      <c r="IPH51" s="512"/>
      <c r="IPI51" s="512"/>
      <c r="IPJ51" s="512"/>
      <c r="IPK51" s="512"/>
      <c r="IPL51" s="512"/>
      <c r="IPM51" s="512"/>
      <c r="IPN51" s="512"/>
      <c r="IPO51" s="512"/>
      <c r="IPP51" s="512"/>
      <c r="IPQ51" s="512"/>
      <c r="IPR51" s="512"/>
      <c r="IPS51" s="512"/>
      <c r="IPT51" s="512"/>
      <c r="IPU51" s="512"/>
      <c r="IPV51" s="512"/>
      <c r="IPW51" s="512"/>
      <c r="IPX51" s="512"/>
      <c r="IPY51" s="512"/>
      <c r="IPZ51" s="512"/>
      <c r="IQA51" s="512"/>
      <c r="IQB51" s="512"/>
      <c r="IQC51" s="512"/>
      <c r="IQD51" s="512"/>
      <c r="IQE51" s="512"/>
      <c r="IQF51" s="512"/>
      <c r="IQG51" s="512"/>
      <c r="IQH51" s="512"/>
      <c r="IQI51" s="512"/>
      <c r="IQJ51" s="512"/>
      <c r="IQK51" s="512"/>
      <c r="IQL51" s="512"/>
      <c r="IQM51" s="512"/>
      <c r="IQN51" s="512"/>
      <c r="IQO51" s="512"/>
      <c r="IQP51" s="512"/>
      <c r="IQQ51" s="512"/>
      <c r="IQR51" s="512"/>
      <c r="IQS51" s="512"/>
      <c r="IQT51" s="512"/>
      <c r="IQU51" s="512"/>
      <c r="IQV51" s="512"/>
      <c r="IQW51" s="512"/>
      <c r="IQX51" s="512"/>
      <c r="IQY51" s="512"/>
      <c r="IQZ51" s="512"/>
      <c r="IRA51" s="512"/>
      <c r="IRB51" s="512"/>
      <c r="IRC51" s="512"/>
      <c r="IRD51" s="512"/>
      <c r="IRE51" s="512"/>
      <c r="IRF51" s="512"/>
      <c r="IRG51" s="512"/>
      <c r="IRH51" s="512"/>
      <c r="IRI51" s="512"/>
      <c r="IRJ51" s="512"/>
      <c r="IRK51" s="512"/>
      <c r="IRL51" s="512"/>
      <c r="IRM51" s="512"/>
      <c r="IRN51" s="512"/>
      <c r="IRO51" s="512"/>
      <c r="IRP51" s="512"/>
      <c r="IRQ51" s="512"/>
      <c r="IRR51" s="512"/>
      <c r="IRS51" s="512"/>
      <c r="IRT51" s="512"/>
      <c r="IRU51" s="512"/>
      <c r="IRV51" s="512"/>
      <c r="IRW51" s="512"/>
      <c r="IRX51" s="512"/>
      <c r="IRY51" s="512"/>
      <c r="IRZ51" s="512"/>
      <c r="ISA51" s="512"/>
      <c r="ISB51" s="512"/>
      <c r="ISC51" s="512"/>
      <c r="ISD51" s="512"/>
      <c r="ISE51" s="512"/>
      <c r="ISF51" s="512"/>
      <c r="ISG51" s="512"/>
      <c r="ISH51" s="512"/>
      <c r="ISI51" s="512"/>
      <c r="ISJ51" s="512"/>
      <c r="ISK51" s="512"/>
      <c r="ISL51" s="512"/>
      <c r="ISM51" s="512"/>
      <c r="ISN51" s="512"/>
      <c r="ISO51" s="512"/>
      <c r="ISP51" s="512"/>
      <c r="ISQ51" s="512"/>
      <c r="ISR51" s="512"/>
      <c r="ISS51" s="512"/>
      <c r="IST51" s="512"/>
      <c r="ISU51" s="512"/>
      <c r="ISV51" s="512"/>
      <c r="ISW51" s="512"/>
      <c r="ISX51" s="512"/>
      <c r="ISY51" s="512"/>
      <c r="ISZ51" s="512"/>
      <c r="ITA51" s="512"/>
      <c r="ITB51" s="512"/>
      <c r="ITC51" s="512"/>
      <c r="ITD51" s="512"/>
      <c r="ITE51" s="512"/>
      <c r="ITF51" s="512"/>
      <c r="ITG51" s="512"/>
      <c r="ITH51" s="512"/>
      <c r="ITI51" s="512"/>
      <c r="ITJ51" s="512"/>
      <c r="ITK51" s="512"/>
      <c r="ITL51" s="512"/>
      <c r="ITM51" s="512"/>
      <c r="ITN51" s="512"/>
      <c r="ITO51" s="512"/>
      <c r="ITP51" s="512"/>
      <c r="ITQ51" s="512"/>
      <c r="ITR51" s="512"/>
      <c r="ITS51" s="512"/>
      <c r="ITT51" s="512"/>
      <c r="ITU51" s="512"/>
      <c r="ITV51" s="512"/>
      <c r="ITW51" s="512"/>
      <c r="ITX51" s="512"/>
      <c r="ITY51" s="512"/>
      <c r="ITZ51" s="512"/>
      <c r="IUA51" s="512"/>
      <c r="IUB51" s="512"/>
      <c r="IUC51" s="512"/>
      <c r="IUD51" s="512"/>
      <c r="IUE51" s="512"/>
      <c r="IUF51" s="512"/>
      <c r="IUG51" s="512"/>
      <c r="IUH51" s="512"/>
      <c r="IUI51" s="512"/>
      <c r="IUJ51" s="512"/>
      <c r="IUK51" s="512"/>
      <c r="IUL51" s="512"/>
      <c r="IUM51" s="512"/>
      <c r="IUN51" s="512"/>
      <c r="IUO51" s="512"/>
      <c r="IUP51" s="512"/>
      <c r="IUQ51" s="512"/>
      <c r="IUR51" s="512"/>
      <c r="IUS51" s="512"/>
      <c r="IUT51" s="512"/>
      <c r="IUU51" s="512"/>
      <c r="IUV51" s="512"/>
      <c r="IUW51" s="512"/>
      <c r="IUX51" s="512"/>
      <c r="IUY51" s="512"/>
      <c r="IUZ51" s="512"/>
      <c r="IVA51" s="512"/>
      <c r="IVB51" s="512"/>
      <c r="IVC51" s="512"/>
      <c r="IVD51" s="512"/>
      <c r="IVE51" s="512"/>
      <c r="IVF51" s="512"/>
      <c r="IVG51" s="512"/>
      <c r="IVH51" s="512"/>
      <c r="IVI51" s="512"/>
      <c r="IVJ51" s="512"/>
      <c r="IVK51" s="512"/>
      <c r="IVL51" s="512"/>
      <c r="IVM51" s="512"/>
      <c r="IVN51" s="512"/>
      <c r="IVO51" s="512"/>
      <c r="IVP51" s="512"/>
      <c r="IVQ51" s="512"/>
      <c r="IVR51" s="512"/>
      <c r="IVS51" s="512"/>
      <c r="IVT51" s="512"/>
      <c r="IVU51" s="512"/>
      <c r="IVV51" s="512"/>
      <c r="IVW51" s="512"/>
      <c r="IVX51" s="512"/>
      <c r="IVY51" s="512"/>
      <c r="IVZ51" s="512"/>
      <c r="IWA51" s="512"/>
      <c r="IWB51" s="512"/>
      <c r="IWC51" s="512"/>
      <c r="IWD51" s="512"/>
      <c r="IWE51" s="512"/>
      <c r="IWF51" s="512"/>
      <c r="IWG51" s="512"/>
      <c r="IWH51" s="512"/>
      <c r="IWI51" s="512"/>
      <c r="IWJ51" s="512"/>
      <c r="IWK51" s="512"/>
      <c r="IWL51" s="512"/>
      <c r="IWM51" s="512"/>
      <c r="IWN51" s="512"/>
      <c r="IWO51" s="512"/>
      <c r="IWP51" s="512"/>
      <c r="IWQ51" s="512"/>
      <c r="IWR51" s="512"/>
      <c r="IWS51" s="512"/>
      <c r="IWT51" s="512"/>
      <c r="IWU51" s="512"/>
      <c r="IWV51" s="512"/>
      <c r="IWW51" s="512"/>
      <c r="IWX51" s="512"/>
      <c r="IWY51" s="512"/>
      <c r="IWZ51" s="512"/>
      <c r="IXA51" s="512"/>
      <c r="IXB51" s="512"/>
      <c r="IXC51" s="512"/>
      <c r="IXD51" s="512"/>
      <c r="IXE51" s="512"/>
      <c r="IXF51" s="512"/>
      <c r="IXG51" s="512"/>
      <c r="IXH51" s="512"/>
      <c r="IXI51" s="512"/>
      <c r="IXJ51" s="512"/>
      <c r="IXK51" s="512"/>
      <c r="IXL51" s="512"/>
      <c r="IXM51" s="512"/>
      <c r="IXN51" s="512"/>
      <c r="IXO51" s="512"/>
      <c r="IXP51" s="512"/>
      <c r="IXQ51" s="512"/>
      <c r="IXR51" s="512"/>
      <c r="IXS51" s="512"/>
      <c r="IXT51" s="512"/>
      <c r="IXU51" s="512"/>
      <c r="IXV51" s="512"/>
      <c r="IXW51" s="512"/>
      <c r="IXX51" s="512"/>
      <c r="IXY51" s="512"/>
      <c r="IXZ51" s="512"/>
      <c r="IYA51" s="512"/>
      <c r="IYB51" s="512"/>
      <c r="IYC51" s="512"/>
      <c r="IYD51" s="512"/>
      <c r="IYE51" s="512"/>
      <c r="IYF51" s="512"/>
      <c r="IYG51" s="512"/>
      <c r="IYH51" s="512"/>
      <c r="IYI51" s="512"/>
      <c r="IYJ51" s="512"/>
      <c r="IYK51" s="512"/>
      <c r="IYL51" s="512"/>
      <c r="IYM51" s="512"/>
      <c r="IYN51" s="512"/>
      <c r="IYO51" s="512"/>
      <c r="IYP51" s="512"/>
      <c r="IYQ51" s="512"/>
      <c r="IYR51" s="512"/>
      <c r="IYS51" s="512"/>
      <c r="IYT51" s="512"/>
      <c r="IYU51" s="512"/>
      <c r="IYV51" s="512"/>
      <c r="IYW51" s="512"/>
      <c r="IYX51" s="512"/>
      <c r="IYY51" s="512"/>
      <c r="IYZ51" s="512"/>
      <c r="IZA51" s="512"/>
      <c r="IZB51" s="512"/>
      <c r="IZC51" s="512"/>
      <c r="IZD51" s="512"/>
      <c r="IZE51" s="512"/>
      <c r="IZF51" s="512"/>
      <c r="IZG51" s="512"/>
      <c r="IZH51" s="512"/>
      <c r="IZI51" s="512"/>
      <c r="IZJ51" s="512"/>
      <c r="IZK51" s="512"/>
      <c r="IZL51" s="512"/>
      <c r="IZM51" s="512"/>
      <c r="IZN51" s="512"/>
      <c r="IZO51" s="512"/>
      <c r="IZP51" s="512"/>
      <c r="IZQ51" s="512"/>
      <c r="IZR51" s="512"/>
      <c r="IZS51" s="512"/>
      <c r="IZT51" s="512"/>
      <c r="IZU51" s="512"/>
      <c r="IZV51" s="512"/>
      <c r="IZW51" s="512"/>
      <c r="IZX51" s="512"/>
      <c r="IZY51" s="512"/>
      <c r="IZZ51" s="512"/>
      <c r="JAA51" s="512"/>
      <c r="JAB51" s="512"/>
      <c r="JAC51" s="512"/>
      <c r="JAD51" s="512"/>
      <c r="JAE51" s="512"/>
      <c r="JAF51" s="512"/>
      <c r="JAG51" s="512"/>
      <c r="JAH51" s="512"/>
      <c r="JAI51" s="512"/>
      <c r="JAJ51" s="512"/>
      <c r="JAK51" s="512"/>
      <c r="JAL51" s="512"/>
      <c r="JAM51" s="512"/>
      <c r="JAN51" s="512"/>
      <c r="JAO51" s="512"/>
      <c r="JAP51" s="512"/>
      <c r="JAQ51" s="512"/>
      <c r="JAR51" s="512"/>
      <c r="JAS51" s="512"/>
      <c r="JAT51" s="512"/>
      <c r="JAU51" s="512"/>
      <c r="JAV51" s="512"/>
      <c r="JAW51" s="512"/>
      <c r="JAX51" s="512"/>
      <c r="JAY51" s="512"/>
      <c r="JAZ51" s="512"/>
      <c r="JBA51" s="512"/>
      <c r="JBB51" s="512"/>
      <c r="JBC51" s="512"/>
      <c r="JBD51" s="512"/>
      <c r="JBE51" s="512"/>
      <c r="JBF51" s="512"/>
      <c r="JBG51" s="512"/>
      <c r="JBH51" s="512"/>
      <c r="JBI51" s="512"/>
      <c r="JBJ51" s="512"/>
      <c r="JBK51" s="512"/>
      <c r="JBL51" s="512"/>
      <c r="JBM51" s="512"/>
      <c r="JBN51" s="512"/>
      <c r="JBO51" s="512"/>
      <c r="JBP51" s="512"/>
      <c r="JBQ51" s="512"/>
      <c r="JBR51" s="512"/>
      <c r="JBS51" s="512"/>
      <c r="JBT51" s="512"/>
      <c r="JBU51" s="512"/>
      <c r="JBV51" s="512"/>
      <c r="JBW51" s="512"/>
      <c r="JBX51" s="512"/>
      <c r="JBY51" s="512"/>
      <c r="JBZ51" s="512"/>
      <c r="JCA51" s="512"/>
      <c r="JCB51" s="512"/>
      <c r="JCC51" s="512"/>
      <c r="JCD51" s="512"/>
      <c r="JCE51" s="512"/>
      <c r="JCF51" s="512"/>
      <c r="JCG51" s="512"/>
      <c r="JCH51" s="512"/>
      <c r="JCI51" s="512"/>
      <c r="JCJ51" s="512"/>
      <c r="JCK51" s="512"/>
      <c r="JCL51" s="512"/>
      <c r="JCM51" s="512"/>
      <c r="JCN51" s="512"/>
      <c r="JCO51" s="512"/>
      <c r="JCP51" s="512"/>
      <c r="JCQ51" s="512"/>
      <c r="JCR51" s="512"/>
      <c r="JCS51" s="512"/>
      <c r="JCT51" s="512"/>
      <c r="JCU51" s="512"/>
      <c r="JCV51" s="512"/>
      <c r="JCW51" s="512"/>
      <c r="JCX51" s="512"/>
      <c r="JCY51" s="512"/>
      <c r="JCZ51" s="512"/>
      <c r="JDA51" s="512"/>
      <c r="JDB51" s="512"/>
      <c r="JDC51" s="512"/>
      <c r="JDD51" s="512"/>
      <c r="JDE51" s="512"/>
      <c r="JDF51" s="512"/>
      <c r="JDG51" s="512"/>
      <c r="JDH51" s="512"/>
      <c r="JDI51" s="512"/>
      <c r="JDJ51" s="512"/>
      <c r="JDK51" s="512"/>
      <c r="JDL51" s="512"/>
      <c r="JDM51" s="512"/>
      <c r="JDN51" s="512"/>
      <c r="JDO51" s="512"/>
      <c r="JDP51" s="512"/>
      <c r="JDQ51" s="512"/>
      <c r="JDR51" s="512"/>
      <c r="JDS51" s="512"/>
      <c r="JDT51" s="512"/>
      <c r="JDU51" s="512"/>
      <c r="JDV51" s="512"/>
      <c r="JDW51" s="512"/>
      <c r="JDX51" s="512"/>
      <c r="JDY51" s="512"/>
      <c r="JDZ51" s="512"/>
      <c r="JEA51" s="512"/>
      <c r="JEB51" s="512"/>
      <c r="JEC51" s="512"/>
      <c r="JED51" s="512"/>
      <c r="JEE51" s="512"/>
      <c r="JEF51" s="512"/>
      <c r="JEG51" s="512"/>
      <c r="JEH51" s="512"/>
      <c r="JEI51" s="512"/>
      <c r="JEJ51" s="512"/>
      <c r="JEK51" s="512"/>
      <c r="JEL51" s="512"/>
      <c r="JEM51" s="512"/>
      <c r="JEN51" s="512"/>
      <c r="JEO51" s="512"/>
      <c r="JEP51" s="512"/>
      <c r="JEQ51" s="512"/>
      <c r="JER51" s="512"/>
      <c r="JES51" s="512"/>
      <c r="JET51" s="512"/>
      <c r="JEU51" s="512"/>
      <c r="JEV51" s="512"/>
      <c r="JEW51" s="512"/>
      <c r="JEX51" s="512"/>
      <c r="JEY51" s="512"/>
      <c r="JEZ51" s="512"/>
      <c r="JFA51" s="512"/>
      <c r="JFB51" s="512"/>
      <c r="JFC51" s="512"/>
      <c r="JFD51" s="512"/>
      <c r="JFE51" s="512"/>
      <c r="JFF51" s="512"/>
      <c r="JFG51" s="512"/>
      <c r="JFH51" s="512"/>
      <c r="JFI51" s="512"/>
      <c r="JFJ51" s="512"/>
      <c r="JFK51" s="512"/>
      <c r="JFL51" s="512"/>
      <c r="JFM51" s="512"/>
      <c r="JFN51" s="512"/>
      <c r="JFO51" s="512"/>
      <c r="JFP51" s="512"/>
      <c r="JFQ51" s="512"/>
      <c r="JFR51" s="512"/>
      <c r="JFS51" s="512"/>
      <c r="JFT51" s="512"/>
      <c r="JFU51" s="512"/>
      <c r="JFV51" s="512"/>
      <c r="JFW51" s="512"/>
      <c r="JFX51" s="512"/>
      <c r="JFY51" s="512"/>
      <c r="JFZ51" s="512"/>
      <c r="JGA51" s="512"/>
      <c r="JGB51" s="512"/>
      <c r="JGC51" s="512"/>
      <c r="JGD51" s="512"/>
      <c r="JGE51" s="512"/>
      <c r="JGF51" s="512"/>
      <c r="JGG51" s="512"/>
      <c r="JGH51" s="512"/>
      <c r="JGI51" s="512"/>
      <c r="JGJ51" s="512"/>
      <c r="JGK51" s="512"/>
      <c r="JGL51" s="512"/>
      <c r="JGM51" s="512"/>
      <c r="JGN51" s="512"/>
      <c r="JGO51" s="512"/>
      <c r="JGP51" s="512"/>
      <c r="JGQ51" s="512"/>
      <c r="JGR51" s="512"/>
      <c r="JGS51" s="512"/>
      <c r="JGT51" s="512"/>
      <c r="JGU51" s="512"/>
      <c r="JGV51" s="512"/>
      <c r="JGW51" s="512"/>
      <c r="JGX51" s="512"/>
      <c r="JGY51" s="512"/>
      <c r="JGZ51" s="512"/>
      <c r="JHA51" s="512"/>
      <c r="JHB51" s="512"/>
      <c r="JHC51" s="512"/>
      <c r="JHD51" s="512"/>
      <c r="JHE51" s="512"/>
      <c r="JHF51" s="512"/>
      <c r="JHG51" s="512"/>
      <c r="JHH51" s="512"/>
      <c r="JHI51" s="512"/>
      <c r="JHJ51" s="512"/>
      <c r="JHK51" s="512"/>
      <c r="JHL51" s="512"/>
      <c r="JHM51" s="512"/>
      <c r="JHN51" s="512"/>
      <c r="JHO51" s="512"/>
      <c r="JHP51" s="512"/>
      <c r="JHQ51" s="512"/>
      <c r="JHR51" s="512"/>
      <c r="JHS51" s="512"/>
      <c r="JHT51" s="512"/>
      <c r="JHU51" s="512"/>
      <c r="JHV51" s="512"/>
      <c r="JHW51" s="512"/>
      <c r="JHX51" s="512"/>
      <c r="JHY51" s="512"/>
      <c r="JHZ51" s="512"/>
      <c r="JIA51" s="512"/>
      <c r="JIB51" s="512"/>
      <c r="JIC51" s="512"/>
      <c r="JID51" s="512"/>
      <c r="JIE51" s="512"/>
      <c r="JIF51" s="512"/>
      <c r="JIG51" s="512"/>
      <c r="JIH51" s="512"/>
      <c r="JII51" s="512"/>
      <c r="JIJ51" s="512"/>
      <c r="JIK51" s="512"/>
      <c r="JIL51" s="512"/>
      <c r="JIM51" s="512"/>
      <c r="JIN51" s="512"/>
      <c r="JIO51" s="512"/>
      <c r="JIP51" s="512"/>
      <c r="JIQ51" s="512"/>
      <c r="JIR51" s="512"/>
      <c r="JIS51" s="512"/>
      <c r="JIT51" s="512"/>
      <c r="JIU51" s="512"/>
      <c r="JIV51" s="512"/>
      <c r="JIW51" s="512"/>
      <c r="JIX51" s="512"/>
      <c r="JIY51" s="512"/>
      <c r="JIZ51" s="512"/>
      <c r="JJA51" s="512"/>
      <c r="JJB51" s="512"/>
      <c r="JJC51" s="512"/>
      <c r="JJD51" s="512"/>
      <c r="JJE51" s="512"/>
      <c r="JJF51" s="512"/>
      <c r="JJG51" s="512"/>
      <c r="JJH51" s="512"/>
      <c r="JJI51" s="512"/>
      <c r="JJJ51" s="512"/>
      <c r="JJK51" s="512"/>
      <c r="JJL51" s="512"/>
      <c r="JJM51" s="512"/>
      <c r="JJN51" s="512"/>
      <c r="JJO51" s="512"/>
      <c r="JJP51" s="512"/>
      <c r="JJQ51" s="512"/>
      <c r="JJR51" s="512"/>
      <c r="JJS51" s="512"/>
      <c r="JJT51" s="512"/>
      <c r="JJU51" s="512"/>
      <c r="JJV51" s="512"/>
      <c r="JJW51" s="512"/>
      <c r="JJX51" s="512"/>
      <c r="JJY51" s="512"/>
      <c r="JJZ51" s="512"/>
      <c r="JKA51" s="512"/>
      <c r="JKB51" s="512"/>
      <c r="JKC51" s="512"/>
      <c r="JKD51" s="512"/>
      <c r="JKE51" s="512"/>
      <c r="JKF51" s="512"/>
      <c r="JKG51" s="512"/>
      <c r="JKH51" s="512"/>
      <c r="JKI51" s="512"/>
      <c r="JKJ51" s="512"/>
      <c r="JKK51" s="512"/>
      <c r="JKL51" s="512"/>
      <c r="JKM51" s="512"/>
      <c r="JKN51" s="512"/>
      <c r="JKO51" s="512"/>
      <c r="JKP51" s="512"/>
      <c r="JKQ51" s="512"/>
      <c r="JKR51" s="512"/>
      <c r="JKS51" s="512"/>
      <c r="JKT51" s="512"/>
      <c r="JKU51" s="512"/>
      <c r="JKV51" s="512"/>
      <c r="JKW51" s="512"/>
      <c r="JKX51" s="512"/>
      <c r="JKY51" s="512"/>
      <c r="JKZ51" s="512"/>
      <c r="JLA51" s="512"/>
      <c r="JLB51" s="512"/>
      <c r="JLC51" s="512"/>
      <c r="JLD51" s="512"/>
      <c r="JLE51" s="512"/>
      <c r="JLF51" s="512"/>
      <c r="JLG51" s="512"/>
      <c r="JLH51" s="512"/>
      <c r="JLI51" s="512"/>
      <c r="JLJ51" s="512"/>
      <c r="JLK51" s="512"/>
      <c r="JLL51" s="512"/>
      <c r="JLM51" s="512"/>
      <c r="JLN51" s="512"/>
      <c r="JLO51" s="512"/>
      <c r="JLP51" s="512"/>
      <c r="JLQ51" s="512"/>
      <c r="JLR51" s="512"/>
      <c r="JLS51" s="512"/>
      <c r="JLT51" s="512"/>
      <c r="JLU51" s="512"/>
      <c r="JLV51" s="512"/>
      <c r="JLW51" s="512"/>
      <c r="JLX51" s="512"/>
      <c r="JLY51" s="512"/>
      <c r="JLZ51" s="512"/>
      <c r="JMA51" s="512"/>
      <c r="JMB51" s="512"/>
      <c r="JMC51" s="512"/>
      <c r="JMD51" s="512"/>
      <c r="JME51" s="512"/>
      <c r="JMF51" s="512"/>
      <c r="JMG51" s="512"/>
      <c r="JMH51" s="512"/>
      <c r="JMI51" s="512"/>
      <c r="JMJ51" s="512"/>
      <c r="JMK51" s="512"/>
      <c r="JML51" s="512"/>
      <c r="JMM51" s="512"/>
      <c r="JMN51" s="512"/>
      <c r="JMO51" s="512"/>
      <c r="JMP51" s="512"/>
      <c r="JMQ51" s="512"/>
      <c r="JMR51" s="512"/>
      <c r="JMS51" s="512"/>
      <c r="JMT51" s="512"/>
      <c r="JMU51" s="512"/>
      <c r="JMV51" s="512"/>
      <c r="JMW51" s="512"/>
      <c r="JMX51" s="512"/>
      <c r="JMY51" s="512"/>
      <c r="JMZ51" s="512"/>
      <c r="JNA51" s="512"/>
      <c r="JNB51" s="512"/>
      <c r="JNC51" s="512"/>
      <c r="JND51" s="512"/>
      <c r="JNE51" s="512"/>
      <c r="JNF51" s="512"/>
      <c r="JNG51" s="512"/>
      <c r="JNH51" s="512"/>
      <c r="JNI51" s="512"/>
      <c r="JNJ51" s="512"/>
      <c r="JNK51" s="512"/>
      <c r="JNL51" s="512"/>
      <c r="JNM51" s="512"/>
      <c r="JNN51" s="512"/>
      <c r="JNO51" s="512"/>
      <c r="JNP51" s="512"/>
      <c r="JNQ51" s="512"/>
      <c r="JNR51" s="512"/>
      <c r="JNS51" s="512"/>
      <c r="JNT51" s="512"/>
      <c r="JNU51" s="512"/>
      <c r="JNV51" s="512"/>
      <c r="JNW51" s="512"/>
      <c r="JNX51" s="512"/>
      <c r="JNY51" s="512"/>
      <c r="JNZ51" s="512"/>
      <c r="JOA51" s="512"/>
      <c r="JOB51" s="512"/>
      <c r="JOC51" s="512"/>
      <c r="JOD51" s="512"/>
      <c r="JOE51" s="512"/>
      <c r="JOF51" s="512"/>
      <c r="JOG51" s="512"/>
      <c r="JOH51" s="512"/>
      <c r="JOI51" s="512"/>
      <c r="JOJ51" s="512"/>
      <c r="JOK51" s="512"/>
      <c r="JOL51" s="512"/>
      <c r="JOM51" s="512"/>
      <c r="JON51" s="512"/>
      <c r="JOO51" s="512"/>
      <c r="JOP51" s="512"/>
      <c r="JOQ51" s="512"/>
      <c r="JOR51" s="512"/>
      <c r="JOS51" s="512"/>
      <c r="JOT51" s="512"/>
      <c r="JOU51" s="512"/>
      <c r="JOV51" s="512"/>
      <c r="JOW51" s="512"/>
      <c r="JOX51" s="512"/>
      <c r="JOY51" s="512"/>
      <c r="JOZ51" s="512"/>
      <c r="JPA51" s="512"/>
      <c r="JPB51" s="512"/>
      <c r="JPC51" s="512"/>
      <c r="JPD51" s="512"/>
      <c r="JPE51" s="512"/>
      <c r="JPF51" s="512"/>
      <c r="JPG51" s="512"/>
      <c r="JPH51" s="512"/>
      <c r="JPI51" s="512"/>
      <c r="JPJ51" s="512"/>
      <c r="JPK51" s="512"/>
      <c r="JPL51" s="512"/>
      <c r="JPM51" s="512"/>
      <c r="JPN51" s="512"/>
      <c r="JPO51" s="512"/>
      <c r="JPP51" s="512"/>
      <c r="JPQ51" s="512"/>
      <c r="JPR51" s="512"/>
      <c r="JPS51" s="512"/>
      <c r="JPT51" s="512"/>
      <c r="JPU51" s="512"/>
      <c r="JPV51" s="512"/>
      <c r="JPW51" s="512"/>
      <c r="JPX51" s="512"/>
      <c r="JPY51" s="512"/>
      <c r="JPZ51" s="512"/>
      <c r="JQA51" s="512"/>
      <c r="JQB51" s="512"/>
      <c r="JQC51" s="512"/>
      <c r="JQD51" s="512"/>
      <c r="JQE51" s="512"/>
      <c r="JQF51" s="512"/>
      <c r="JQG51" s="512"/>
      <c r="JQH51" s="512"/>
      <c r="JQI51" s="512"/>
      <c r="JQJ51" s="512"/>
      <c r="JQK51" s="512"/>
      <c r="JQL51" s="512"/>
      <c r="JQM51" s="512"/>
      <c r="JQN51" s="512"/>
      <c r="JQO51" s="512"/>
      <c r="JQP51" s="512"/>
      <c r="JQQ51" s="512"/>
      <c r="JQR51" s="512"/>
      <c r="JQS51" s="512"/>
      <c r="JQT51" s="512"/>
      <c r="JQU51" s="512"/>
      <c r="JQV51" s="512"/>
      <c r="JQW51" s="512"/>
      <c r="JQX51" s="512"/>
      <c r="JQY51" s="512"/>
      <c r="JQZ51" s="512"/>
      <c r="JRA51" s="512"/>
      <c r="JRB51" s="512"/>
      <c r="JRC51" s="512"/>
      <c r="JRD51" s="512"/>
      <c r="JRE51" s="512"/>
      <c r="JRF51" s="512"/>
      <c r="JRG51" s="512"/>
      <c r="JRH51" s="512"/>
      <c r="JRI51" s="512"/>
      <c r="JRJ51" s="512"/>
      <c r="JRK51" s="512"/>
      <c r="JRL51" s="512"/>
      <c r="JRM51" s="512"/>
      <c r="JRN51" s="512"/>
      <c r="JRO51" s="512"/>
      <c r="JRP51" s="512"/>
      <c r="JRQ51" s="512"/>
      <c r="JRR51" s="512"/>
      <c r="JRS51" s="512"/>
      <c r="JRT51" s="512"/>
      <c r="JRU51" s="512"/>
      <c r="JRV51" s="512"/>
      <c r="JRW51" s="512"/>
      <c r="JRX51" s="512"/>
      <c r="JRY51" s="512"/>
      <c r="JRZ51" s="512"/>
      <c r="JSA51" s="512"/>
      <c r="JSB51" s="512"/>
      <c r="JSC51" s="512"/>
      <c r="JSD51" s="512"/>
      <c r="JSE51" s="512"/>
      <c r="JSF51" s="512"/>
      <c r="JSG51" s="512"/>
      <c r="JSH51" s="512"/>
      <c r="JSI51" s="512"/>
      <c r="JSJ51" s="512"/>
      <c r="JSK51" s="512"/>
      <c r="JSL51" s="512"/>
      <c r="JSM51" s="512"/>
      <c r="JSN51" s="512"/>
      <c r="JSO51" s="512"/>
      <c r="JSP51" s="512"/>
      <c r="JSQ51" s="512"/>
      <c r="JSR51" s="512"/>
      <c r="JSS51" s="512"/>
      <c r="JST51" s="512"/>
      <c r="JSU51" s="512"/>
      <c r="JSV51" s="512"/>
      <c r="JSW51" s="512"/>
      <c r="JSX51" s="512"/>
      <c r="JSY51" s="512"/>
      <c r="JSZ51" s="512"/>
      <c r="JTA51" s="512"/>
      <c r="JTB51" s="512"/>
      <c r="JTC51" s="512"/>
      <c r="JTD51" s="512"/>
      <c r="JTE51" s="512"/>
      <c r="JTF51" s="512"/>
      <c r="JTG51" s="512"/>
      <c r="JTH51" s="512"/>
      <c r="JTI51" s="512"/>
      <c r="JTJ51" s="512"/>
      <c r="JTK51" s="512"/>
      <c r="JTL51" s="512"/>
      <c r="JTM51" s="512"/>
      <c r="JTN51" s="512"/>
      <c r="JTO51" s="512"/>
      <c r="JTP51" s="512"/>
      <c r="JTQ51" s="512"/>
      <c r="JTR51" s="512"/>
      <c r="JTS51" s="512"/>
      <c r="JTT51" s="512"/>
      <c r="JTU51" s="512"/>
      <c r="JTV51" s="512"/>
      <c r="JTW51" s="512"/>
      <c r="JTX51" s="512"/>
      <c r="JTY51" s="512"/>
      <c r="JTZ51" s="512"/>
      <c r="JUA51" s="512"/>
      <c r="JUB51" s="512"/>
      <c r="JUC51" s="512"/>
      <c r="JUD51" s="512"/>
      <c r="JUE51" s="512"/>
      <c r="JUF51" s="512"/>
      <c r="JUG51" s="512"/>
      <c r="JUH51" s="512"/>
      <c r="JUI51" s="512"/>
      <c r="JUJ51" s="512"/>
      <c r="JUK51" s="512"/>
      <c r="JUL51" s="512"/>
      <c r="JUM51" s="512"/>
      <c r="JUN51" s="512"/>
      <c r="JUO51" s="512"/>
      <c r="JUP51" s="512"/>
      <c r="JUQ51" s="512"/>
      <c r="JUR51" s="512"/>
      <c r="JUS51" s="512"/>
      <c r="JUT51" s="512"/>
      <c r="JUU51" s="512"/>
      <c r="JUV51" s="512"/>
      <c r="JUW51" s="512"/>
      <c r="JUX51" s="512"/>
      <c r="JUY51" s="512"/>
      <c r="JUZ51" s="512"/>
      <c r="JVA51" s="512"/>
      <c r="JVB51" s="512"/>
      <c r="JVC51" s="512"/>
      <c r="JVD51" s="512"/>
      <c r="JVE51" s="512"/>
      <c r="JVF51" s="512"/>
      <c r="JVG51" s="512"/>
      <c r="JVH51" s="512"/>
      <c r="JVI51" s="512"/>
      <c r="JVJ51" s="512"/>
      <c r="JVK51" s="512"/>
      <c r="JVL51" s="512"/>
      <c r="JVM51" s="512"/>
      <c r="JVN51" s="512"/>
      <c r="JVO51" s="512"/>
      <c r="JVP51" s="512"/>
      <c r="JVQ51" s="512"/>
      <c r="JVR51" s="512"/>
      <c r="JVS51" s="512"/>
      <c r="JVT51" s="512"/>
      <c r="JVU51" s="512"/>
      <c r="JVV51" s="512"/>
      <c r="JVW51" s="512"/>
      <c r="JVX51" s="512"/>
      <c r="JVY51" s="512"/>
      <c r="JVZ51" s="512"/>
      <c r="JWA51" s="512"/>
      <c r="JWB51" s="512"/>
      <c r="JWC51" s="512"/>
      <c r="JWD51" s="512"/>
      <c r="JWE51" s="512"/>
      <c r="JWF51" s="512"/>
      <c r="JWG51" s="512"/>
      <c r="JWH51" s="512"/>
      <c r="JWI51" s="512"/>
      <c r="JWJ51" s="512"/>
      <c r="JWK51" s="512"/>
      <c r="JWL51" s="512"/>
      <c r="JWM51" s="512"/>
      <c r="JWN51" s="512"/>
      <c r="JWO51" s="512"/>
      <c r="JWP51" s="512"/>
      <c r="JWQ51" s="512"/>
      <c r="JWR51" s="512"/>
      <c r="JWS51" s="512"/>
      <c r="JWT51" s="512"/>
      <c r="JWU51" s="512"/>
      <c r="JWV51" s="512"/>
      <c r="JWW51" s="512"/>
      <c r="JWX51" s="512"/>
      <c r="JWY51" s="512"/>
      <c r="JWZ51" s="512"/>
      <c r="JXA51" s="512"/>
      <c r="JXB51" s="512"/>
      <c r="JXC51" s="512"/>
      <c r="JXD51" s="512"/>
      <c r="JXE51" s="512"/>
      <c r="JXF51" s="512"/>
      <c r="JXG51" s="512"/>
      <c r="JXH51" s="512"/>
      <c r="JXI51" s="512"/>
      <c r="JXJ51" s="512"/>
      <c r="JXK51" s="512"/>
      <c r="JXL51" s="512"/>
      <c r="JXM51" s="512"/>
      <c r="JXN51" s="512"/>
      <c r="JXO51" s="512"/>
      <c r="JXP51" s="512"/>
      <c r="JXQ51" s="512"/>
      <c r="JXR51" s="512"/>
      <c r="JXS51" s="512"/>
      <c r="JXT51" s="512"/>
      <c r="JXU51" s="512"/>
      <c r="JXV51" s="512"/>
      <c r="JXW51" s="512"/>
      <c r="JXX51" s="512"/>
      <c r="JXY51" s="512"/>
      <c r="JXZ51" s="512"/>
      <c r="JYA51" s="512"/>
      <c r="JYB51" s="512"/>
      <c r="JYC51" s="512"/>
      <c r="JYD51" s="512"/>
      <c r="JYE51" s="512"/>
      <c r="JYF51" s="512"/>
      <c r="JYG51" s="512"/>
      <c r="JYH51" s="512"/>
      <c r="JYI51" s="512"/>
      <c r="JYJ51" s="512"/>
      <c r="JYK51" s="512"/>
      <c r="JYL51" s="512"/>
      <c r="JYM51" s="512"/>
      <c r="JYN51" s="512"/>
      <c r="JYO51" s="512"/>
      <c r="JYP51" s="512"/>
      <c r="JYQ51" s="512"/>
      <c r="JYR51" s="512"/>
      <c r="JYS51" s="512"/>
      <c r="JYT51" s="512"/>
      <c r="JYU51" s="512"/>
      <c r="JYV51" s="512"/>
      <c r="JYW51" s="512"/>
      <c r="JYX51" s="512"/>
      <c r="JYY51" s="512"/>
      <c r="JYZ51" s="512"/>
      <c r="JZA51" s="512"/>
      <c r="JZB51" s="512"/>
      <c r="JZC51" s="512"/>
      <c r="JZD51" s="512"/>
      <c r="JZE51" s="512"/>
      <c r="JZF51" s="512"/>
      <c r="JZG51" s="512"/>
      <c r="JZH51" s="512"/>
      <c r="JZI51" s="512"/>
      <c r="JZJ51" s="512"/>
      <c r="JZK51" s="512"/>
      <c r="JZL51" s="512"/>
      <c r="JZM51" s="512"/>
      <c r="JZN51" s="512"/>
      <c r="JZO51" s="512"/>
      <c r="JZP51" s="512"/>
      <c r="JZQ51" s="512"/>
      <c r="JZR51" s="512"/>
      <c r="JZS51" s="512"/>
      <c r="JZT51" s="512"/>
      <c r="JZU51" s="512"/>
      <c r="JZV51" s="512"/>
      <c r="JZW51" s="512"/>
      <c r="JZX51" s="512"/>
      <c r="JZY51" s="512"/>
      <c r="JZZ51" s="512"/>
      <c r="KAA51" s="512"/>
      <c r="KAB51" s="512"/>
      <c r="KAC51" s="512"/>
      <c r="KAD51" s="512"/>
      <c r="KAE51" s="512"/>
      <c r="KAF51" s="512"/>
      <c r="KAG51" s="512"/>
      <c r="KAH51" s="512"/>
      <c r="KAI51" s="512"/>
      <c r="KAJ51" s="512"/>
      <c r="KAK51" s="512"/>
      <c r="KAL51" s="512"/>
      <c r="KAM51" s="512"/>
      <c r="KAN51" s="512"/>
      <c r="KAO51" s="512"/>
      <c r="KAP51" s="512"/>
      <c r="KAQ51" s="512"/>
      <c r="KAR51" s="512"/>
      <c r="KAS51" s="512"/>
      <c r="KAT51" s="512"/>
      <c r="KAU51" s="512"/>
      <c r="KAV51" s="512"/>
      <c r="KAW51" s="512"/>
      <c r="KAX51" s="512"/>
      <c r="KAY51" s="512"/>
      <c r="KAZ51" s="512"/>
      <c r="KBA51" s="512"/>
      <c r="KBB51" s="512"/>
      <c r="KBC51" s="512"/>
      <c r="KBD51" s="512"/>
      <c r="KBE51" s="512"/>
      <c r="KBF51" s="512"/>
      <c r="KBG51" s="512"/>
      <c r="KBH51" s="512"/>
      <c r="KBI51" s="512"/>
      <c r="KBJ51" s="512"/>
      <c r="KBK51" s="512"/>
      <c r="KBL51" s="512"/>
      <c r="KBM51" s="512"/>
      <c r="KBN51" s="512"/>
      <c r="KBO51" s="512"/>
      <c r="KBP51" s="512"/>
      <c r="KBQ51" s="512"/>
      <c r="KBR51" s="512"/>
      <c r="KBS51" s="512"/>
      <c r="KBT51" s="512"/>
      <c r="KBU51" s="512"/>
      <c r="KBV51" s="512"/>
      <c r="KBW51" s="512"/>
      <c r="KBX51" s="512"/>
      <c r="KBY51" s="512"/>
      <c r="KBZ51" s="512"/>
      <c r="KCA51" s="512"/>
      <c r="KCB51" s="512"/>
      <c r="KCC51" s="512"/>
      <c r="KCD51" s="512"/>
      <c r="KCE51" s="512"/>
      <c r="KCF51" s="512"/>
      <c r="KCG51" s="512"/>
      <c r="KCH51" s="512"/>
      <c r="KCI51" s="512"/>
      <c r="KCJ51" s="512"/>
      <c r="KCK51" s="512"/>
      <c r="KCL51" s="512"/>
      <c r="KCM51" s="512"/>
      <c r="KCN51" s="512"/>
      <c r="KCO51" s="512"/>
      <c r="KCP51" s="512"/>
      <c r="KCQ51" s="512"/>
      <c r="KCR51" s="512"/>
      <c r="KCS51" s="512"/>
      <c r="KCT51" s="512"/>
      <c r="KCU51" s="512"/>
      <c r="KCV51" s="512"/>
      <c r="KCW51" s="512"/>
      <c r="KCX51" s="512"/>
      <c r="KCY51" s="512"/>
      <c r="KCZ51" s="512"/>
      <c r="KDA51" s="512"/>
      <c r="KDB51" s="512"/>
      <c r="KDC51" s="512"/>
      <c r="KDD51" s="512"/>
      <c r="KDE51" s="512"/>
      <c r="KDF51" s="512"/>
      <c r="KDG51" s="512"/>
      <c r="KDH51" s="512"/>
      <c r="KDI51" s="512"/>
      <c r="KDJ51" s="512"/>
      <c r="KDK51" s="512"/>
      <c r="KDL51" s="512"/>
      <c r="KDM51" s="512"/>
      <c r="KDN51" s="512"/>
      <c r="KDO51" s="512"/>
      <c r="KDP51" s="512"/>
      <c r="KDQ51" s="512"/>
      <c r="KDR51" s="512"/>
      <c r="KDS51" s="512"/>
      <c r="KDT51" s="512"/>
      <c r="KDU51" s="512"/>
      <c r="KDV51" s="512"/>
      <c r="KDW51" s="512"/>
      <c r="KDX51" s="512"/>
      <c r="KDY51" s="512"/>
      <c r="KDZ51" s="512"/>
      <c r="KEA51" s="512"/>
      <c r="KEB51" s="512"/>
      <c r="KEC51" s="512"/>
      <c r="KED51" s="512"/>
      <c r="KEE51" s="512"/>
      <c r="KEF51" s="512"/>
      <c r="KEG51" s="512"/>
      <c r="KEH51" s="512"/>
      <c r="KEI51" s="512"/>
      <c r="KEJ51" s="512"/>
      <c r="KEK51" s="512"/>
      <c r="KEL51" s="512"/>
      <c r="KEM51" s="512"/>
      <c r="KEN51" s="512"/>
      <c r="KEO51" s="512"/>
      <c r="KEP51" s="512"/>
      <c r="KEQ51" s="512"/>
      <c r="KER51" s="512"/>
      <c r="KES51" s="512"/>
      <c r="KET51" s="512"/>
      <c r="KEU51" s="512"/>
      <c r="KEV51" s="512"/>
      <c r="KEW51" s="512"/>
      <c r="KEX51" s="512"/>
      <c r="KEY51" s="512"/>
      <c r="KEZ51" s="512"/>
      <c r="KFA51" s="512"/>
      <c r="KFB51" s="512"/>
      <c r="KFC51" s="512"/>
      <c r="KFD51" s="512"/>
      <c r="KFE51" s="512"/>
      <c r="KFF51" s="512"/>
      <c r="KFG51" s="512"/>
      <c r="KFH51" s="512"/>
      <c r="KFI51" s="512"/>
      <c r="KFJ51" s="512"/>
      <c r="KFK51" s="512"/>
      <c r="KFL51" s="512"/>
      <c r="KFM51" s="512"/>
      <c r="KFN51" s="512"/>
      <c r="KFO51" s="512"/>
      <c r="KFP51" s="512"/>
      <c r="KFQ51" s="512"/>
      <c r="KFR51" s="512"/>
      <c r="KFS51" s="512"/>
      <c r="KFT51" s="512"/>
      <c r="KFU51" s="512"/>
      <c r="KFV51" s="512"/>
      <c r="KFW51" s="512"/>
      <c r="KFX51" s="512"/>
      <c r="KFY51" s="512"/>
      <c r="KFZ51" s="512"/>
      <c r="KGA51" s="512"/>
      <c r="KGB51" s="512"/>
      <c r="KGC51" s="512"/>
      <c r="KGD51" s="512"/>
      <c r="KGE51" s="512"/>
      <c r="KGF51" s="512"/>
      <c r="KGG51" s="512"/>
      <c r="KGH51" s="512"/>
      <c r="KGI51" s="512"/>
      <c r="KGJ51" s="512"/>
      <c r="KGK51" s="512"/>
      <c r="KGL51" s="512"/>
      <c r="KGM51" s="512"/>
      <c r="KGN51" s="512"/>
      <c r="KGO51" s="512"/>
      <c r="KGP51" s="512"/>
      <c r="KGQ51" s="512"/>
      <c r="KGR51" s="512"/>
      <c r="KGS51" s="512"/>
      <c r="KGT51" s="512"/>
      <c r="KGU51" s="512"/>
      <c r="KGV51" s="512"/>
      <c r="KGW51" s="512"/>
      <c r="KGX51" s="512"/>
      <c r="KGY51" s="512"/>
      <c r="KGZ51" s="512"/>
      <c r="KHA51" s="512"/>
      <c r="KHB51" s="512"/>
      <c r="KHC51" s="512"/>
      <c r="KHD51" s="512"/>
      <c r="KHE51" s="512"/>
      <c r="KHF51" s="512"/>
      <c r="KHG51" s="512"/>
      <c r="KHH51" s="512"/>
      <c r="KHI51" s="512"/>
      <c r="KHJ51" s="512"/>
      <c r="KHK51" s="512"/>
      <c r="KHL51" s="512"/>
      <c r="KHM51" s="512"/>
      <c r="KHN51" s="512"/>
      <c r="KHO51" s="512"/>
      <c r="KHP51" s="512"/>
      <c r="KHQ51" s="512"/>
      <c r="KHR51" s="512"/>
      <c r="KHS51" s="512"/>
      <c r="KHT51" s="512"/>
      <c r="KHU51" s="512"/>
      <c r="KHV51" s="512"/>
      <c r="KHW51" s="512"/>
      <c r="KHX51" s="512"/>
      <c r="KHY51" s="512"/>
      <c r="KHZ51" s="512"/>
      <c r="KIA51" s="512"/>
      <c r="KIB51" s="512"/>
      <c r="KIC51" s="512"/>
      <c r="KID51" s="512"/>
      <c r="KIE51" s="512"/>
      <c r="KIF51" s="512"/>
      <c r="KIG51" s="512"/>
      <c r="KIH51" s="512"/>
      <c r="KII51" s="512"/>
      <c r="KIJ51" s="512"/>
      <c r="KIK51" s="512"/>
      <c r="KIL51" s="512"/>
      <c r="KIM51" s="512"/>
      <c r="KIN51" s="512"/>
      <c r="KIO51" s="512"/>
      <c r="KIP51" s="512"/>
      <c r="KIQ51" s="512"/>
      <c r="KIR51" s="512"/>
      <c r="KIS51" s="512"/>
      <c r="KIT51" s="512"/>
      <c r="KIU51" s="512"/>
      <c r="KIV51" s="512"/>
      <c r="KIW51" s="512"/>
      <c r="KIX51" s="512"/>
      <c r="KIY51" s="512"/>
      <c r="KIZ51" s="512"/>
      <c r="KJA51" s="512"/>
      <c r="KJB51" s="512"/>
      <c r="KJC51" s="512"/>
      <c r="KJD51" s="512"/>
      <c r="KJE51" s="512"/>
      <c r="KJF51" s="512"/>
      <c r="KJG51" s="512"/>
      <c r="KJH51" s="512"/>
      <c r="KJI51" s="512"/>
      <c r="KJJ51" s="512"/>
      <c r="KJK51" s="512"/>
      <c r="KJL51" s="512"/>
      <c r="KJM51" s="512"/>
      <c r="KJN51" s="512"/>
      <c r="KJO51" s="512"/>
      <c r="KJP51" s="512"/>
      <c r="KJQ51" s="512"/>
      <c r="KJR51" s="512"/>
      <c r="KJS51" s="512"/>
      <c r="KJT51" s="512"/>
      <c r="KJU51" s="512"/>
      <c r="KJV51" s="512"/>
      <c r="KJW51" s="512"/>
      <c r="KJX51" s="512"/>
      <c r="KJY51" s="512"/>
      <c r="KJZ51" s="512"/>
      <c r="KKA51" s="512"/>
      <c r="KKB51" s="512"/>
      <c r="KKC51" s="512"/>
      <c r="KKD51" s="512"/>
      <c r="KKE51" s="512"/>
      <c r="KKF51" s="512"/>
      <c r="KKG51" s="512"/>
      <c r="KKH51" s="512"/>
      <c r="KKI51" s="512"/>
      <c r="KKJ51" s="512"/>
      <c r="KKK51" s="512"/>
      <c r="KKL51" s="512"/>
      <c r="KKM51" s="512"/>
      <c r="KKN51" s="512"/>
      <c r="KKO51" s="512"/>
      <c r="KKP51" s="512"/>
      <c r="KKQ51" s="512"/>
      <c r="KKR51" s="512"/>
      <c r="KKS51" s="512"/>
      <c r="KKT51" s="512"/>
      <c r="KKU51" s="512"/>
      <c r="KKV51" s="512"/>
      <c r="KKW51" s="512"/>
      <c r="KKX51" s="512"/>
      <c r="KKY51" s="512"/>
      <c r="KKZ51" s="512"/>
      <c r="KLA51" s="512"/>
      <c r="KLB51" s="512"/>
      <c r="KLC51" s="512"/>
      <c r="KLD51" s="512"/>
      <c r="KLE51" s="512"/>
      <c r="KLF51" s="512"/>
      <c r="KLG51" s="512"/>
      <c r="KLH51" s="512"/>
      <c r="KLI51" s="512"/>
      <c r="KLJ51" s="512"/>
      <c r="KLK51" s="512"/>
      <c r="KLL51" s="512"/>
      <c r="KLM51" s="512"/>
      <c r="KLN51" s="512"/>
      <c r="KLO51" s="512"/>
      <c r="KLP51" s="512"/>
      <c r="KLQ51" s="512"/>
      <c r="KLR51" s="512"/>
      <c r="KLS51" s="512"/>
      <c r="KLT51" s="512"/>
      <c r="KLU51" s="512"/>
      <c r="KLV51" s="512"/>
      <c r="KLW51" s="512"/>
      <c r="KLX51" s="512"/>
      <c r="KLY51" s="512"/>
      <c r="KLZ51" s="512"/>
      <c r="KMA51" s="512"/>
      <c r="KMB51" s="512"/>
      <c r="KMC51" s="512"/>
      <c r="KMD51" s="512"/>
      <c r="KME51" s="512"/>
      <c r="KMF51" s="512"/>
      <c r="KMG51" s="512"/>
      <c r="KMH51" s="512"/>
      <c r="KMI51" s="512"/>
      <c r="KMJ51" s="512"/>
      <c r="KMK51" s="512"/>
      <c r="KML51" s="512"/>
      <c r="KMM51" s="512"/>
      <c r="KMN51" s="512"/>
      <c r="KMO51" s="512"/>
      <c r="KMP51" s="512"/>
      <c r="KMQ51" s="512"/>
      <c r="KMR51" s="512"/>
      <c r="KMS51" s="512"/>
      <c r="KMT51" s="512"/>
      <c r="KMU51" s="512"/>
      <c r="KMV51" s="512"/>
      <c r="KMW51" s="512"/>
      <c r="KMX51" s="512"/>
      <c r="KMY51" s="512"/>
      <c r="KMZ51" s="512"/>
      <c r="KNA51" s="512"/>
      <c r="KNB51" s="512"/>
      <c r="KNC51" s="512"/>
      <c r="KND51" s="512"/>
      <c r="KNE51" s="512"/>
      <c r="KNF51" s="512"/>
      <c r="KNG51" s="512"/>
      <c r="KNH51" s="512"/>
      <c r="KNI51" s="512"/>
      <c r="KNJ51" s="512"/>
      <c r="KNK51" s="512"/>
      <c r="KNL51" s="512"/>
      <c r="KNM51" s="512"/>
      <c r="KNN51" s="512"/>
      <c r="KNO51" s="512"/>
      <c r="KNP51" s="512"/>
      <c r="KNQ51" s="512"/>
      <c r="KNR51" s="512"/>
      <c r="KNS51" s="512"/>
      <c r="KNT51" s="512"/>
      <c r="KNU51" s="512"/>
      <c r="KNV51" s="512"/>
      <c r="KNW51" s="512"/>
      <c r="KNX51" s="512"/>
      <c r="KNY51" s="512"/>
      <c r="KNZ51" s="512"/>
      <c r="KOA51" s="512"/>
      <c r="KOB51" s="512"/>
      <c r="KOC51" s="512"/>
      <c r="KOD51" s="512"/>
      <c r="KOE51" s="512"/>
      <c r="KOF51" s="512"/>
      <c r="KOG51" s="512"/>
      <c r="KOH51" s="512"/>
      <c r="KOI51" s="512"/>
      <c r="KOJ51" s="512"/>
      <c r="KOK51" s="512"/>
      <c r="KOL51" s="512"/>
      <c r="KOM51" s="512"/>
      <c r="KON51" s="512"/>
      <c r="KOO51" s="512"/>
      <c r="KOP51" s="512"/>
      <c r="KOQ51" s="512"/>
      <c r="KOR51" s="512"/>
      <c r="KOS51" s="512"/>
      <c r="KOT51" s="512"/>
      <c r="KOU51" s="512"/>
      <c r="KOV51" s="512"/>
      <c r="KOW51" s="512"/>
      <c r="KOX51" s="512"/>
      <c r="KOY51" s="512"/>
      <c r="KOZ51" s="512"/>
      <c r="KPA51" s="512"/>
      <c r="KPB51" s="512"/>
      <c r="KPC51" s="512"/>
      <c r="KPD51" s="512"/>
      <c r="KPE51" s="512"/>
      <c r="KPF51" s="512"/>
      <c r="KPG51" s="512"/>
      <c r="KPH51" s="512"/>
      <c r="KPI51" s="512"/>
      <c r="KPJ51" s="512"/>
      <c r="KPK51" s="512"/>
      <c r="KPL51" s="512"/>
      <c r="KPM51" s="512"/>
      <c r="KPN51" s="512"/>
      <c r="KPO51" s="512"/>
      <c r="KPP51" s="512"/>
      <c r="KPQ51" s="512"/>
      <c r="KPR51" s="512"/>
      <c r="KPS51" s="512"/>
      <c r="KPT51" s="512"/>
      <c r="KPU51" s="512"/>
      <c r="KPV51" s="512"/>
      <c r="KPW51" s="512"/>
      <c r="KPX51" s="512"/>
      <c r="KPY51" s="512"/>
      <c r="KPZ51" s="512"/>
      <c r="KQA51" s="512"/>
      <c r="KQB51" s="512"/>
      <c r="KQC51" s="512"/>
      <c r="KQD51" s="512"/>
      <c r="KQE51" s="512"/>
      <c r="KQF51" s="512"/>
      <c r="KQG51" s="512"/>
      <c r="KQH51" s="512"/>
      <c r="KQI51" s="512"/>
      <c r="KQJ51" s="512"/>
      <c r="KQK51" s="512"/>
      <c r="KQL51" s="512"/>
      <c r="KQM51" s="512"/>
      <c r="KQN51" s="512"/>
      <c r="KQO51" s="512"/>
      <c r="KQP51" s="512"/>
      <c r="KQQ51" s="512"/>
      <c r="KQR51" s="512"/>
      <c r="KQS51" s="512"/>
      <c r="KQT51" s="512"/>
      <c r="KQU51" s="512"/>
      <c r="KQV51" s="512"/>
      <c r="KQW51" s="512"/>
      <c r="KQX51" s="512"/>
      <c r="KQY51" s="512"/>
      <c r="KQZ51" s="512"/>
      <c r="KRA51" s="512"/>
      <c r="KRB51" s="512"/>
      <c r="KRC51" s="512"/>
      <c r="KRD51" s="512"/>
      <c r="KRE51" s="512"/>
      <c r="KRF51" s="512"/>
      <c r="KRG51" s="512"/>
      <c r="KRH51" s="512"/>
      <c r="KRI51" s="512"/>
      <c r="KRJ51" s="512"/>
      <c r="KRK51" s="512"/>
      <c r="KRL51" s="512"/>
      <c r="KRM51" s="512"/>
      <c r="KRN51" s="512"/>
      <c r="KRO51" s="512"/>
      <c r="KRP51" s="512"/>
      <c r="KRQ51" s="512"/>
      <c r="KRR51" s="512"/>
      <c r="KRS51" s="512"/>
      <c r="KRT51" s="512"/>
      <c r="KRU51" s="512"/>
      <c r="KRV51" s="512"/>
      <c r="KRW51" s="512"/>
      <c r="KRX51" s="512"/>
      <c r="KRY51" s="512"/>
      <c r="KRZ51" s="512"/>
      <c r="KSA51" s="512"/>
      <c r="KSB51" s="512"/>
      <c r="KSC51" s="512"/>
      <c r="KSD51" s="512"/>
      <c r="KSE51" s="512"/>
      <c r="KSF51" s="512"/>
      <c r="KSG51" s="512"/>
      <c r="KSH51" s="512"/>
      <c r="KSI51" s="512"/>
      <c r="KSJ51" s="512"/>
      <c r="KSK51" s="512"/>
      <c r="KSL51" s="512"/>
      <c r="KSM51" s="512"/>
      <c r="KSN51" s="512"/>
      <c r="KSO51" s="512"/>
      <c r="KSP51" s="512"/>
      <c r="KSQ51" s="512"/>
      <c r="KSR51" s="512"/>
      <c r="KSS51" s="512"/>
      <c r="KST51" s="512"/>
      <c r="KSU51" s="512"/>
      <c r="KSV51" s="512"/>
      <c r="KSW51" s="512"/>
      <c r="KSX51" s="512"/>
      <c r="KSY51" s="512"/>
      <c r="KSZ51" s="512"/>
      <c r="KTA51" s="512"/>
      <c r="KTB51" s="512"/>
      <c r="KTC51" s="512"/>
      <c r="KTD51" s="512"/>
      <c r="KTE51" s="512"/>
      <c r="KTF51" s="512"/>
      <c r="KTG51" s="512"/>
      <c r="KTH51" s="512"/>
      <c r="KTI51" s="512"/>
      <c r="KTJ51" s="512"/>
      <c r="KTK51" s="512"/>
      <c r="KTL51" s="512"/>
      <c r="KTM51" s="512"/>
      <c r="KTN51" s="512"/>
      <c r="KTO51" s="512"/>
      <c r="KTP51" s="512"/>
      <c r="KTQ51" s="512"/>
      <c r="KTR51" s="512"/>
      <c r="KTS51" s="512"/>
      <c r="KTT51" s="512"/>
      <c r="KTU51" s="512"/>
      <c r="KTV51" s="512"/>
      <c r="KTW51" s="512"/>
      <c r="KTX51" s="512"/>
      <c r="KTY51" s="512"/>
      <c r="KTZ51" s="512"/>
      <c r="KUA51" s="512"/>
      <c r="KUB51" s="512"/>
      <c r="KUC51" s="512"/>
      <c r="KUD51" s="512"/>
      <c r="KUE51" s="512"/>
      <c r="KUF51" s="512"/>
      <c r="KUG51" s="512"/>
      <c r="KUH51" s="512"/>
      <c r="KUI51" s="512"/>
      <c r="KUJ51" s="512"/>
      <c r="KUK51" s="512"/>
      <c r="KUL51" s="512"/>
      <c r="KUM51" s="512"/>
      <c r="KUN51" s="512"/>
      <c r="KUO51" s="512"/>
      <c r="KUP51" s="512"/>
      <c r="KUQ51" s="512"/>
      <c r="KUR51" s="512"/>
      <c r="KUS51" s="512"/>
      <c r="KUT51" s="512"/>
      <c r="KUU51" s="512"/>
      <c r="KUV51" s="512"/>
      <c r="KUW51" s="512"/>
      <c r="KUX51" s="512"/>
      <c r="KUY51" s="512"/>
      <c r="KUZ51" s="512"/>
      <c r="KVA51" s="512"/>
      <c r="KVB51" s="512"/>
      <c r="KVC51" s="512"/>
      <c r="KVD51" s="512"/>
      <c r="KVE51" s="512"/>
      <c r="KVF51" s="512"/>
      <c r="KVG51" s="512"/>
      <c r="KVH51" s="512"/>
      <c r="KVI51" s="512"/>
      <c r="KVJ51" s="512"/>
      <c r="KVK51" s="512"/>
      <c r="KVL51" s="512"/>
      <c r="KVM51" s="512"/>
      <c r="KVN51" s="512"/>
      <c r="KVO51" s="512"/>
      <c r="KVP51" s="512"/>
      <c r="KVQ51" s="512"/>
      <c r="KVR51" s="512"/>
      <c r="KVS51" s="512"/>
      <c r="KVT51" s="512"/>
      <c r="KVU51" s="512"/>
      <c r="KVV51" s="512"/>
      <c r="KVW51" s="512"/>
      <c r="KVX51" s="512"/>
      <c r="KVY51" s="512"/>
      <c r="KVZ51" s="512"/>
      <c r="KWA51" s="512"/>
      <c r="KWB51" s="512"/>
      <c r="KWC51" s="512"/>
      <c r="KWD51" s="512"/>
      <c r="KWE51" s="512"/>
      <c r="KWF51" s="512"/>
      <c r="KWG51" s="512"/>
      <c r="KWH51" s="512"/>
      <c r="KWI51" s="512"/>
      <c r="KWJ51" s="512"/>
      <c r="KWK51" s="512"/>
      <c r="KWL51" s="512"/>
      <c r="KWM51" s="512"/>
      <c r="KWN51" s="512"/>
      <c r="KWO51" s="512"/>
      <c r="KWP51" s="512"/>
      <c r="KWQ51" s="512"/>
      <c r="KWR51" s="512"/>
      <c r="KWS51" s="512"/>
      <c r="KWT51" s="512"/>
      <c r="KWU51" s="512"/>
      <c r="KWV51" s="512"/>
      <c r="KWW51" s="512"/>
      <c r="KWX51" s="512"/>
      <c r="KWY51" s="512"/>
      <c r="KWZ51" s="512"/>
      <c r="KXA51" s="512"/>
      <c r="KXB51" s="512"/>
      <c r="KXC51" s="512"/>
      <c r="KXD51" s="512"/>
      <c r="KXE51" s="512"/>
      <c r="KXF51" s="512"/>
      <c r="KXG51" s="512"/>
      <c r="KXH51" s="512"/>
      <c r="KXI51" s="512"/>
      <c r="KXJ51" s="512"/>
      <c r="KXK51" s="512"/>
      <c r="KXL51" s="512"/>
      <c r="KXM51" s="512"/>
      <c r="KXN51" s="512"/>
      <c r="KXO51" s="512"/>
      <c r="KXP51" s="512"/>
      <c r="KXQ51" s="512"/>
      <c r="KXR51" s="512"/>
      <c r="KXS51" s="512"/>
      <c r="KXT51" s="512"/>
      <c r="KXU51" s="512"/>
      <c r="KXV51" s="512"/>
      <c r="KXW51" s="512"/>
      <c r="KXX51" s="512"/>
      <c r="KXY51" s="512"/>
      <c r="KXZ51" s="512"/>
      <c r="KYA51" s="512"/>
      <c r="KYB51" s="512"/>
      <c r="KYC51" s="512"/>
      <c r="KYD51" s="512"/>
      <c r="KYE51" s="512"/>
      <c r="KYF51" s="512"/>
      <c r="KYG51" s="512"/>
      <c r="KYH51" s="512"/>
      <c r="KYI51" s="512"/>
      <c r="KYJ51" s="512"/>
      <c r="KYK51" s="512"/>
      <c r="KYL51" s="512"/>
      <c r="KYM51" s="512"/>
      <c r="KYN51" s="512"/>
      <c r="KYO51" s="512"/>
      <c r="KYP51" s="512"/>
      <c r="KYQ51" s="512"/>
      <c r="KYR51" s="512"/>
      <c r="KYS51" s="512"/>
      <c r="KYT51" s="512"/>
      <c r="KYU51" s="512"/>
      <c r="KYV51" s="512"/>
      <c r="KYW51" s="512"/>
      <c r="KYX51" s="512"/>
      <c r="KYY51" s="512"/>
      <c r="KYZ51" s="512"/>
      <c r="KZA51" s="512"/>
      <c r="KZB51" s="512"/>
      <c r="KZC51" s="512"/>
      <c r="KZD51" s="512"/>
      <c r="KZE51" s="512"/>
      <c r="KZF51" s="512"/>
      <c r="KZG51" s="512"/>
      <c r="KZH51" s="512"/>
      <c r="KZI51" s="512"/>
      <c r="KZJ51" s="512"/>
      <c r="KZK51" s="512"/>
      <c r="KZL51" s="512"/>
      <c r="KZM51" s="512"/>
      <c r="KZN51" s="512"/>
      <c r="KZO51" s="512"/>
      <c r="KZP51" s="512"/>
      <c r="KZQ51" s="512"/>
      <c r="KZR51" s="512"/>
      <c r="KZS51" s="512"/>
      <c r="KZT51" s="512"/>
      <c r="KZU51" s="512"/>
      <c r="KZV51" s="512"/>
      <c r="KZW51" s="512"/>
      <c r="KZX51" s="512"/>
      <c r="KZY51" s="512"/>
      <c r="KZZ51" s="512"/>
      <c r="LAA51" s="512"/>
      <c r="LAB51" s="512"/>
      <c r="LAC51" s="512"/>
      <c r="LAD51" s="512"/>
      <c r="LAE51" s="512"/>
      <c r="LAF51" s="512"/>
      <c r="LAG51" s="512"/>
      <c r="LAH51" s="512"/>
      <c r="LAI51" s="512"/>
      <c r="LAJ51" s="512"/>
      <c r="LAK51" s="512"/>
      <c r="LAL51" s="512"/>
      <c r="LAM51" s="512"/>
      <c r="LAN51" s="512"/>
      <c r="LAO51" s="512"/>
      <c r="LAP51" s="512"/>
      <c r="LAQ51" s="512"/>
      <c r="LAR51" s="512"/>
      <c r="LAS51" s="512"/>
      <c r="LAT51" s="512"/>
      <c r="LAU51" s="512"/>
      <c r="LAV51" s="512"/>
      <c r="LAW51" s="512"/>
      <c r="LAX51" s="512"/>
      <c r="LAY51" s="512"/>
      <c r="LAZ51" s="512"/>
      <c r="LBA51" s="512"/>
      <c r="LBB51" s="512"/>
      <c r="LBC51" s="512"/>
      <c r="LBD51" s="512"/>
      <c r="LBE51" s="512"/>
      <c r="LBF51" s="512"/>
      <c r="LBG51" s="512"/>
      <c r="LBH51" s="512"/>
      <c r="LBI51" s="512"/>
      <c r="LBJ51" s="512"/>
      <c r="LBK51" s="512"/>
      <c r="LBL51" s="512"/>
      <c r="LBM51" s="512"/>
      <c r="LBN51" s="512"/>
      <c r="LBO51" s="512"/>
      <c r="LBP51" s="512"/>
      <c r="LBQ51" s="512"/>
      <c r="LBR51" s="512"/>
      <c r="LBS51" s="512"/>
      <c r="LBT51" s="512"/>
      <c r="LBU51" s="512"/>
      <c r="LBV51" s="512"/>
      <c r="LBW51" s="512"/>
      <c r="LBX51" s="512"/>
      <c r="LBY51" s="512"/>
      <c r="LBZ51" s="512"/>
      <c r="LCA51" s="512"/>
      <c r="LCB51" s="512"/>
      <c r="LCC51" s="512"/>
      <c r="LCD51" s="512"/>
      <c r="LCE51" s="512"/>
      <c r="LCF51" s="512"/>
      <c r="LCG51" s="512"/>
      <c r="LCH51" s="512"/>
      <c r="LCI51" s="512"/>
      <c r="LCJ51" s="512"/>
      <c r="LCK51" s="512"/>
      <c r="LCL51" s="512"/>
      <c r="LCM51" s="512"/>
      <c r="LCN51" s="512"/>
      <c r="LCO51" s="512"/>
      <c r="LCP51" s="512"/>
      <c r="LCQ51" s="512"/>
      <c r="LCR51" s="512"/>
      <c r="LCS51" s="512"/>
      <c r="LCT51" s="512"/>
      <c r="LCU51" s="512"/>
      <c r="LCV51" s="512"/>
      <c r="LCW51" s="512"/>
      <c r="LCX51" s="512"/>
      <c r="LCY51" s="512"/>
      <c r="LCZ51" s="512"/>
      <c r="LDA51" s="512"/>
      <c r="LDB51" s="512"/>
      <c r="LDC51" s="512"/>
      <c r="LDD51" s="512"/>
      <c r="LDE51" s="512"/>
      <c r="LDF51" s="512"/>
      <c r="LDG51" s="512"/>
      <c r="LDH51" s="512"/>
      <c r="LDI51" s="512"/>
      <c r="LDJ51" s="512"/>
      <c r="LDK51" s="512"/>
      <c r="LDL51" s="512"/>
      <c r="LDM51" s="512"/>
      <c r="LDN51" s="512"/>
      <c r="LDO51" s="512"/>
      <c r="LDP51" s="512"/>
      <c r="LDQ51" s="512"/>
      <c r="LDR51" s="512"/>
      <c r="LDS51" s="512"/>
      <c r="LDT51" s="512"/>
      <c r="LDU51" s="512"/>
      <c r="LDV51" s="512"/>
      <c r="LDW51" s="512"/>
      <c r="LDX51" s="512"/>
      <c r="LDY51" s="512"/>
      <c r="LDZ51" s="512"/>
      <c r="LEA51" s="512"/>
      <c r="LEB51" s="512"/>
      <c r="LEC51" s="512"/>
      <c r="LED51" s="512"/>
      <c r="LEE51" s="512"/>
      <c r="LEF51" s="512"/>
      <c r="LEG51" s="512"/>
      <c r="LEH51" s="512"/>
      <c r="LEI51" s="512"/>
      <c r="LEJ51" s="512"/>
      <c r="LEK51" s="512"/>
      <c r="LEL51" s="512"/>
      <c r="LEM51" s="512"/>
      <c r="LEN51" s="512"/>
      <c r="LEO51" s="512"/>
      <c r="LEP51" s="512"/>
      <c r="LEQ51" s="512"/>
      <c r="LER51" s="512"/>
      <c r="LES51" s="512"/>
      <c r="LET51" s="512"/>
      <c r="LEU51" s="512"/>
      <c r="LEV51" s="512"/>
      <c r="LEW51" s="512"/>
      <c r="LEX51" s="512"/>
      <c r="LEY51" s="512"/>
      <c r="LEZ51" s="512"/>
      <c r="LFA51" s="512"/>
      <c r="LFB51" s="512"/>
      <c r="LFC51" s="512"/>
      <c r="LFD51" s="512"/>
      <c r="LFE51" s="512"/>
      <c r="LFF51" s="512"/>
      <c r="LFG51" s="512"/>
      <c r="LFH51" s="512"/>
      <c r="LFI51" s="512"/>
      <c r="LFJ51" s="512"/>
      <c r="LFK51" s="512"/>
      <c r="LFL51" s="512"/>
      <c r="LFM51" s="512"/>
      <c r="LFN51" s="512"/>
      <c r="LFO51" s="512"/>
      <c r="LFP51" s="512"/>
      <c r="LFQ51" s="512"/>
      <c r="LFR51" s="512"/>
      <c r="LFS51" s="512"/>
      <c r="LFT51" s="512"/>
      <c r="LFU51" s="512"/>
      <c r="LFV51" s="512"/>
      <c r="LFW51" s="512"/>
      <c r="LFX51" s="512"/>
      <c r="LFY51" s="512"/>
      <c r="LFZ51" s="512"/>
      <c r="LGA51" s="512"/>
      <c r="LGB51" s="512"/>
      <c r="LGC51" s="512"/>
      <c r="LGD51" s="512"/>
      <c r="LGE51" s="512"/>
      <c r="LGF51" s="512"/>
      <c r="LGG51" s="512"/>
      <c r="LGH51" s="512"/>
      <c r="LGI51" s="512"/>
      <c r="LGJ51" s="512"/>
      <c r="LGK51" s="512"/>
      <c r="LGL51" s="512"/>
      <c r="LGM51" s="512"/>
      <c r="LGN51" s="512"/>
      <c r="LGO51" s="512"/>
      <c r="LGP51" s="512"/>
      <c r="LGQ51" s="512"/>
      <c r="LGR51" s="512"/>
      <c r="LGS51" s="512"/>
      <c r="LGT51" s="512"/>
      <c r="LGU51" s="512"/>
      <c r="LGV51" s="512"/>
      <c r="LGW51" s="512"/>
      <c r="LGX51" s="512"/>
      <c r="LGY51" s="512"/>
      <c r="LGZ51" s="512"/>
      <c r="LHA51" s="512"/>
      <c r="LHB51" s="512"/>
      <c r="LHC51" s="512"/>
      <c r="LHD51" s="512"/>
      <c r="LHE51" s="512"/>
      <c r="LHF51" s="512"/>
      <c r="LHG51" s="512"/>
      <c r="LHH51" s="512"/>
      <c r="LHI51" s="512"/>
      <c r="LHJ51" s="512"/>
      <c r="LHK51" s="512"/>
      <c r="LHL51" s="512"/>
      <c r="LHM51" s="512"/>
      <c r="LHN51" s="512"/>
      <c r="LHO51" s="512"/>
      <c r="LHP51" s="512"/>
      <c r="LHQ51" s="512"/>
      <c r="LHR51" s="512"/>
      <c r="LHS51" s="512"/>
      <c r="LHT51" s="512"/>
      <c r="LHU51" s="512"/>
      <c r="LHV51" s="512"/>
      <c r="LHW51" s="512"/>
      <c r="LHX51" s="512"/>
      <c r="LHY51" s="512"/>
      <c r="LHZ51" s="512"/>
      <c r="LIA51" s="512"/>
      <c r="LIB51" s="512"/>
      <c r="LIC51" s="512"/>
      <c r="LID51" s="512"/>
      <c r="LIE51" s="512"/>
      <c r="LIF51" s="512"/>
      <c r="LIG51" s="512"/>
      <c r="LIH51" s="512"/>
      <c r="LII51" s="512"/>
      <c r="LIJ51" s="512"/>
      <c r="LIK51" s="512"/>
      <c r="LIL51" s="512"/>
      <c r="LIM51" s="512"/>
      <c r="LIN51" s="512"/>
      <c r="LIO51" s="512"/>
      <c r="LIP51" s="512"/>
      <c r="LIQ51" s="512"/>
      <c r="LIR51" s="512"/>
      <c r="LIS51" s="512"/>
      <c r="LIT51" s="512"/>
      <c r="LIU51" s="512"/>
      <c r="LIV51" s="512"/>
      <c r="LIW51" s="512"/>
      <c r="LIX51" s="512"/>
      <c r="LIY51" s="512"/>
      <c r="LIZ51" s="512"/>
      <c r="LJA51" s="512"/>
      <c r="LJB51" s="512"/>
      <c r="LJC51" s="512"/>
      <c r="LJD51" s="512"/>
      <c r="LJE51" s="512"/>
      <c r="LJF51" s="512"/>
      <c r="LJG51" s="512"/>
      <c r="LJH51" s="512"/>
      <c r="LJI51" s="512"/>
      <c r="LJJ51" s="512"/>
      <c r="LJK51" s="512"/>
      <c r="LJL51" s="512"/>
      <c r="LJM51" s="512"/>
      <c r="LJN51" s="512"/>
      <c r="LJO51" s="512"/>
      <c r="LJP51" s="512"/>
      <c r="LJQ51" s="512"/>
      <c r="LJR51" s="512"/>
      <c r="LJS51" s="512"/>
      <c r="LJT51" s="512"/>
      <c r="LJU51" s="512"/>
      <c r="LJV51" s="512"/>
      <c r="LJW51" s="512"/>
      <c r="LJX51" s="512"/>
      <c r="LJY51" s="512"/>
      <c r="LJZ51" s="512"/>
      <c r="LKA51" s="512"/>
      <c r="LKB51" s="512"/>
      <c r="LKC51" s="512"/>
      <c r="LKD51" s="512"/>
      <c r="LKE51" s="512"/>
      <c r="LKF51" s="512"/>
      <c r="LKG51" s="512"/>
      <c r="LKH51" s="512"/>
      <c r="LKI51" s="512"/>
      <c r="LKJ51" s="512"/>
      <c r="LKK51" s="512"/>
      <c r="LKL51" s="512"/>
      <c r="LKM51" s="512"/>
      <c r="LKN51" s="512"/>
      <c r="LKO51" s="512"/>
      <c r="LKP51" s="512"/>
      <c r="LKQ51" s="512"/>
      <c r="LKR51" s="512"/>
      <c r="LKS51" s="512"/>
      <c r="LKT51" s="512"/>
      <c r="LKU51" s="512"/>
      <c r="LKV51" s="512"/>
      <c r="LKW51" s="512"/>
      <c r="LKX51" s="512"/>
      <c r="LKY51" s="512"/>
      <c r="LKZ51" s="512"/>
      <c r="LLA51" s="512"/>
      <c r="LLB51" s="512"/>
      <c r="LLC51" s="512"/>
      <c r="LLD51" s="512"/>
      <c r="LLE51" s="512"/>
      <c r="LLF51" s="512"/>
      <c r="LLG51" s="512"/>
      <c r="LLH51" s="512"/>
      <c r="LLI51" s="512"/>
      <c r="LLJ51" s="512"/>
      <c r="LLK51" s="512"/>
      <c r="LLL51" s="512"/>
      <c r="LLM51" s="512"/>
      <c r="LLN51" s="512"/>
      <c r="LLO51" s="512"/>
      <c r="LLP51" s="512"/>
      <c r="LLQ51" s="512"/>
      <c r="LLR51" s="512"/>
      <c r="LLS51" s="512"/>
      <c r="LLT51" s="512"/>
      <c r="LLU51" s="512"/>
      <c r="LLV51" s="512"/>
      <c r="LLW51" s="512"/>
      <c r="LLX51" s="512"/>
      <c r="LLY51" s="512"/>
      <c r="LLZ51" s="512"/>
      <c r="LMA51" s="512"/>
      <c r="LMB51" s="512"/>
      <c r="LMC51" s="512"/>
      <c r="LMD51" s="512"/>
      <c r="LME51" s="512"/>
      <c r="LMF51" s="512"/>
      <c r="LMG51" s="512"/>
      <c r="LMH51" s="512"/>
      <c r="LMI51" s="512"/>
      <c r="LMJ51" s="512"/>
      <c r="LMK51" s="512"/>
      <c r="LML51" s="512"/>
      <c r="LMM51" s="512"/>
      <c r="LMN51" s="512"/>
      <c r="LMO51" s="512"/>
      <c r="LMP51" s="512"/>
      <c r="LMQ51" s="512"/>
      <c r="LMR51" s="512"/>
      <c r="LMS51" s="512"/>
      <c r="LMT51" s="512"/>
      <c r="LMU51" s="512"/>
      <c r="LMV51" s="512"/>
      <c r="LMW51" s="512"/>
      <c r="LMX51" s="512"/>
      <c r="LMY51" s="512"/>
      <c r="LMZ51" s="512"/>
      <c r="LNA51" s="512"/>
      <c r="LNB51" s="512"/>
      <c r="LNC51" s="512"/>
      <c r="LND51" s="512"/>
      <c r="LNE51" s="512"/>
      <c r="LNF51" s="512"/>
      <c r="LNG51" s="512"/>
      <c r="LNH51" s="512"/>
      <c r="LNI51" s="512"/>
      <c r="LNJ51" s="512"/>
      <c r="LNK51" s="512"/>
      <c r="LNL51" s="512"/>
      <c r="LNM51" s="512"/>
      <c r="LNN51" s="512"/>
      <c r="LNO51" s="512"/>
      <c r="LNP51" s="512"/>
      <c r="LNQ51" s="512"/>
      <c r="LNR51" s="512"/>
      <c r="LNS51" s="512"/>
      <c r="LNT51" s="512"/>
      <c r="LNU51" s="512"/>
      <c r="LNV51" s="512"/>
      <c r="LNW51" s="512"/>
      <c r="LNX51" s="512"/>
      <c r="LNY51" s="512"/>
      <c r="LNZ51" s="512"/>
      <c r="LOA51" s="512"/>
      <c r="LOB51" s="512"/>
      <c r="LOC51" s="512"/>
      <c r="LOD51" s="512"/>
      <c r="LOE51" s="512"/>
      <c r="LOF51" s="512"/>
      <c r="LOG51" s="512"/>
      <c r="LOH51" s="512"/>
      <c r="LOI51" s="512"/>
      <c r="LOJ51" s="512"/>
      <c r="LOK51" s="512"/>
      <c r="LOL51" s="512"/>
      <c r="LOM51" s="512"/>
      <c r="LON51" s="512"/>
      <c r="LOO51" s="512"/>
      <c r="LOP51" s="512"/>
      <c r="LOQ51" s="512"/>
      <c r="LOR51" s="512"/>
      <c r="LOS51" s="512"/>
      <c r="LOT51" s="512"/>
      <c r="LOU51" s="512"/>
      <c r="LOV51" s="512"/>
      <c r="LOW51" s="512"/>
      <c r="LOX51" s="512"/>
      <c r="LOY51" s="512"/>
      <c r="LOZ51" s="512"/>
      <c r="LPA51" s="512"/>
      <c r="LPB51" s="512"/>
      <c r="LPC51" s="512"/>
      <c r="LPD51" s="512"/>
      <c r="LPE51" s="512"/>
      <c r="LPF51" s="512"/>
      <c r="LPG51" s="512"/>
      <c r="LPH51" s="512"/>
      <c r="LPI51" s="512"/>
      <c r="LPJ51" s="512"/>
      <c r="LPK51" s="512"/>
      <c r="LPL51" s="512"/>
      <c r="LPM51" s="512"/>
      <c r="LPN51" s="512"/>
      <c r="LPO51" s="512"/>
      <c r="LPP51" s="512"/>
      <c r="LPQ51" s="512"/>
      <c r="LPR51" s="512"/>
      <c r="LPS51" s="512"/>
      <c r="LPT51" s="512"/>
      <c r="LPU51" s="512"/>
      <c r="LPV51" s="512"/>
      <c r="LPW51" s="512"/>
      <c r="LPX51" s="512"/>
      <c r="LPY51" s="512"/>
      <c r="LPZ51" s="512"/>
      <c r="LQA51" s="512"/>
      <c r="LQB51" s="512"/>
      <c r="LQC51" s="512"/>
      <c r="LQD51" s="512"/>
      <c r="LQE51" s="512"/>
      <c r="LQF51" s="512"/>
      <c r="LQG51" s="512"/>
      <c r="LQH51" s="512"/>
      <c r="LQI51" s="512"/>
      <c r="LQJ51" s="512"/>
      <c r="LQK51" s="512"/>
      <c r="LQL51" s="512"/>
      <c r="LQM51" s="512"/>
      <c r="LQN51" s="512"/>
      <c r="LQO51" s="512"/>
      <c r="LQP51" s="512"/>
      <c r="LQQ51" s="512"/>
      <c r="LQR51" s="512"/>
      <c r="LQS51" s="512"/>
      <c r="LQT51" s="512"/>
      <c r="LQU51" s="512"/>
      <c r="LQV51" s="512"/>
      <c r="LQW51" s="512"/>
      <c r="LQX51" s="512"/>
      <c r="LQY51" s="512"/>
      <c r="LQZ51" s="512"/>
      <c r="LRA51" s="512"/>
      <c r="LRB51" s="512"/>
      <c r="LRC51" s="512"/>
      <c r="LRD51" s="512"/>
      <c r="LRE51" s="512"/>
      <c r="LRF51" s="512"/>
      <c r="LRG51" s="512"/>
      <c r="LRH51" s="512"/>
      <c r="LRI51" s="512"/>
      <c r="LRJ51" s="512"/>
      <c r="LRK51" s="512"/>
      <c r="LRL51" s="512"/>
      <c r="LRM51" s="512"/>
      <c r="LRN51" s="512"/>
      <c r="LRO51" s="512"/>
      <c r="LRP51" s="512"/>
      <c r="LRQ51" s="512"/>
      <c r="LRR51" s="512"/>
      <c r="LRS51" s="512"/>
      <c r="LRT51" s="512"/>
      <c r="LRU51" s="512"/>
      <c r="LRV51" s="512"/>
      <c r="LRW51" s="512"/>
      <c r="LRX51" s="512"/>
      <c r="LRY51" s="512"/>
      <c r="LRZ51" s="512"/>
      <c r="LSA51" s="512"/>
      <c r="LSB51" s="512"/>
      <c r="LSC51" s="512"/>
      <c r="LSD51" s="512"/>
      <c r="LSE51" s="512"/>
      <c r="LSF51" s="512"/>
      <c r="LSG51" s="512"/>
      <c r="LSH51" s="512"/>
      <c r="LSI51" s="512"/>
      <c r="LSJ51" s="512"/>
      <c r="LSK51" s="512"/>
      <c r="LSL51" s="512"/>
      <c r="LSM51" s="512"/>
      <c r="LSN51" s="512"/>
      <c r="LSO51" s="512"/>
      <c r="LSP51" s="512"/>
      <c r="LSQ51" s="512"/>
      <c r="LSR51" s="512"/>
      <c r="LSS51" s="512"/>
      <c r="LST51" s="512"/>
      <c r="LSU51" s="512"/>
      <c r="LSV51" s="512"/>
      <c r="LSW51" s="512"/>
      <c r="LSX51" s="512"/>
      <c r="LSY51" s="512"/>
      <c r="LSZ51" s="512"/>
      <c r="LTA51" s="512"/>
      <c r="LTB51" s="512"/>
      <c r="LTC51" s="512"/>
      <c r="LTD51" s="512"/>
      <c r="LTE51" s="512"/>
      <c r="LTF51" s="512"/>
      <c r="LTG51" s="512"/>
      <c r="LTH51" s="512"/>
      <c r="LTI51" s="512"/>
      <c r="LTJ51" s="512"/>
      <c r="LTK51" s="512"/>
      <c r="LTL51" s="512"/>
      <c r="LTM51" s="512"/>
      <c r="LTN51" s="512"/>
      <c r="LTO51" s="512"/>
      <c r="LTP51" s="512"/>
      <c r="LTQ51" s="512"/>
      <c r="LTR51" s="512"/>
      <c r="LTS51" s="512"/>
      <c r="LTT51" s="512"/>
      <c r="LTU51" s="512"/>
      <c r="LTV51" s="512"/>
      <c r="LTW51" s="512"/>
      <c r="LTX51" s="512"/>
      <c r="LTY51" s="512"/>
      <c r="LTZ51" s="512"/>
      <c r="LUA51" s="512"/>
      <c r="LUB51" s="512"/>
      <c r="LUC51" s="512"/>
      <c r="LUD51" s="512"/>
      <c r="LUE51" s="512"/>
      <c r="LUF51" s="512"/>
      <c r="LUG51" s="512"/>
      <c r="LUH51" s="512"/>
      <c r="LUI51" s="512"/>
      <c r="LUJ51" s="512"/>
      <c r="LUK51" s="512"/>
      <c r="LUL51" s="512"/>
      <c r="LUM51" s="512"/>
      <c r="LUN51" s="512"/>
      <c r="LUO51" s="512"/>
      <c r="LUP51" s="512"/>
      <c r="LUQ51" s="512"/>
      <c r="LUR51" s="512"/>
      <c r="LUS51" s="512"/>
      <c r="LUT51" s="512"/>
      <c r="LUU51" s="512"/>
      <c r="LUV51" s="512"/>
      <c r="LUW51" s="512"/>
      <c r="LUX51" s="512"/>
      <c r="LUY51" s="512"/>
      <c r="LUZ51" s="512"/>
      <c r="LVA51" s="512"/>
      <c r="LVB51" s="512"/>
      <c r="LVC51" s="512"/>
      <c r="LVD51" s="512"/>
      <c r="LVE51" s="512"/>
      <c r="LVF51" s="512"/>
      <c r="LVG51" s="512"/>
      <c r="LVH51" s="512"/>
      <c r="LVI51" s="512"/>
      <c r="LVJ51" s="512"/>
      <c r="LVK51" s="512"/>
      <c r="LVL51" s="512"/>
      <c r="LVM51" s="512"/>
      <c r="LVN51" s="512"/>
      <c r="LVO51" s="512"/>
      <c r="LVP51" s="512"/>
      <c r="LVQ51" s="512"/>
      <c r="LVR51" s="512"/>
      <c r="LVS51" s="512"/>
      <c r="LVT51" s="512"/>
      <c r="LVU51" s="512"/>
      <c r="LVV51" s="512"/>
      <c r="LVW51" s="512"/>
      <c r="LVX51" s="512"/>
      <c r="LVY51" s="512"/>
      <c r="LVZ51" s="512"/>
      <c r="LWA51" s="512"/>
      <c r="LWB51" s="512"/>
      <c r="LWC51" s="512"/>
      <c r="LWD51" s="512"/>
      <c r="LWE51" s="512"/>
      <c r="LWF51" s="512"/>
      <c r="LWG51" s="512"/>
      <c r="LWH51" s="512"/>
      <c r="LWI51" s="512"/>
      <c r="LWJ51" s="512"/>
      <c r="LWK51" s="512"/>
      <c r="LWL51" s="512"/>
      <c r="LWM51" s="512"/>
      <c r="LWN51" s="512"/>
      <c r="LWO51" s="512"/>
      <c r="LWP51" s="512"/>
      <c r="LWQ51" s="512"/>
      <c r="LWR51" s="512"/>
      <c r="LWS51" s="512"/>
      <c r="LWT51" s="512"/>
      <c r="LWU51" s="512"/>
      <c r="LWV51" s="512"/>
      <c r="LWW51" s="512"/>
      <c r="LWX51" s="512"/>
      <c r="LWY51" s="512"/>
      <c r="LWZ51" s="512"/>
      <c r="LXA51" s="512"/>
      <c r="LXB51" s="512"/>
      <c r="LXC51" s="512"/>
      <c r="LXD51" s="512"/>
      <c r="LXE51" s="512"/>
      <c r="LXF51" s="512"/>
      <c r="LXG51" s="512"/>
      <c r="LXH51" s="512"/>
      <c r="LXI51" s="512"/>
      <c r="LXJ51" s="512"/>
      <c r="LXK51" s="512"/>
      <c r="LXL51" s="512"/>
      <c r="LXM51" s="512"/>
      <c r="LXN51" s="512"/>
      <c r="LXO51" s="512"/>
      <c r="LXP51" s="512"/>
      <c r="LXQ51" s="512"/>
      <c r="LXR51" s="512"/>
      <c r="LXS51" s="512"/>
      <c r="LXT51" s="512"/>
      <c r="LXU51" s="512"/>
      <c r="LXV51" s="512"/>
      <c r="LXW51" s="512"/>
      <c r="LXX51" s="512"/>
      <c r="LXY51" s="512"/>
      <c r="LXZ51" s="512"/>
      <c r="LYA51" s="512"/>
      <c r="LYB51" s="512"/>
      <c r="LYC51" s="512"/>
      <c r="LYD51" s="512"/>
      <c r="LYE51" s="512"/>
      <c r="LYF51" s="512"/>
      <c r="LYG51" s="512"/>
      <c r="LYH51" s="512"/>
      <c r="LYI51" s="512"/>
      <c r="LYJ51" s="512"/>
      <c r="LYK51" s="512"/>
      <c r="LYL51" s="512"/>
      <c r="LYM51" s="512"/>
      <c r="LYN51" s="512"/>
      <c r="LYO51" s="512"/>
      <c r="LYP51" s="512"/>
      <c r="LYQ51" s="512"/>
      <c r="LYR51" s="512"/>
      <c r="LYS51" s="512"/>
      <c r="LYT51" s="512"/>
      <c r="LYU51" s="512"/>
      <c r="LYV51" s="512"/>
      <c r="LYW51" s="512"/>
      <c r="LYX51" s="512"/>
      <c r="LYY51" s="512"/>
      <c r="LYZ51" s="512"/>
      <c r="LZA51" s="512"/>
      <c r="LZB51" s="512"/>
      <c r="LZC51" s="512"/>
      <c r="LZD51" s="512"/>
      <c r="LZE51" s="512"/>
      <c r="LZF51" s="512"/>
      <c r="LZG51" s="512"/>
      <c r="LZH51" s="512"/>
      <c r="LZI51" s="512"/>
      <c r="LZJ51" s="512"/>
      <c r="LZK51" s="512"/>
      <c r="LZL51" s="512"/>
      <c r="LZM51" s="512"/>
      <c r="LZN51" s="512"/>
      <c r="LZO51" s="512"/>
      <c r="LZP51" s="512"/>
      <c r="LZQ51" s="512"/>
      <c r="LZR51" s="512"/>
      <c r="LZS51" s="512"/>
      <c r="LZT51" s="512"/>
      <c r="LZU51" s="512"/>
      <c r="LZV51" s="512"/>
      <c r="LZW51" s="512"/>
      <c r="LZX51" s="512"/>
      <c r="LZY51" s="512"/>
      <c r="LZZ51" s="512"/>
      <c r="MAA51" s="512"/>
      <c r="MAB51" s="512"/>
      <c r="MAC51" s="512"/>
      <c r="MAD51" s="512"/>
      <c r="MAE51" s="512"/>
      <c r="MAF51" s="512"/>
      <c r="MAG51" s="512"/>
      <c r="MAH51" s="512"/>
      <c r="MAI51" s="512"/>
      <c r="MAJ51" s="512"/>
      <c r="MAK51" s="512"/>
      <c r="MAL51" s="512"/>
      <c r="MAM51" s="512"/>
      <c r="MAN51" s="512"/>
      <c r="MAO51" s="512"/>
      <c r="MAP51" s="512"/>
      <c r="MAQ51" s="512"/>
      <c r="MAR51" s="512"/>
      <c r="MAS51" s="512"/>
      <c r="MAT51" s="512"/>
      <c r="MAU51" s="512"/>
      <c r="MAV51" s="512"/>
      <c r="MAW51" s="512"/>
      <c r="MAX51" s="512"/>
      <c r="MAY51" s="512"/>
      <c r="MAZ51" s="512"/>
      <c r="MBA51" s="512"/>
      <c r="MBB51" s="512"/>
      <c r="MBC51" s="512"/>
      <c r="MBD51" s="512"/>
      <c r="MBE51" s="512"/>
      <c r="MBF51" s="512"/>
      <c r="MBG51" s="512"/>
      <c r="MBH51" s="512"/>
      <c r="MBI51" s="512"/>
      <c r="MBJ51" s="512"/>
      <c r="MBK51" s="512"/>
      <c r="MBL51" s="512"/>
      <c r="MBM51" s="512"/>
      <c r="MBN51" s="512"/>
      <c r="MBO51" s="512"/>
      <c r="MBP51" s="512"/>
      <c r="MBQ51" s="512"/>
      <c r="MBR51" s="512"/>
      <c r="MBS51" s="512"/>
      <c r="MBT51" s="512"/>
      <c r="MBU51" s="512"/>
      <c r="MBV51" s="512"/>
      <c r="MBW51" s="512"/>
      <c r="MBX51" s="512"/>
      <c r="MBY51" s="512"/>
      <c r="MBZ51" s="512"/>
      <c r="MCA51" s="512"/>
      <c r="MCB51" s="512"/>
      <c r="MCC51" s="512"/>
      <c r="MCD51" s="512"/>
      <c r="MCE51" s="512"/>
      <c r="MCF51" s="512"/>
      <c r="MCG51" s="512"/>
      <c r="MCH51" s="512"/>
      <c r="MCI51" s="512"/>
      <c r="MCJ51" s="512"/>
      <c r="MCK51" s="512"/>
      <c r="MCL51" s="512"/>
      <c r="MCM51" s="512"/>
      <c r="MCN51" s="512"/>
      <c r="MCO51" s="512"/>
      <c r="MCP51" s="512"/>
      <c r="MCQ51" s="512"/>
      <c r="MCR51" s="512"/>
      <c r="MCS51" s="512"/>
      <c r="MCT51" s="512"/>
      <c r="MCU51" s="512"/>
      <c r="MCV51" s="512"/>
      <c r="MCW51" s="512"/>
      <c r="MCX51" s="512"/>
      <c r="MCY51" s="512"/>
      <c r="MCZ51" s="512"/>
      <c r="MDA51" s="512"/>
      <c r="MDB51" s="512"/>
      <c r="MDC51" s="512"/>
      <c r="MDD51" s="512"/>
      <c r="MDE51" s="512"/>
      <c r="MDF51" s="512"/>
      <c r="MDG51" s="512"/>
      <c r="MDH51" s="512"/>
      <c r="MDI51" s="512"/>
      <c r="MDJ51" s="512"/>
      <c r="MDK51" s="512"/>
      <c r="MDL51" s="512"/>
      <c r="MDM51" s="512"/>
      <c r="MDN51" s="512"/>
      <c r="MDO51" s="512"/>
      <c r="MDP51" s="512"/>
      <c r="MDQ51" s="512"/>
      <c r="MDR51" s="512"/>
      <c r="MDS51" s="512"/>
      <c r="MDT51" s="512"/>
      <c r="MDU51" s="512"/>
      <c r="MDV51" s="512"/>
      <c r="MDW51" s="512"/>
      <c r="MDX51" s="512"/>
      <c r="MDY51" s="512"/>
      <c r="MDZ51" s="512"/>
      <c r="MEA51" s="512"/>
      <c r="MEB51" s="512"/>
      <c r="MEC51" s="512"/>
      <c r="MED51" s="512"/>
      <c r="MEE51" s="512"/>
      <c r="MEF51" s="512"/>
      <c r="MEG51" s="512"/>
      <c r="MEH51" s="512"/>
      <c r="MEI51" s="512"/>
      <c r="MEJ51" s="512"/>
      <c r="MEK51" s="512"/>
      <c r="MEL51" s="512"/>
      <c r="MEM51" s="512"/>
      <c r="MEN51" s="512"/>
      <c r="MEO51" s="512"/>
      <c r="MEP51" s="512"/>
      <c r="MEQ51" s="512"/>
      <c r="MER51" s="512"/>
      <c r="MES51" s="512"/>
      <c r="MET51" s="512"/>
      <c r="MEU51" s="512"/>
      <c r="MEV51" s="512"/>
      <c r="MEW51" s="512"/>
      <c r="MEX51" s="512"/>
      <c r="MEY51" s="512"/>
      <c r="MEZ51" s="512"/>
      <c r="MFA51" s="512"/>
      <c r="MFB51" s="512"/>
      <c r="MFC51" s="512"/>
      <c r="MFD51" s="512"/>
      <c r="MFE51" s="512"/>
      <c r="MFF51" s="512"/>
      <c r="MFG51" s="512"/>
      <c r="MFH51" s="512"/>
      <c r="MFI51" s="512"/>
      <c r="MFJ51" s="512"/>
      <c r="MFK51" s="512"/>
      <c r="MFL51" s="512"/>
      <c r="MFM51" s="512"/>
      <c r="MFN51" s="512"/>
      <c r="MFO51" s="512"/>
      <c r="MFP51" s="512"/>
      <c r="MFQ51" s="512"/>
      <c r="MFR51" s="512"/>
      <c r="MFS51" s="512"/>
      <c r="MFT51" s="512"/>
      <c r="MFU51" s="512"/>
      <c r="MFV51" s="512"/>
      <c r="MFW51" s="512"/>
      <c r="MFX51" s="512"/>
      <c r="MFY51" s="512"/>
      <c r="MFZ51" s="512"/>
      <c r="MGA51" s="512"/>
      <c r="MGB51" s="512"/>
      <c r="MGC51" s="512"/>
      <c r="MGD51" s="512"/>
      <c r="MGE51" s="512"/>
      <c r="MGF51" s="512"/>
      <c r="MGG51" s="512"/>
      <c r="MGH51" s="512"/>
      <c r="MGI51" s="512"/>
      <c r="MGJ51" s="512"/>
      <c r="MGK51" s="512"/>
      <c r="MGL51" s="512"/>
      <c r="MGM51" s="512"/>
      <c r="MGN51" s="512"/>
      <c r="MGO51" s="512"/>
      <c r="MGP51" s="512"/>
      <c r="MGQ51" s="512"/>
      <c r="MGR51" s="512"/>
      <c r="MGS51" s="512"/>
      <c r="MGT51" s="512"/>
      <c r="MGU51" s="512"/>
      <c r="MGV51" s="512"/>
      <c r="MGW51" s="512"/>
      <c r="MGX51" s="512"/>
      <c r="MGY51" s="512"/>
      <c r="MGZ51" s="512"/>
      <c r="MHA51" s="512"/>
      <c r="MHB51" s="512"/>
      <c r="MHC51" s="512"/>
      <c r="MHD51" s="512"/>
      <c r="MHE51" s="512"/>
      <c r="MHF51" s="512"/>
      <c r="MHG51" s="512"/>
      <c r="MHH51" s="512"/>
      <c r="MHI51" s="512"/>
      <c r="MHJ51" s="512"/>
      <c r="MHK51" s="512"/>
      <c r="MHL51" s="512"/>
      <c r="MHM51" s="512"/>
      <c r="MHN51" s="512"/>
      <c r="MHO51" s="512"/>
      <c r="MHP51" s="512"/>
      <c r="MHQ51" s="512"/>
      <c r="MHR51" s="512"/>
      <c r="MHS51" s="512"/>
      <c r="MHT51" s="512"/>
      <c r="MHU51" s="512"/>
      <c r="MHV51" s="512"/>
      <c r="MHW51" s="512"/>
      <c r="MHX51" s="512"/>
      <c r="MHY51" s="512"/>
      <c r="MHZ51" s="512"/>
      <c r="MIA51" s="512"/>
      <c r="MIB51" s="512"/>
      <c r="MIC51" s="512"/>
      <c r="MID51" s="512"/>
      <c r="MIE51" s="512"/>
      <c r="MIF51" s="512"/>
      <c r="MIG51" s="512"/>
      <c r="MIH51" s="512"/>
      <c r="MII51" s="512"/>
      <c r="MIJ51" s="512"/>
      <c r="MIK51" s="512"/>
      <c r="MIL51" s="512"/>
      <c r="MIM51" s="512"/>
      <c r="MIN51" s="512"/>
      <c r="MIO51" s="512"/>
      <c r="MIP51" s="512"/>
      <c r="MIQ51" s="512"/>
      <c r="MIR51" s="512"/>
      <c r="MIS51" s="512"/>
      <c r="MIT51" s="512"/>
      <c r="MIU51" s="512"/>
      <c r="MIV51" s="512"/>
      <c r="MIW51" s="512"/>
      <c r="MIX51" s="512"/>
      <c r="MIY51" s="512"/>
      <c r="MIZ51" s="512"/>
      <c r="MJA51" s="512"/>
      <c r="MJB51" s="512"/>
      <c r="MJC51" s="512"/>
      <c r="MJD51" s="512"/>
      <c r="MJE51" s="512"/>
      <c r="MJF51" s="512"/>
      <c r="MJG51" s="512"/>
      <c r="MJH51" s="512"/>
      <c r="MJI51" s="512"/>
      <c r="MJJ51" s="512"/>
      <c r="MJK51" s="512"/>
      <c r="MJL51" s="512"/>
      <c r="MJM51" s="512"/>
      <c r="MJN51" s="512"/>
      <c r="MJO51" s="512"/>
      <c r="MJP51" s="512"/>
      <c r="MJQ51" s="512"/>
      <c r="MJR51" s="512"/>
      <c r="MJS51" s="512"/>
      <c r="MJT51" s="512"/>
      <c r="MJU51" s="512"/>
      <c r="MJV51" s="512"/>
      <c r="MJW51" s="512"/>
      <c r="MJX51" s="512"/>
      <c r="MJY51" s="512"/>
      <c r="MJZ51" s="512"/>
      <c r="MKA51" s="512"/>
      <c r="MKB51" s="512"/>
      <c r="MKC51" s="512"/>
      <c r="MKD51" s="512"/>
      <c r="MKE51" s="512"/>
      <c r="MKF51" s="512"/>
      <c r="MKG51" s="512"/>
      <c r="MKH51" s="512"/>
      <c r="MKI51" s="512"/>
      <c r="MKJ51" s="512"/>
      <c r="MKK51" s="512"/>
      <c r="MKL51" s="512"/>
      <c r="MKM51" s="512"/>
      <c r="MKN51" s="512"/>
      <c r="MKO51" s="512"/>
      <c r="MKP51" s="512"/>
      <c r="MKQ51" s="512"/>
      <c r="MKR51" s="512"/>
      <c r="MKS51" s="512"/>
      <c r="MKT51" s="512"/>
      <c r="MKU51" s="512"/>
      <c r="MKV51" s="512"/>
      <c r="MKW51" s="512"/>
      <c r="MKX51" s="512"/>
      <c r="MKY51" s="512"/>
      <c r="MKZ51" s="512"/>
      <c r="MLA51" s="512"/>
      <c r="MLB51" s="512"/>
      <c r="MLC51" s="512"/>
      <c r="MLD51" s="512"/>
      <c r="MLE51" s="512"/>
      <c r="MLF51" s="512"/>
      <c r="MLG51" s="512"/>
      <c r="MLH51" s="512"/>
      <c r="MLI51" s="512"/>
      <c r="MLJ51" s="512"/>
      <c r="MLK51" s="512"/>
      <c r="MLL51" s="512"/>
      <c r="MLM51" s="512"/>
      <c r="MLN51" s="512"/>
      <c r="MLO51" s="512"/>
      <c r="MLP51" s="512"/>
      <c r="MLQ51" s="512"/>
      <c r="MLR51" s="512"/>
      <c r="MLS51" s="512"/>
      <c r="MLT51" s="512"/>
      <c r="MLU51" s="512"/>
      <c r="MLV51" s="512"/>
      <c r="MLW51" s="512"/>
      <c r="MLX51" s="512"/>
      <c r="MLY51" s="512"/>
      <c r="MLZ51" s="512"/>
      <c r="MMA51" s="512"/>
      <c r="MMB51" s="512"/>
      <c r="MMC51" s="512"/>
      <c r="MMD51" s="512"/>
      <c r="MME51" s="512"/>
      <c r="MMF51" s="512"/>
      <c r="MMG51" s="512"/>
      <c r="MMH51" s="512"/>
      <c r="MMI51" s="512"/>
      <c r="MMJ51" s="512"/>
      <c r="MMK51" s="512"/>
      <c r="MML51" s="512"/>
      <c r="MMM51" s="512"/>
      <c r="MMN51" s="512"/>
      <c r="MMO51" s="512"/>
      <c r="MMP51" s="512"/>
      <c r="MMQ51" s="512"/>
      <c r="MMR51" s="512"/>
      <c r="MMS51" s="512"/>
      <c r="MMT51" s="512"/>
      <c r="MMU51" s="512"/>
      <c r="MMV51" s="512"/>
      <c r="MMW51" s="512"/>
      <c r="MMX51" s="512"/>
      <c r="MMY51" s="512"/>
      <c r="MMZ51" s="512"/>
      <c r="MNA51" s="512"/>
      <c r="MNB51" s="512"/>
      <c r="MNC51" s="512"/>
      <c r="MND51" s="512"/>
      <c r="MNE51" s="512"/>
      <c r="MNF51" s="512"/>
      <c r="MNG51" s="512"/>
      <c r="MNH51" s="512"/>
      <c r="MNI51" s="512"/>
      <c r="MNJ51" s="512"/>
      <c r="MNK51" s="512"/>
      <c r="MNL51" s="512"/>
      <c r="MNM51" s="512"/>
      <c r="MNN51" s="512"/>
      <c r="MNO51" s="512"/>
      <c r="MNP51" s="512"/>
      <c r="MNQ51" s="512"/>
      <c r="MNR51" s="512"/>
      <c r="MNS51" s="512"/>
      <c r="MNT51" s="512"/>
      <c r="MNU51" s="512"/>
      <c r="MNV51" s="512"/>
      <c r="MNW51" s="512"/>
      <c r="MNX51" s="512"/>
      <c r="MNY51" s="512"/>
      <c r="MNZ51" s="512"/>
      <c r="MOA51" s="512"/>
      <c r="MOB51" s="512"/>
      <c r="MOC51" s="512"/>
      <c r="MOD51" s="512"/>
      <c r="MOE51" s="512"/>
      <c r="MOF51" s="512"/>
      <c r="MOG51" s="512"/>
      <c r="MOH51" s="512"/>
      <c r="MOI51" s="512"/>
      <c r="MOJ51" s="512"/>
      <c r="MOK51" s="512"/>
      <c r="MOL51" s="512"/>
      <c r="MOM51" s="512"/>
      <c r="MON51" s="512"/>
      <c r="MOO51" s="512"/>
      <c r="MOP51" s="512"/>
      <c r="MOQ51" s="512"/>
      <c r="MOR51" s="512"/>
      <c r="MOS51" s="512"/>
      <c r="MOT51" s="512"/>
      <c r="MOU51" s="512"/>
      <c r="MOV51" s="512"/>
      <c r="MOW51" s="512"/>
      <c r="MOX51" s="512"/>
      <c r="MOY51" s="512"/>
      <c r="MOZ51" s="512"/>
      <c r="MPA51" s="512"/>
      <c r="MPB51" s="512"/>
      <c r="MPC51" s="512"/>
      <c r="MPD51" s="512"/>
      <c r="MPE51" s="512"/>
      <c r="MPF51" s="512"/>
      <c r="MPG51" s="512"/>
      <c r="MPH51" s="512"/>
      <c r="MPI51" s="512"/>
      <c r="MPJ51" s="512"/>
      <c r="MPK51" s="512"/>
      <c r="MPL51" s="512"/>
      <c r="MPM51" s="512"/>
      <c r="MPN51" s="512"/>
      <c r="MPO51" s="512"/>
      <c r="MPP51" s="512"/>
      <c r="MPQ51" s="512"/>
      <c r="MPR51" s="512"/>
      <c r="MPS51" s="512"/>
      <c r="MPT51" s="512"/>
      <c r="MPU51" s="512"/>
      <c r="MPV51" s="512"/>
      <c r="MPW51" s="512"/>
      <c r="MPX51" s="512"/>
      <c r="MPY51" s="512"/>
      <c r="MPZ51" s="512"/>
      <c r="MQA51" s="512"/>
      <c r="MQB51" s="512"/>
      <c r="MQC51" s="512"/>
      <c r="MQD51" s="512"/>
      <c r="MQE51" s="512"/>
      <c r="MQF51" s="512"/>
      <c r="MQG51" s="512"/>
      <c r="MQH51" s="512"/>
      <c r="MQI51" s="512"/>
      <c r="MQJ51" s="512"/>
      <c r="MQK51" s="512"/>
      <c r="MQL51" s="512"/>
      <c r="MQM51" s="512"/>
      <c r="MQN51" s="512"/>
      <c r="MQO51" s="512"/>
      <c r="MQP51" s="512"/>
      <c r="MQQ51" s="512"/>
      <c r="MQR51" s="512"/>
      <c r="MQS51" s="512"/>
      <c r="MQT51" s="512"/>
      <c r="MQU51" s="512"/>
      <c r="MQV51" s="512"/>
      <c r="MQW51" s="512"/>
      <c r="MQX51" s="512"/>
      <c r="MQY51" s="512"/>
      <c r="MQZ51" s="512"/>
      <c r="MRA51" s="512"/>
      <c r="MRB51" s="512"/>
      <c r="MRC51" s="512"/>
      <c r="MRD51" s="512"/>
      <c r="MRE51" s="512"/>
      <c r="MRF51" s="512"/>
      <c r="MRG51" s="512"/>
      <c r="MRH51" s="512"/>
      <c r="MRI51" s="512"/>
      <c r="MRJ51" s="512"/>
      <c r="MRK51" s="512"/>
      <c r="MRL51" s="512"/>
      <c r="MRM51" s="512"/>
      <c r="MRN51" s="512"/>
      <c r="MRO51" s="512"/>
      <c r="MRP51" s="512"/>
      <c r="MRQ51" s="512"/>
      <c r="MRR51" s="512"/>
      <c r="MRS51" s="512"/>
      <c r="MRT51" s="512"/>
      <c r="MRU51" s="512"/>
      <c r="MRV51" s="512"/>
      <c r="MRW51" s="512"/>
      <c r="MRX51" s="512"/>
      <c r="MRY51" s="512"/>
      <c r="MRZ51" s="512"/>
      <c r="MSA51" s="512"/>
      <c r="MSB51" s="512"/>
      <c r="MSC51" s="512"/>
      <c r="MSD51" s="512"/>
      <c r="MSE51" s="512"/>
      <c r="MSF51" s="512"/>
      <c r="MSG51" s="512"/>
      <c r="MSH51" s="512"/>
      <c r="MSI51" s="512"/>
      <c r="MSJ51" s="512"/>
      <c r="MSK51" s="512"/>
      <c r="MSL51" s="512"/>
      <c r="MSM51" s="512"/>
      <c r="MSN51" s="512"/>
      <c r="MSO51" s="512"/>
      <c r="MSP51" s="512"/>
      <c r="MSQ51" s="512"/>
      <c r="MSR51" s="512"/>
      <c r="MSS51" s="512"/>
      <c r="MST51" s="512"/>
      <c r="MSU51" s="512"/>
      <c r="MSV51" s="512"/>
      <c r="MSW51" s="512"/>
      <c r="MSX51" s="512"/>
      <c r="MSY51" s="512"/>
      <c r="MSZ51" s="512"/>
      <c r="MTA51" s="512"/>
      <c r="MTB51" s="512"/>
      <c r="MTC51" s="512"/>
      <c r="MTD51" s="512"/>
      <c r="MTE51" s="512"/>
      <c r="MTF51" s="512"/>
      <c r="MTG51" s="512"/>
      <c r="MTH51" s="512"/>
      <c r="MTI51" s="512"/>
      <c r="MTJ51" s="512"/>
      <c r="MTK51" s="512"/>
      <c r="MTL51" s="512"/>
      <c r="MTM51" s="512"/>
      <c r="MTN51" s="512"/>
      <c r="MTO51" s="512"/>
      <c r="MTP51" s="512"/>
      <c r="MTQ51" s="512"/>
      <c r="MTR51" s="512"/>
      <c r="MTS51" s="512"/>
      <c r="MTT51" s="512"/>
      <c r="MTU51" s="512"/>
      <c r="MTV51" s="512"/>
      <c r="MTW51" s="512"/>
      <c r="MTX51" s="512"/>
      <c r="MTY51" s="512"/>
      <c r="MTZ51" s="512"/>
      <c r="MUA51" s="512"/>
      <c r="MUB51" s="512"/>
      <c r="MUC51" s="512"/>
      <c r="MUD51" s="512"/>
      <c r="MUE51" s="512"/>
      <c r="MUF51" s="512"/>
      <c r="MUG51" s="512"/>
      <c r="MUH51" s="512"/>
      <c r="MUI51" s="512"/>
      <c r="MUJ51" s="512"/>
      <c r="MUK51" s="512"/>
      <c r="MUL51" s="512"/>
      <c r="MUM51" s="512"/>
      <c r="MUN51" s="512"/>
      <c r="MUO51" s="512"/>
      <c r="MUP51" s="512"/>
      <c r="MUQ51" s="512"/>
      <c r="MUR51" s="512"/>
      <c r="MUS51" s="512"/>
      <c r="MUT51" s="512"/>
      <c r="MUU51" s="512"/>
      <c r="MUV51" s="512"/>
      <c r="MUW51" s="512"/>
      <c r="MUX51" s="512"/>
      <c r="MUY51" s="512"/>
      <c r="MUZ51" s="512"/>
      <c r="MVA51" s="512"/>
      <c r="MVB51" s="512"/>
      <c r="MVC51" s="512"/>
      <c r="MVD51" s="512"/>
      <c r="MVE51" s="512"/>
      <c r="MVF51" s="512"/>
      <c r="MVG51" s="512"/>
      <c r="MVH51" s="512"/>
      <c r="MVI51" s="512"/>
      <c r="MVJ51" s="512"/>
      <c r="MVK51" s="512"/>
      <c r="MVL51" s="512"/>
      <c r="MVM51" s="512"/>
      <c r="MVN51" s="512"/>
      <c r="MVO51" s="512"/>
      <c r="MVP51" s="512"/>
      <c r="MVQ51" s="512"/>
      <c r="MVR51" s="512"/>
      <c r="MVS51" s="512"/>
      <c r="MVT51" s="512"/>
      <c r="MVU51" s="512"/>
      <c r="MVV51" s="512"/>
      <c r="MVW51" s="512"/>
      <c r="MVX51" s="512"/>
      <c r="MVY51" s="512"/>
      <c r="MVZ51" s="512"/>
      <c r="MWA51" s="512"/>
      <c r="MWB51" s="512"/>
      <c r="MWC51" s="512"/>
      <c r="MWD51" s="512"/>
      <c r="MWE51" s="512"/>
      <c r="MWF51" s="512"/>
      <c r="MWG51" s="512"/>
      <c r="MWH51" s="512"/>
      <c r="MWI51" s="512"/>
      <c r="MWJ51" s="512"/>
      <c r="MWK51" s="512"/>
      <c r="MWL51" s="512"/>
      <c r="MWM51" s="512"/>
      <c r="MWN51" s="512"/>
      <c r="MWO51" s="512"/>
      <c r="MWP51" s="512"/>
      <c r="MWQ51" s="512"/>
      <c r="MWR51" s="512"/>
      <c r="MWS51" s="512"/>
      <c r="MWT51" s="512"/>
      <c r="MWU51" s="512"/>
      <c r="MWV51" s="512"/>
      <c r="MWW51" s="512"/>
      <c r="MWX51" s="512"/>
      <c r="MWY51" s="512"/>
      <c r="MWZ51" s="512"/>
      <c r="MXA51" s="512"/>
      <c r="MXB51" s="512"/>
      <c r="MXC51" s="512"/>
      <c r="MXD51" s="512"/>
      <c r="MXE51" s="512"/>
      <c r="MXF51" s="512"/>
      <c r="MXG51" s="512"/>
      <c r="MXH51" s="512"/>
      <c r="MXI51" s="512"/>
      <c r="MXJ51" s="512"/>
      <c r="MXK51" s="512"/>
      <c r="MXL51" s="512"/>
      <c r="MXM51" s="512"/>
      <c r="MXN51" s="512"/>
      <c r="MXO51" s="512"/>
      <c r="MXP51" s="512"/>
      <c r="MXQ51" s="512"/>
      <c r="MXR51" s="512"/>
      <c r="MXS51" s="512"/>
      <c r="MXT51" s="512"/>
      <c r="MXU51" s="512"/>
      <c r="MXV51" s="512"/>
      <c r="MXW51" s="512"/>
      <c r="MXX51" s="512"/>
      <c r="MXY51" s="512"/>
      <c r="MXZ51" s="512"/>
      <c r="MYA51" s="512"/>
      <c r="MYB51" s="512"/>
      <c r="MYC51" s="512"/>
      <c r="MYD51" s="512"/>
      <c r="MYE51" s="512"/>
      <c r="MYF51" s="512"/>
      <c r="MYG51" s="512"/>
      <c r="MYH51" s="512"/>
      <c r="MYI51" s="512"/>
      <c r="MYJ51" s="512"/>
      <c r="MYK51" s="512"/>
      <c r="MYL51" s="512"/>
      <c r="MYM51" s="512"/>
      <c r="MYN51" s="512"/>
      <c r="MYO51" s="512"/>
      <c r="MYP51" s="512"/>
      <c r="MYQ51" s="512"/>
      <c r="MYR51" s="512"/>
      <c r="MYS51" s="512"/>
      <c r="MYT51" s="512"/>
      <c r="MYU51" s="512"/>
      <c r="MYV51" s="512"/>
      <c r="MYW51" s="512"/>
      <c r="MYX51" s="512"/>
      <c r="MYY51" s="512"/>
      <c r="MYZ51" s="512"/>
      <c r="MZA51" s="512"/>
      <c r="MZB51" s="512"/>
      <c r="MZC51" s="512"/>
      <c r="MZD51" s="512"/>
      <c r="MZE51" s="512"/>
      <c r="MZF51" s="512"/>
      <c r="MZG51" s="512"/>
      <c r="MZH51" s="512"/>
      <c r="MZI51" s="512"/>
      <c r="MZJ51" s="512"/>
      <c r="MZK51" s="512"/>
      <c r="MZL51" s="512"/>
      <c r="MZM51" s="512"/>
      <c r="MZN51" s="512"/>
      <c r="MZO51" s="512"/>
      <c r="MZP51" s="512"/>
      <c r="MZQ51" s="512"/>
      <c r="MZR51" s="512"/>
      <c r="MZS51" s="512"/>
      <c r="MZT51" s="512"/>
      <c r="MZU51" s="512"/>
      <c r="MZV51" s="512"/>
      <c r="MZW51" s="512"/>
      <c r="MZX51" s="512"/>
      <c r="MZY51" s="512"/>
      <c r="MZZ51" s="512"/>
      <c r="NAA51" s="512"/>
      <c r="NAB51" s="512"/>
      <c r="NAC51" s="512"/>
      <c r="NAD51" s="512"/>
      <c r="NAE51" s="512"/>
      <c r="NAF51" s="512"/>
      <c r="NAG51" s="512"/>
      <c r="NAH51" s="512"/>
      <c r="NAI51" s="512"/>
      <c r="NAJ51" s="512"/>
      <c r="NAK51" s="512"/>
      <c r="NAL51" s="512"/>
      <c r="NAM51" s="512"/>
      <c r="NAN51" s="512"/>
      <c r="NAO51" s="512"/>
      <c r="NAP51" s="512"/>
      <c r="NAQ51" s="512"/>
      <c r="NAR51" s="512"/>
      <c r="NAS51" s="512"/>
      <c r="NAT51" s="512"/>
      <c r="NAU51" s="512"/>
      <c r="NAV51" s="512"/>
      <c r="NAW51" s="512"/>
      <c r="NAX51" s="512"/>
      <c r="NAY51" s="512"/>
      <c r="NAZ51" s="512"/>
      <c r="NBA51" s="512"/>
      <c r="NBB51" s="512"/>
      <c r="NBC51" s="512"/>
      <c r="NBD51" s="512"/>
      <c r="NBE51" s="512"/>
      <c r="NBF51" s="512"/>
      <c r="NBG51" s="512"/>
      <c r="NBH51" s="512"/>
      <c r="NBI51" s="512"/>
      <c r="NBJ51" s="512"/>
      <c r="NBK51" s="512"/>
      <c r="NBL51" s="512"/>
      <c r="NBM51" s="512"/>
      <c r="NBN51" s="512"/>
      <c r="NBO51" s="512"/>
      <c r="NBP51" s="512"/>
      <c r="NBQ51" s="512"/>
      <c r="NBR51" s="512"/>
      <c r="NBS51" s="512"/>
      <c r="NBT51" s="512"/>
      <c r="NBU51" s="512"/>
      <c r="NBV51" s="512"/>
      <c r="NBW51" s="512"/>
      <c r="NBX51" s="512"/>
      <c r="NBY51" s="512"/>
      <c r="NBZ51" s="512"/>
      <c r="NCA51" s="512"/>
      <c r="NCB51" s="512"/>
      <c r="NCC51" s="512"/>
      <c r="NCD51" s="512"/>
      <c r="NCE51" s="512"/>
      <c r="NCF51" s="512"/>
      <c r="NCG51" s="512"/>
      <c r="NCH51" s="512"/>
      <c r="NCI51" s="512"/>
      <c r="NCJ51" s="512"/>
      <c r="NCK51" s="512"/>
      <c r="NCL51" s="512"/>
      <c r="NCM51" s="512"/>
      <c r="NCN51" s="512"/>
      <c r="NCO51" s="512"/>
      <c r="NCP51" s="512"/>
      <c r="NCQ51" s="512"/>
      <c r="NCR51" s="512"/>
      <c r="NCS51" s="512"/>
      <c r="NCT51" s="512"/>
      <c r="NCU51" s="512"/>
      <c r="NCV51" s="512"/>
      <c r="NCW51" s="512"/>
      <c r="NCX51" s="512"/>
      <c r="NCY51" s="512"/>
      <c r="NCZ51" s="512"/>
      <c r="NDA51" s="512"/>
      <c r="NDB51" s="512"/>
      <c r="NDC51" s="512"/>
      <c r="NDD51" s="512"/>
      <c r="NDE51" s="512"/>
      <c r="NDF51" s="512"/>
      <c r="NDG51" s="512"/>
      <c r="NDH51" s="512"/>
      <c r="NDI51" s="512"/>
      <c r="NDJ51" s="512"/>
      <c r="NDK51" s="512"/>
      <c r="NDL51" s="512"/>
      <c r="NDM51" s="512"/>
      <c r="NDN51" s="512"/>
      <c r="NDO51" s="512"/>
      <c r="NDP51" s="512"/>
      <c r="NDQ51" s="512"/>
      <c r="NDR51" s="512"/>
      <c r="NDS51" s="512"/>
      <c r="NDT51" s="512"/>
      <c r="NDU51" s="512"/>
      <c r="NDV51" s="512"/>
      <c r="NDW51" s="512"/>
      <c r="NDX51" s="512"/>
      <c r="NDY51" s="512"/>
      <c r="NDZ51" s="512"/>
      <c r="NEA51" s="512"/>
      <c r="NEB51" s="512"/>
      <c r="NEC51" s="512"/>
      <c r="NED51" s="512"/>
      <c r="NEE51" s="512"/>
      <c r="NEF51" s="512"/>
      <c r="NEG51" s="512"/>
      <c r="NEH51" s="512"/>
      <c r="NEI51" s="512"/>
      <c r="NEJ51" s="512"/>
      <c r="NEK51" s="512"/>
      <c r="NEL51" s="512"/>
      <c r="NEM51" s="512"/>
      <c r="NEN51" s="512"/>
      <c r="NEO51" s="512"/>
      <c r="NEP51" s="512"/>
      <c r="NEQ51" s="512"/>
      <c r="NER51" s="512"/>
      <c r="NES51" s="512"/>
      <c r="NET51" s="512"/>
      <c r="NEU51" s="512"/>
      <c r="NEV51" s="512"/>
      <c r="NEW51" s="512"/>
      <c r="NEX51" s="512"/>
      <c r="NEY51" s="512"/>
      <c r="NEZ51" s="512"/>
      <c r="NFA51" s="512"/>
      <c r="NFB51" s="512"/>
      <c r="NFC51" s="512"/>
      <c r="NFD51" s="512"/>
      <c r="NFE51" s="512"/>
      <c r="NFF51" s="512"/>
      <c r="NFG51" s="512"/>
      <c r="NFH51" s="512"/>
      <c r="NFI51" s="512"/>
      <c r="NFJ51" s="512"/>
      <c r="NFK51" s="512"/>
      <c r="NFL51" s="512"/>
      <c r="NFM51" s="512"/>
      <c r="NFN51" s="512"/>
      <c r="NFO51" s="512"/>
      <c r="NFP51" s="512"/>
      <c r="NFQ51" s="512"/>
      <c r="NFR51" s="512"/>
      <c r="NFS51" s="512"/>
      <c r="NFT51" s="512"/>
      <c r="NFU51" s="512"/>
      <c r="NFV51" s="512"/>
      <c r="NFW51" s="512"/>
      <c r="NFX51" s="512"/>
      <c r="NFY51" s="512"/>
      <c r="NFZ51" s="512"/>
      <c r="NGA51" s="512"/>
      <c r="NGB51" s="512"/>
      <c r="NGC51" s="512"/>
      <c r="NGD51" s="512"/>
      <c r="NGE51" s="512"/>
      <c r="NGF51" s="512"/>
      <c r="NGG51" s="512"/>
      <c r="NGH51" s="512"/>
      <c r="NGI51" s="512"/>
      <c r="NGJ51" s="512"/>
      <c r="NGK51" s="512"/>
      <c r="NGL51" s="512"/>
      <c r="NGM51" s="512"/>
      <c r="NGN51" s="512"/>
      <c r="NGO51" s="512"/>
      <c r="NGP51" s="512"/>
      <c r="NGQ51" s="512"/>
      <c r="NGR51" s="512"/>
      <c r="NGS51" s="512"/>
      <c r="NGT51" s="512"/>
      <c r="NGU51" s="512"/>
      <c r="NGV51" s="512"/>
      <c r="NGW51" s="512"/>
      <c r="NGX51" s="512"/>
      <c r="NGY51" s="512"/>
      <c r="NGZ51" s="512"/>
      <c r="NHA51" s="512"/>
      <c r="NHB51" s="512"/>
      <c r="NHC51" s="512"/>
      <c r="NHD51" s="512"/>
      <c r="NHE51" s="512"/>
      <c r="NHF51" s="512"/>
      <c r="NHG51" s="512"/>
      <c r="NHH51" s="512"/>
      <c r="NHI51" s="512"/>
      <c r="NHJ51" s="512"/>
      <c r="NHK51" s="512"/>
      <c r="NHL51" s="512"/>
      <c r="NHM51" s="512"/>
      <c r="NHN51" s="512"/>
      <c r="NHO51" s="512"/>
      <c r="NHP51" s="512"/>
      <c r="NHQ51" s="512"/>
      <c r="NHR51" s="512"/>
      <c r="NHS51" s="512"/>
      <c r="NHT51" s="512"/>
      <c r="NHU51" s="512"/>
      <c r="NHV51" s="512"/>
      <c r="NHW51" s="512"/>
      <c r="NHX51" s="512"/>
      <c r="NHY51" s="512"/>
      <c r="NHZ51" s="512"/>
      <c r="NIA51" s="512"/>
      <c r="NIB51" s="512"/>
      <c r="NIC51" s="512"/>
      <c r="NID51" s="512"/>
      <c r="NIE51" s="512"/>
      <c r="NIF51" s="512"/>
      <c r="NIG51" s="512"/>
      <c r="NIH51" s="512"/>
      <c r="NII51" s="512"/>
      <c r="NIJ51" s="512"/>
      <c r="NIK51" s="512"/>
      <c r="NIL51" s="512"/>
      <c r="NIM51" s="512"/>
      <c r="NIN51" s="512"/>
      <c r="NIO51" s="512"/>
      <c r="NIP51" s="512"/>
      <c r="NIQ51" s="512"/>
      <c r="NIR51" s="512"/>
      <c r="NIS51" s="512"/>
      <c r="NIT51" s="512"/>
      <c r="NIU51" s="512"/>
      <c r="NIV51" s="512"/>
      <c r="NIW51" s="512"/>
      <c r="NIX51" s="512"/>
      <c r="NIY51" s="512"/>
      <c r="NIZ51" s="512"/>
      <c r="NJA51" s="512"/>
      <c r="NJB51" s="512"/>
      <c r="NJC51" s="512"/>
      <c r="NJD51" s="512"/>
      <c r="NJE51" s="512"/>
      <c r="NJF51" s="512"/>
      <c r="NJG51" s="512"/>
      <c r="NJH51" s="512"/>
      <c r="NJI51" s="512"/>
      <c r="NJJ51" s="512"/>
      <c r="NJK51" s="512"/>
      <c r="NJL51" s="512"/>
      <c r="NJM51" s="512"/>
      <c r="NJN51" s="512"/>
      <c r="NJO51" s="512"/>
      <c r="NJP51" s="512"/>
      <c r="NJQ51" s="512"/>
      <c r="NJR51" s="512"/>
      <c r="NJS51" s="512"/>
      <c r="NJT51" s="512"/>
      <c r="NJU51" s="512"/>
      <c r="NJV51" s="512"/>
      <c r="NJW51" s="512"/>
      <c r="NJX51" s="512"/>
      <c r="NJY51" s="512"/>
      <c r="NJZ51" s="512"/>
      <c r="NKA51" s="512"/>
      <c r="NKB51" s="512"/>
      <c r="NKC51" s="512"/>
      <c r="NKD51" s="512"/>
      <c r="NKE51" s="512"/>
      <c r="NKF51" s="512"/>
      <c r="NKG51" s="512"/>
      <c r="NKH51" s="512"/>
      <c r="NKI51" s="512"/>
      <c r="NKJ51" s="512"/>
      <c r="NKK51" s="512"/>
      <c r="NKL51" s="512"/>
      <c r="NKM51" s="512"/>
      <c r="NKN51" s="512"/>
      <c r="NKO51" s="512"/>
      <c r="NKP51" s="512"/>
      <c r="NKQ51" s="512"/>
      <c r="NKR51" s="512"/>
      <c r="NKS51" s="512"/>
      <c r="NKT51" s="512"/>
      <c r="NKU51" s="512"/>
      <c r="NKV51" s="512"/>
      <c r="NKW51" s="512"/>
      <c r="NKX51" s="512"/>
      <c r="NKY51" s="512"/>
      <c r="NKZ51" s="512"/>
      <c r="NLA51" s="512"/>
      <c r="NLB51" s="512"/>
      <c r="NLC51" s="512"/>
      <c r="NLD51" s="512"/>
      <c r="NLE51" s="512"/>
      <c r="NLF51" s="512"/>
      <c r="NLG51" s="512"/>
      <c r="NLH51" s="512"/>
      <c r="NLI51" s="512"/>
      <c r="NLJ51" s="512"/>
      <c r="NLK51" s="512"/>
      <c r="NLL51" s="512"/>
      <c r="NLM51" s="512"/>
      <c r="NLN51" s="512"/>
      <c r="NLO51" s="512"/>
      <c r="NLP51" s="512"/>
      <c r="NLQ51" s="512"/>
      <c r="NLR51" s="512"/>
      <c r="NLS51" s="512"/>
      <c r="NLT51" s="512"/>
      <c r="NLU51" s="512"/>
      <c r="NLV51" s="512"/>
      <c r="NLW51" s="512"/>
      <c r="NLX51" s="512"/>
      <c r="NLY51" s="512"/>
      <c r="NLZ51" s="512"/>
      <c r="NMA51" s="512"/>
      <c r="NMB51" s="512"/>
      <c r="NMC51" s="512"/>
      <c r="NMD51" s="512"/>
      <c r="NME51" s="512"/>
      <c r="NMF51" s="512"/>
      <c r="NMG51" s="512"/>
      <c r="NMH51" s="512"/>
      <c r="NMI51" s="512"/>
      <c r="NMJ51" s="512"/>
      <c r="NMK51" s="512"/>
      <c r="NML51" s="512"/>
      <c r="NMM51" s="512"/>
      <c r="NMN51" s="512"/>
      <c r="NMO51" s="512"/>
      <c r="NMP51" s="512"/>
      <c r="NMQ51" s="512"/>
      <c r="NMR51" s="512"/>
      <c r="NMS51" s="512"/>
      <c r="NMT51" s="512"/>
      <c r="NMU51" s="512"/>
      <c r="NMV51" s="512"/>
      <c r="NMW51" s="512"/>
      <c r="NMX51" s="512"/>
      <c r="NMY51" s="512"/>
      <c r="NMZ51" s="512"/>
      <c r="NNA51" s="512"/>
      <c r="NNB51" s="512"/>
      <c r="NNC51" s="512"/>
      <c r="NND51" s="512"/>
      <c r="NNE51" s="512"/>
      <c r="NNF51" s="512"/>
      <c r="NNG51" s="512"/>
      <c r="NNH51" s="512"/>
      <c r="NNI51" s="512"/>
      <c r="NNJ51" s="512"/>
      <c r="NNK51" s="512"/>
      <c r="NNL51" s="512"/>
      <c r="NNM51" s="512"/>
      <c r="NNN51" s="512"/>
      <c r="NNO51" s="512"/>
      <c r="NNP51" s="512"/>
      <c r="NNQ51" s="512"/>
      <c r="NNR51" s="512"/>
      <c r="NNS51" s="512"/>
      <c r="NNT51" s="512"/>
      <c r="NNU51" s="512"/>
      <c r="NNV51" s="512"/>
      <c r="NNW51" s="512"/>
      <c r="NNX51" s="512"/>
      <c r="NNY51" s="512"/>
      <c r="NNZ51" s="512"/>
      <c r="NOA51" s="512"/>
      <c r="NOB51" s="512"/>
      <c r="NOC51" s="512"/>
      <c r="NOD51" s="512"/>
      <c r="NOE51" s="512"/>
      <c r="NOF51" s="512"/>
      <c r="NOG51" s="512"/>
      <c r="NOH51" s="512"/>
      <c r="NOI51" s="512"/>
      <c r="NOJ51" s="512"/>
      <c r="NOK51" s="512"/>
      <c r="NOL51" s="512"/>
      <c r="NOM51" s="512"/>
      <c r="NON51" s="512"/>
      <c r="NOO51" s="512"/>
      <c r="NOP51" s="512"/>
      <c r="NOQ51" s="512"/>
      <c r="NOR51" s="512"/>
      <c r="NOS51" s="512"/>
      <c r="NOT51" s="512"/>
      <c r="NOU51" s="512"/>
      <c r="NOV51" s="512"/>
      <c r="NOW51" s="512"/>
      <c r="NOX51" s="512"/>
      <c r="NOY51" s="512"/>
      <c r="NOZ51" s="512"/>
      <c r="NPA51" s="512"/>
      <c r="NPB51" s="512"/>
      <c r="NPC51" s="512"/>
      <c r="NPD51" s="512"/>
      <c r="NPE51" s="512"/>
      <c r="NPF51" s="512"/>
      <c r="NPG51" s="512"/>
      <c r="NPH51" s="512"/>
      <c r="NPI51" s="512"/>
      <c r="NPJ51" s="512"/>
      <c r="NPK51" s="512"/>
      <c r="NPL51" s="512"/>
      <c r="NPM51" s="512"/>
      <c r="NPN51" s="512"/>
      <c r="NPO51" s="512"/>
      <c r="NPP51" s="512"/>
      <c r="NPQ51" s="512"/>
      <c r="NPR51" s="512"/>
      <c r="NPS51" s="512"/>
      <c r="NPT51" s="512"/>
      <c r="NPU51" s="512"/>
      <c r="NPV51" s="512"/>
      <c r="NPW51" s="512"/>
      <c r="NPX51" s="512"/>
      <c r="NPY51" s="512"/>
      <c r="NPZ51" s="512"/>
      <c r="NQA51" s="512"/>
      <c r="NQB51" s="512"/>
      <c r="NQC51" s="512"/>
      <c r="NQD51" s="512"/>
      <c r="NQE51" s="512"/>
      <c r="NQF51" s="512"/>
      <c r="NQG51" s="512"/>
      <c r="NQH51" s="512"/>
      <c r="NQI51" s="512"/>
      <c r="NQJ51" s="512"/>
      <c r="NQK51" s="512"/>
      <c r="NQL51" s="512"/>
      <c r="NQM51" s="512"/>
      <c r="NQN51" s="512"/>
      <c r="NQO51" s="512"/>
      <c r="NQP51" s="512"/>
      <c r="NQQ51" s="512"/>
      <c r="NQR51" s="512"/>
      <c r="NQS51" s="512"/>
      <c r="NQT51" s="512"/>
      <c r="NQU51" s="512"/>
      <c r="NQV51" s="512"/>
      <c r="NQW51" s="512"/>
      <c r="NQX51" s="512"/>
      <c r="NQY51" s="512"/>
      <c r="NQZ51" s="512"/>
      <c r="NRA51" s="512"/>
      <c r="NRB51" s="512"/>
      <c r="NRC51" s="512"/>
      <c r="NRD51" s="512"/>
      <c r="NRE51" s="512"/>
      <c r="NRF51" s="512"/>
      <c r="NRG51" s="512"/>
      <c r="NRH51" s="512"/>
      <c r="NRI51" s="512"/>
      <c r="NRJ51" s="512"/>
      <c r="NRK51" s="512"/>
      <c r="NRL51" s="512"/>
      <c r="NRM51" s="512"/>
      <c r="NRN51" s="512"/>
      <c r="NRO51" s="512"/>
      <c r="NRP51" s="512"/>
      <c r="NRQ51" s="512"/>
      <c r="NRR51" s="512"/>
      <c r="NRS51" s="512"/>
      <c r="NRT51" s="512"/>
      <c r="NRU51" s="512"/>
      <c r="NRV51" s="512"/>
      <c r="NRW51" s="512"/>
      <c r="NRX51" s="512"/>
      <c r="NRY51" s="512"/>
      <c r="NRZ51" s="512"/>
      <c r="NSA51" s="512"/>
      <c r="NSB51" s="512"/>
      <c r="NSC51" s="512"/>
      <c r="NSD51" s="512"/>
      <c r="NSE51" s="512"/>
      <c r="NSF51" s="512"/>
      <c r="NSG51" s="512"/>
      <c r="NSH51" s="512"/>
      <c r="NSI51" s="512"/>
      <c r="NSJ51" s="512"/>
      <c r="NSK51" s="512"/>
      <c r="NSL51" s="512"/>
      <c r="NSM51" s="512"/>
      <c r="NSN51" s="512"/>
      <c r="NSO51" s="512"/>
      <c r="NSP51" s="512"/>
      <c r="NSQ51" s="512"/>
      <c r="NSR51" s="512"/>
      <c r="NSS51" s="512"/>
      <c r="NST51" s="512"/>
      <c r="NSU51" s="512"/>
      <c r="NSV51" s="512"/>
      <c r="NSW51" s="512"/>
      <c r="NSX51" s="512"/>
      <c r="NSY51" s="512"/>
      <c r="NSZ51" s="512"/>
      <c r="NTA51" s="512"/>
      <c r="NTB51" s="512"/>
      <c r="NTC51" s="512"/>
      <c r="NTD51" s="512"/>
      <c r="NTE51" s="512"/>
      <c r="NTF51" s="512"/>
      <c r="NTG51" s="512"/>
      <c r="NTH51" s="512"/>
      <c r="NTI51" s="512"/>
      <c r="NTJ51" s="512"/>
      <c r="NTK51" s="512"/>
      <c r="NTL51" s="512"/>
      <c r="NTM51" s="512"/>
      <c r="NTN51" s="512"/>
      <c r="NTO51" s="512"/>
      <c r="NTP51" s="512"/>
      <c r="NTQ51" s="512"/>
      <c r="NTR51" s="512"/>
      <c r="NTS51" s="512"/>
      <c r="NTT51" s="512"/>
      <c r="NTU51" s="512"/>
      <c r="NTV51" s="512"/>
      <c r="NTW51" s="512"/>
      <c r="NTX51" s="512"/>
      <c r="NTY51" s="512"/>
      <c r="NTZ51" s="512"/>
      <c r="NUA51" s="512"/>
      <c r="NUB51" s="512"/>
      <c r="NUC51" s="512"/>
      <c r="NUD51" s="512"/>
      <c r="NUE51" s="512"/>
      <c r="NUF51" s="512"/>
      <c r="NUG51" s="512"/>
      <c r="NUH51" s="512"/>
      <c r="NUI51" s="512"/>
      <c r="NUJ51" s="512"/>
      <c r="NUK51" s="512"/>
      <c r="NUL51" s="512"/>
      <c r="NUM51" s="512"/>
      <c r="NUN51" s="512"/>
      <c r="NUO51" s="512"/>
      <c r="NUP51" s="512"/>
      <c r="NUQ51" s="512"/>
      <c r="NUR51" s="512"/>
      <c r="NUS51" s="512"/>
      <c r="NUT51" s="512"/>
      <c r="NUU51" s="512"/>
      <c r="NUV51" s="512"/>
      <c r="NUW51" s="512"/>
      <c r="NUX51" s="512"/>
      <c r="NUY51" s="512"/>
      <c r="NUZ51" s="512"/>
      <c r="NVA51" s="512"/>
      <c r="NVB51" s="512"/>
      <c r="NVC51" s="512"/>
      <c r="NVD51" s="512"/>
      <c r="NVE51" s="512"/>
      <c r="NVF51" s="512"/>
      <c r="NVG51" s="512"/>
      <c r="NVH51" s="512"/>
      <c r="NVI51" s="512"/>
      <c r="NVJ51" s="512"/>
      <c r="NVK51" s="512"/>
      <c r="NVL51" s="512"/>
      <c r="NVM51" s="512"/>
      <c r="NVN51" s="512"/>
      <c r="NVO51" s="512"/>
      <c r="NVP51" s="512"/>
      <c r="NVQ51" s="512"/>
      <c r="NVR51" s="512"/>
      <c r="NVS51" s="512"/>
      <c r="NVT51" s="512"/>
      <c r="NVU51" s="512"/>
      <c r="NVV51" s="512"/>
      <c r="NVW51" s="512"/>
      <c r="NVX51" s="512"/>
      <c r="NVY51" s="512"/>
      <c r="NVZ51" s="512"/>
      <c r="NWA51" s="512"/>
      <c r="NWB51" s="512"/>
      <c r="NWC51" s="512"/>
      <c r="NWD51" s="512"/>
      <c r="NWE51" s="512"/>
      <c r="NWF51" s="512"/>
      <c r="NWG51" s="512"/>
      <c r="NWH51" s="512"/>
      <c r="NWI51" s="512"/>
      <c r="NWJ51" s="512"/>
      <c r="NWK51" s="512"/>
      <c r="NWL51" s="512"/>
      <c r="NWM51" s="512"/>
      <c r="NWN51" s="512"/>
      <c r="NWO51" s="512"/>
      <c r="NWP51" s="512"/>
      <c r="NWQ51" s="512"/>
      <c r="NWR51" s="512"/>
      <c r="NWS51" s="512"/>
      <c r="NWT51" s="512"/>
      <c r="NWU51" s="512"/>
      <c r="NWV51" s="512"/>
      <c r="NWW51" s="512"/>
      <c r="NWX51" s="512"/>
      <c r="NWY51" s="512"/>
      <c r="NWZ51" s="512"/>
      <c r="NXA51" s="512"/>
      <c r="NXB51" s="512"/>
      <c r="NXC51" s="512"/>
      <c r="NXD51" s="512"/>
      <c r="NXE51" s="512"/>
      <c r="NXF51" s="512"/>
      <c r="NXG51" s="512"/>
      <c r="NXH51" s="512"/>
      <c r="NXI51" s="512"/>
      <c r="NXJ51" s="512"/>
      <c r="NXK51" s="512"/>
      <c r="NXL51" s="512"/>
      <c r="NXM51" s="512"/>
      <c r="NXN51" s="512"/>
      <c r="NXO51" s="512"/>
      <c r="NXP51" s="512"/>
      <c r="NXQ51" s="512"/>
      <c r="NXR51" s="512"/>
      <c r="NXS51" s="512"/>
      <c r="NXT51" s="512"/>
      <c r="NXU51" s="512"/>
      <c r="NXV51" s="512"/>
      <c r="NXW51" s="512"/>
      <c r="NXX51" s="512"/>
      <c r="NXY51" s="512"/>
      <c r="NXZ51" s="512"/>
      <c r="NYA51" s="512"/>
      <c r="NYB51" s="512"/>
      <c r="NYC51" s="512"/>
      <c r="NYD51" s="512"/>
      <c r="NYE51" s="512"/>
      <c r="NYF51" s="512"/>
      <c r="NYG51" s="512"/>
      <c r="NYH51" s="512"/>
      <c r="NYI51" s="512"/>
      <c r="NYJ51" s="512"/>
      <c r="NYK51" s="512"/>
      <c r="NYL51" s="512"/>
      <c r="NYM51" s="512"/>
      <c r="NYN51" s="512"/>
      <c r="NYO51" s="512"/>
      <c r="NYP51" s="512"/>
      <c r="NYQ51" s="512"/>
      <c r="NYR51" s="512"/>
      <c r="NYS51" s="512"/>
      <c r="NYT51" s="512"/>
      <c r="NYU51" s="512"/>
      <c r="NYV51" s="512"/>
      <c r="NYW51" s="512"/>
      <c r="NYX51" s="512"/>
      <c r="NYY51" s="512"/>
      <c r="NYZ51" s="512"/>
      <c r="NZA51" s="512"/>
      <c r="NZB51" s="512"/>
      <c r="NZC51" s="512"/>
      <c r="NZD51" s="512"/>
      <c r="NZE51" s="512"/>
      <c r="NZF51" s="512"/>
      <c r="NZG51" s="512"/>
      <c r="NZH51" s="512"/>
      <c r="NZI51" s="512"/>
      <c r="NZJ51" s="512"/>
      <c r="NZK51" s="512"/>
      <c r="NZL51" s="512"/>
      <c r="NZM51" s="512"/>
      <c r="NZN51" s="512"/>
      <c r="NZO51" s="512"/>
      <c r="NZP51" s="512"/>
      <c r="NZQ51" s="512"/>
      <c r="NZR51" s="512"/>
      <c r="NZS51" s="512"/>
      <c r="NZT51" s="512"/>
      <c r="NZU51" s="512"/>
      <c r="NZV51" s="512"/>
      <c r="NZW51" s="512"/>
      <c r="NZX51" s="512"/>
      <c r="NZY51" s="512"/>
      <c r="NZZ51" s="512"/>
      <c r="OAA51" s="512"/>
      <c r="OAB51" s="512"/>
      <c r="OAC51" s="512"/>
      <c r="OAD51" s="512"/>
      <c r="OAE51" s="512"/>
      <c r="OAF51" s="512"/>
      <c r="OAG51" s="512"/>
      <c r="OAH51" s="512"/>
      <c r="OAI51" s="512"/>
      <c r="OAJ51" s="512"/>
      <c r="OAK51" s="512"/>
      <c r="OAL51" s="512"/>
      <c r="OAM51" s="512"/>
      <c r="OAN51" s="512"/>
      <c r="OAO51" s="512"/>
      <c r="OAP51" s="512"/>
      <c r="OAQ51" s="512"/>
      <c r="OAR51" s="512"/>
      <c r="OAS51" s="512"/>
      <c r="OAT51" s="512"/>
      <c r="OAU51" s="512"/>
      <c r="OAV51" s="512"/>
      <c r="OAW51" s="512"/>
      <c r="OAX51" s="512"/>
      <c r="OAY51" s="512"/>
      <c r="OAZ51" s="512"/>
      <c r="OBA51" s="512"/>
      <c r="OBB51" s="512"/>
      <c r="OBC51" s="512"/>
      <c r="OBD51" s="512"/>
      <c r="OBE51" s="512"/>
      <c r="OBF51" s="512"/>
      <c r="OBG51" s="512"/>
      <c r="OBH51" s="512"/>
      <c r="OBI51" s="512"/>
      <c r="OBJ51" s="512"/>
      <c r="OBK51" s="512"/>
      <c r="OBL51" s="512"/>
      <c r="OBM51" s="512"/>
      <c r="OBN51" s="512"/>
      <c r="OBO51" s="512"/>
      <c r="OBP51" s="512"/>
      <c r="OBQ51" s="512"/>
      <c r="OBR51" s="512"/>
      <c r="OBS51" s="512"/>
      <c r="OBT51" s="512"/>
      <c r="OBU51" s="512"/>
      <c r="OBV51" s="512"/>
      <c r="OBW51" s="512"/>
      <c r="OBX51" s="512"/>
      <c r="OBY51" s="512"/>
      <c r="OBZ51" s="512"/>
      <c r="OCA51" s="512"/>
      <c r="OCB51" s="512"/>
      <c r="OCC51" s="512"/>
      <c r="OCD51" s="512"/>
      <c r="OCE51" s="512"/>
      <c r="OCF51" s="512"/>
      <c r="OCG51" s="512"/>
      <c r="OCH51" s="512"/>
      <c r="OCI51" s="512"/>
      <c r="OCJ51" s="512"/>
      <c r="OCK51" s="512"/>
      <c r="OCL51" s="512"/>
      <c r="OCM51" s="512"/>
      <c r="OCN51" s="512"/>
      <c r="OCO51" s="512"/>
      <c r="OCP51" s="512"/>
      <c r="OCQ51" s="512"/>
      <c r="OCR51" s="512"/>
      <c r="OCS51" s="512"/>
      <c r="OCT51" s="512"/>
      <c r="OCU51" s="512"/>
      <c r="OCV51" s="512"/>
      <c r="OCW51" s="512"/>
      <c r="OCX51" s="512"/>
      <c r="OCY51" s="512"/>
      <c r="OCZ51" s="512"/>
      <c r="ODA51" s="512"/>
      <c r="ODB51" s="512"/>
      <c r="ODC51" s="512"/>
      <c r="ODD51" s="512"/>
      <c r="ODE51" s="512"/>
      <c r="ODF51" s="512"/>
      <c r="ODG51" s="512"/>
      <c r="ODH51" s="512"/>
      <c r="ODI51" s="512"/>
      <c r="ODJ51" s="512"/>
      <c r="ODK51" s="512"/>
      <c r="ODL51" s="512"/>
      <c r="ODM51" s="512"/>
      <c r="ODN51" s="512"/>
      <c r="ODO51" s="512"/>
      <c r="ODP51" s="512"/>
      <c r="ODQ51" s="512"/>
      <c r="ODR51" s="512"/>
      <c r="ODS51" s="512"/>
      <c r="ODT51" s="512"/>
      <c r="ODU51" s="512"/>
      <c r="ODV51" s="512"/>
      <c r="ODW51" s="512"/>
      <c r="ODX51" s="512"/>
      <c r="ODY51" s="512"/>
      <c r="ODZ51" s="512"/>
      <c r="OEA51" s="512"/>
      <c r="OEB51" s="512"/>
      <c r="OEC51" s="512"/>
      <c r="OED51" s="512"/>
      <c r="OEE51" s="512"/>
      <c r="OEF51" s="512"/>
      <c r="OEG51" s="512"/>
      <c r="OEH51" s="512"/>
      <c r="OEI51" s="512"/>
      <c r="OEJ51" s="512"/>
      <c r="OEK51" s="512"/>
      <c r="OEL51" s="512"/>
      <c r="OEM51" s="512"/>
      <c r="OEN51" s="512"/>
      <c r="OEO51" s="512"/>
      <c r="OEP51" s="512"/>
      <c r="OEQ51" s="512"/>
      <c r="OER51" s="512"/>
      <c r="OES51" s="512"/>
      <c r="OET51" s="512"/>
      <c r="OEU51" s="512"/>
      <c r="OEV51" s="512"/>
      <c r="OEW51" s="512"/>
      <c r="OEX51" s="512"/>
      <c r="OEY51" s="512"/>
      <c r="OEZ51" s="512"/>
      <c r="OFA51" s="512"/>
      <c r="OFB51" s="512"/>
      <c r="OFC51" s="512"/>
      <c r="OFD51" s="512"/>
      <c r="OFE51" s="512"/>
      <c r="OFF51" s="512"/>
      <c r="OFG51" s="512"/>
      <c r="OFH51" s="512"/>
      <c r="OFI51" s="512"/>
      <c r="OFJ51" s="512"/>
      <c r="OFK51" s="512"/>
      <c r="OFL51" s="512"/>
      <c r="OFM51" s="512"/>
      <c r="OFN51" s="512"/>
      <c r="OFO51" s="512"/>
      <c r="OFP51" s="512"/>
      <c r="OFQ51" s="512"/>
      <c r="OFR51" s="512"/>
      <c r="OFS51" s="512"/>
      <c r="OFT51" s="512"/>
      <c r="OFU51" s="512"/>
      <c r="OFV51" s="512"/>
      <c r="OFW51" s="512"/>
      <c r="OFX51" s="512"/>
      <c r="OFY51" s="512"/>
      <c r="OFZ51" s="512"/>
      <c r="OGA51" s="512"/>
      <c r="OGB51" s="512"/>
      <c r="OGC51" s="512"/>
      <c r="OGD51" s="512"/>
      <c r="OGE51" s="512"/>
      <c r="OGF51" s="512"/>
      <c r="OGG51" s="512"/>
      <c r="OGH51" s="512"/>
      <c r="OGI51" s="512"/>
      <c r="OGJ51" s="512"/>
      <c r="OGK51" s="512"/>
      <c r="OGL51" s="512"/>
      <c r="OGM51" s="512"/>
      <c r="OGN51" s="512"/>
      <c r="OGO51" s="512"/>
      <c r="OGP51" s="512"/>
      <c r="OGQ51" s="512"/>
      <c r="OGR51" s="512"/>
      <c r="OGS51" s="512"/>
      <c r="OGT51" s="512"/>
      <c r="OGU51" s="512"/>
      <c r="OGV51" s="512"/>
      <c r="OGW51" s="512"/>
      <c r="OGX51" s="512"/>
      <c r="OGY51" s="512"/>
      <c r="OGZ51" s="512"/>
      <c r="OHA51" s="512"/>
      <c r="OHB51" s="512"/>
      <c r="OHC51" s="512"/>
      <c r="OHD51" s="512"/>
      <c r="OHE51" s="512"/>
      <c r="OHF51" s="512"/>
      <c r="OHG51" s="512"/>
      <c r="OHH51" s="512"/>
      <c r="OHI51" s="512"/>
      <c r="OHJ51" s="512"/>
      <c r="OHK51" s="512"/>
      <c r="OHL51" s="512"/>
      <c r="OHM51" s="512"/>
      <c r="OHN51" s="512"/>
      <c r="OHO51" s="512"/>
      <c r="OHP51" s="512"/>
      <c r="OHQ51" s="512"/>
      <c r="OHR51" s="512"/>
      <c r="OHS51" s="512"/>
      <c r="OHT51" s="512"/>
      <c r="OHU51" s="512"/>
      <c r="OHV51" s="512"/>
      <c r="OHW51" s="512"/>
      <c r="OHX51" s="512"/>
      <c r="OHY51" s="512"/>
      <c r="OHZ51" s="512"/>
      <c r="OIA51" s="512"/>
      <c r="OIB51" s="512"/>
      <c r="OIC51" s="512"/>
      <c r="OID51" s="512"/>
      <c r="OIE51" s="512"/>
      <c r="OIF51" s="512"/>
      <c r="OIG51" s="512"/>
      <c r="OIH51" s="512"/>
      <c r="OII51" s="512"/>
      <c r="OIJ51" s="512"/>
      <c r="OIK51" s="512"/>
      <c r="OIL51" s="512"/>
      <c r="OIM51" s="512"/>
      <c r="OIN51" s="512"/>
      <c r="OIO51" s="512"/>
      <c r="OIP51" s="512"/>
      <c r="OIQ51" s="512"/>
      <c r="OIR51" s="512"/>
      <c r="OIS51" s="512"/>
      <c r="OIT51" s="512"/>
      <c r="OIU51" s="512"/>
      <c r="OIV51" s="512"/>
      <c r="OIW51" s="512"/>
      <c r="OIX51" s="512"/>
      <c r="OIY51" s="512"/>
      <c r="OIZ51" s="512"/>
      <c r="OJA51" s="512"/>
      <c r="OJB51" s="512"/>
      <c r="OJC51" s="512"/>
      <c r="OJD51" s="512"/>
      <c r="OJE51" s="512"/>
      <c r="OJF51" s="512"/>
      <c r="OJG51" s="512"/>
      <c r="OJH51" s="512"/>
      <c r="OJI51" s="512"/>
      <c r="OJJ51" s="512"/>
      <c r="OJK51" s="512"/>
      <c r="OJL51" s="512"/>
      <c r="OJM51" s="512"/>
      <c r="OJN51" s="512"/>
      <c r="OJO51" s="512"/>
      <c r="OJP51" s="512"/>
      <c r="OJQ51" s="512"/>
      <c r="OJR51" s="512"/>
      <c r="OJS51" s="512"/>
      <c r="OJT51" s="512"/>
      <c r="OJU51" s="512"/>
      <c r="OJV51" s="512"/>
      <c r="OJW51" s="512"/>
      <c r="OJX51" s="512"/>
      <c r="OJY51" s="512"/>
      <c r="OJZ51" s="512"/>
      <c r="OKA51" s="512"/>
      <c r="OKB51" s="512"/>
      <c r="OKC51" s="512"/>
      <c r="OKD51" s="512"/>
      <c r="OKE51" s="512"/>
      <c r="OKF51" s="512"/>
      <c r="OKG51" s="512"/>
      <c r="OKH51" s="512"/>
      <c r="OKI51" s="512"/>
      <c r="OKJ51" s="512"/>
      <c r="OKK51" s="512"/>
      <c r="OKL51" s="512"/>
      <c r="OKM51" s="512"/>
      <c r="OKN51" s="512"/>
      <c r="OKO51" s="512"/>
      <c r="OKP51" s="512"/>
      <c r="OKQ51" s="512"/>
      <c r="OKR51" s="512"/>
      <c r="OKS51" s="512"/>
      <c r="OKT51" s="512"/>
      <c r="OKU51" s="512"/>
      <c r="OKV51" s="512"/>
      <c r="OKW51" s="512"/>
      <c r="OKX51" s="512"/>
      <c r="OKY51" s="512"/>
      <c r="OKZ51" s="512"/>
      <c r="OLA51" s="512"/>
      <c r="OLB51" s="512"/>
      <c r="OLC51" s="512"/>
      <c r="OLD51" s="512"/>
      <c r="OLE51" s="512"/>
      <c r="OLF51" s="512"/>
      <c r="OLG51" s="512"/>
      <c r="OLH51" s="512"/>
      <c r="OLI51" s="512"/>
      <c r="OLJ51" s="512"/>
      <c r="OLK51" s="512"/>
      <c r="OLL51" s="512"/>
      <c r="OLM51" s="512"/>
      <c r="OLN51" s="512"/>
      <c r="OLO51" s="512"/>
      <c r="OLP51" s="512"/>
      <c r="OLQ51" s="512"/>
      <c r="OLR51" s="512"/>
      <c r="OLS51" s="512"/>
      <c r="OLT51" s="512"/>
      <c r="OLU51" s="512"/>
      <c r="OLV51" s="512"/>
      <c r="OLW51" s="512"/>
      <c r="OLX51" s="512"/>
      <c r="OLY51" s="512"/>
      <c r="OLZ51" s="512"/>
      <c r="OMA51" s="512"/>
      <c r="OMB51" s="512"/>
      <c r="OMC51" s="512"/>
      <c r="OMD51" s="512"/>
      <c r="OME51" s="512"/>
      <c r="OMF51" s="512"/>
      <c r="OMG51" s="512"/>
      <c r="OMH51" s="512"/>
      <c r="OMI51" s="512"/>
      <c r="OMJ51" s="512"/>
      <c r="OMK51" s="512"/>
      <c r="OML51" s="512"/>
      <c r="OMM51" s="512"/>
      <c r="OMN51" s="512"/>
      <c r="OMO51" s="512"/>
      <c r="OMP51" s="512"/>
      <c r="OMQ51" s="512"/>
      <c r="OMR51" s="512"/>
      <c r="OMS51" s="512"/>
      <c r="OMT51" s="512"/>
      <c r="OMU51" s="512"/>
      <c r="OMV51" s="512"/>
      <c r="OMW51" s="512"/>
      <c r="OMX51" s="512"/>
      <c r="OMY51" s="512"/>
      <c r="OMZ51" s="512"/>
      <c r="ONA51" s="512"/>
      <c r="ONB51" s="512"/>
      <c r="ONC51" s="512"/>
      <c r="OND51" s="512"/>
      <c r="ONE51" s="512"/>
      <c r="ONF51" s="512"/>
      <c r="ONG51" s="512"/>
      <c r="ONH51" s="512"/>
      <c r="ONI51" s="512"/>
      <c r="ONJ51" s="512"/>
      <c r="ONK51" s="512"/>
      <c r="ONL51" s="512"/>
      <c r="ONM51" s="512"/>
      <c r="ONN51" s="512"/>
      <c r="ONO51" s="512"/>
      <c r="ONP51" s="512"/>
      <c r="ONQ51" s="512"/>
      <c r="ONR51" s="512"/>
      <c r="ONS51" s="512"/>
      <c r="ONT51" s="512"/>
      <c r="ONU51" s="512"/>
      <c r="ONV51" s="512"/>
      <c r="ONW51" s="512"/>
      <c r="ONX51" s="512"/>
      <c r="ONY51" s="512"/>
      <c r="ONZ51" s="512"/>
      <c r="OOA51" s="512"/>
      <c r="OOB51" s="512"/>
      <c r="OOC51" s="512"/>
      <c r="OOD51" s="512"/>
      <c r="OOE51" s="512"/>
      <c r="OOF51" s="512"/>
      <c r="OOG51" s="512"/>
      <c r="OOH51" s="512"/>
      <c r="OOI51" s="512"/>
      <c r="OOJ51" s="512"/>
      <c r="OOK51" s="512"/>
      <c r="OOL51" s="512"/>
      <c r="OOM51" s="512"/>
      <c r="OON51" s="512"/>
      <c r="OOO51" s="512"/>
      <c r="OOP51" s="512"/>
      <c r="OOQ51" s="512"/>
      <c r="OOR51" s="512"/>
      <c r="OOS51" s="512"/>
      <c r="OOT51" s="512"/>
      <c r="OOU51" s="512"/>
      <c r="OOV51" s="512"/>
      <c r="OOW51" s="512"/>
      <c r="OOX51" s="512"/>
      <c r="OOY51" s="512"/>
      <c r="OOZ51" s="512"/>
      <c r="OPA51" s="512"/>
      <c r="OPB51" s="512"/>
      <c r="OPC51" s="512"/>
      <c r="OPD51" s="512"/>
      <c r="OPE51" s="512"/>
      <c r="OPF51" s="512"/>
      <c r="OPG51" s="512"/>
      <c r="OPH51" s="512"/>
      <c r="OPI51" s="512"/>
      <c r="OPJ51" s="512"/>
      <c r="OPK51" s="512"/>
      <c r="OPL51" s="512"/>
      <c r="OPM51" s="512"/>
      <c r="OPN51" s="512"/>
      <c r="OPO51" s="512"/>
      <c r="OPP51" s="512"/>
      <c r="OPQ51" s="512"/>
      <c r="OPR51" s="512"/>
      <c r="OPS51" s="512"/>
      <c r="OPT51" s="512"/>
      <c r="OPU51" s="512"/>
      <c r="OPV51" s="512"/>
      <c r="OPW51" s="512"/>
      <c r="OPX51" s="512"/>
      <c r="OPY51" s="512"/>
      <c r="OPZ51" s="512"/>
      <c r="OQA51" s="512"/>
      <c r="OQB51" s="512"/>
      <c r="OQC51" s="512"/>
      <c r="OQD51" s="512"/>
      <c r="OQE51" s="512"/>
      <c r="OQF51" s="512"/>
      <c r="OQG51" s="512"/>
      <c r="OQH51" s="512"/>
      <c r="OQI51" s="512"/>
      <c r="OQJ51" s="512"/>
      <c r="OQK51" s="512"/>
      <c r="OQL51" s="512"/>
      <c r="OQM51" s="512"/>
      <c r="OQN51" s="512"/>
      <c r="OQO51" s="512"/>
      <c r="OQP51" s="512"/>
      <c r="OQQ51" s="512"/>
      <c r="OQR51" s="512"/>
      <c r="OQS51" s="512"/>
      <c r="OQT51" s="512"/>
      <c r="OQU51" s="512"/>
      <c r="OQV51" s="512"/>
      <c r="OQW51" s="512"/>
      <c r="OQX51" s="512"/>
      <c r="OQY51" s="512"/>
      <c r="OQZ51" s="512"/>
      <c r="ORA51" s="512"/>
      <c r="ORB51" s="512"/>
      <c r="ORC51" s="512"/>
      <c r="ORD51" s="512"/>
      <c r="ORE51" s="512"/>
      <c r="ORF51" s="512"/>
      <c r="ORG51" s="512"/>
      <c r="ORH51" s="512"/>
      <c r="ORI51" s="512"/>
      <c r="ORJ51" s="512"/>
      <c r="ORK51" s="512"/>
      <c r="ORL51" s="512"/>
      <c r="ORM51" s="512"/>
      <c r="ORN51" s="512"/>
      <c r="ORO51" s="512"/>
      <c r="ORP51" s="512"/>
      <c r="ORQ51" s="512"/>
      <c r="ORR51" s="512"/>
      <c r="ORS51" s="512"/>
      <c r="ORT51" s="512"/>
      <c r="ORU51" s="512"/>
      <c r="ORV51" s="512"/>
      <c r="ORW51" s="512"/>
      <c r="ORX51" s="512"/>
      <c r="ORY51" s="512"/>
      <c r="ORZ51" s="512"/>
      <c r="OSA51" s="512"/>
      <c r="OSB51" s="512"/>
      <c r="OSC51" s="512"/>
      <c r="OSD51" s="512"/>
      <c r="OSE51" s="512"/>
      <c r="OSF51" s="512"/>
      <c r="OSG51" s="512"/>
      <c r="OSH51" s="512"/>
      <c r="OSI51" s="512"/>
      <c r="OSJ51" s="512"/>
      <c r="OSK51" s="512"/>
      <c r="OSL51" s="512"/>
      <c r="OSM51" s="512"/>
      <c r="OSN51" s="512"/>
      <c r="OSO51" s="512"/>
      <c r="OSP51" s="512"/>
      <c r="OSQ51" s="512"/>
      <c r="OSR51" s="512"/>
      <c r="OSS51" s="512"/>
      <c r="OST51" s="512"/>
      <c r="OSU51" s="512"/>
      <c r="OSV51" s="512"/>
      <c r="OSW51" s="512"/>
      <c r="OSX51" s="512"/>
      <c r="OSY51" s="512"/>
      <c r="OSZ51" s="512"/>
      <c r="OTA51" s="512"/>
      <c r="OTB51" s="512"/>
      <c r="OTC51" s="512"/>
      <c r="OTD51" s="512"/>
      <c r="OTE51" s="512"/>
      <c r="OTF51" s="512"/>
      <c r="OTG51" s="512"/>
      <c r="OTH51" s="512"/>
      <c r="OTI51" s="512"/>
      <c r="OTJ51" s="512"/>
      <c r="OTK51" s="512"/>
      <c r="OTL51" s="512"/>
      <c r="OTM51" s="512"/>
      <c r="OTN51" s="512"/>
      <c r="OTO51" s="512"/>
      <c r="OTP51" s="512"/>
      <c r="OTQ51" s="512"/>
      <c r="OTR51" s="512"/>
      <c r="OTS51" s="512"/>
      <c r="OTT51" s="512"/>
      <c r="OTU51" s="512"/>
      <c r="OTV51" s="512"/>
      <c r="OTW51" s="512"/>
      <c r="OTX51" s="512"/>
      <c r="OTY51" s="512"/>
      <c r="OTZ51" s="512"/>
      <c r="OUA51" s="512"/>
      <c r="OUB51" s="512"/>
      <c r="OUC51" s="512"/>
      <c r="OUD51" s="512"/>
      <c r="OUE51" s="512"/>
      <c r="OUF51" s="512"/>
      <c r="OUG51" s="512"/>
      <c r="OUH51" s="512"/>
      <c r="OUI51" s="512"/>
      <c r="OUJ51" s="512"/>
      <c r="OUK51" s="512"/>
      <c r="OUL51" s="512"/>
      <c r="OUM51" s="512"/>
      <c r="OUN51" s="512"/>
      <c r="OUO51" s="512"/>
      <c r="OUP51" s="512"/>
      <c r="OUQ51" s="512"/>
      <c r="OUR51" s="512"/>
      <c r="OUS51" s="512"/>
      <c r="OUT51" s="512"/>
      <c r="OUU51" s="512"/>
      <c r="OUV51" s="512"/>
      <c r="OUW51" s="512"/>
      <c r="OUX51" s="512"/>
      <c r="OUY51" s="512"/>
      <c r="OUZ51" s="512"/>
      <c r="OVA51" s="512"/>
      <c r="OVB51" s="512"/>
      <c r="OVC51" s="512"/>
      <c r="OVD51" s="512"/>
      <c r="OVE51" s="512"/>
      <c r="OVF51" s="512"/>
      <c r="OVG51" s="512"/>
      <c r="OVH51" s="512"/>
      <c r="OVI51" s="512"/>
      <c r="OVJ51" s="512"/>
      <c r="OVK51" s="512"/>
      <c r="OVL51" s="512"/>
      <c r="OVM51" s="512"/>
      <c r="OVN51" s="512"/>
      <c r="OVO51" s="512"/>
      <c r="OVP51" s="512"/>
      <c r="OVQ51" s="512"/>
      <c r="OVR51" s="512"/>
      <c r="OVS51" s="512"/>
      <c r="OVT51" s="512"/>
      <c r="OVU51" s="512"/>
      <c r="OVV51" s="512"/>
      <c r="OVW51" s="512"/>
      <c r="OVX51" s="512"/>
      <c r="OVY51" s="512"/>
      <c r="OVZ51" s="512"/>
      <c r="OWA51" s="512"/>
      <c r="OWB51" s="512"/>
      <c r="OWC51" s="512"/>
      <c r="OWD51" s="512"/>
      <c r="OWE51" s="512"/>
      <c r="OWF51" s="512"/>
      <c r="OWG51" s="512"/>
      <c r="OWH51" s="512"/>
      <c r="OWI51" s="512"/>
      <c r="OWJ51" s="512"/>
      <c r="OWK51" s="512"/>
      <c r="OWL51" s="512"/>
      <c r="OWM51" s="512"/>
      <c r="OWN51" s="512"/>
      <c r="OWO51" s="512"/>
      <c r="OWP51" s="512"/>
      <c r="OWQ51" s="512"/>
      <c r="OWR51" s="512"/>
      <c r="OWS51" s="512"/>
      <c r="OWT51" s="512"/>
      <c r="OWU51" s="512"/>
      <c r="OWV51" s="512"/>
      <c r="OWW51" s="512"/>
      <c r="OWX51" s="512"/>
      <c r="OWY51" s="512"/>
      <c r="OWZ51" s="512"/>
      <c r="OXA51" s="512"/>
      <c r="OXB51" s="512"/>
      <c r="OXC51" s="512"/>
      <c r="OXD51" s="512"/>
      <c r="OXE51" s="512"/>
      <c r="OXF51" s="512"/>
      <c r="OXG51" s="512"/>
      <c r="OXH51" s="512"/>
      <c r="OXI51" s="512"/>
      <c r="OXJ51" s="512"/>
      <c r="OXK51" s="512"/>
      <c r="OXL51" s="512"/>
      <c r="OXM51" s="512"/>
      <c r="OXN51" s="512"/>
      <c r="OXO51" s="512"/>
      <c r="OXP51" s="512"/>
      <c r="OXQ51" s="512"/>
      <c r="OXR51" s="512"/>
      <c r="OXS51" s="512"/>
      <c r="OXT51" s="512"/>
      <c r="OXU51" s="512"/>
      <c r="OXV51" s="512"/>
      <c r="OXW51" s="512"/>
      <c r="OXX51" s="512"/>
      <c r="OXY51" s="512"/>
      <c r="OXZ51" s="512"/>
      <c r="OYA51" s="512"/>
      <c r="OYB51" s="512"/>
      <c r="OYC51" s="512"/>
      <c r="OYD51" s="512"/>
      <c r="OYE51" s="512"/>
      <c r="OYF51" s="512"/>
      <c r="OYG51" s="512"/>
      <c r="OYH51" s="512"/>
      <c r="OYI51" s="512"/>
      <c r="OYJ51" s="512"/>
      <c r="OYK51" s="512"/>
      <c r="OYL51" s="512"/>
      <c r="OYM51" s="512"/>
      <c r="OYN51" s="512"/>
      <c r="OYO51" s="512"/>
      <c r="OYP51" s="512"/>
      <c r="OYQ51" s="512"/>
      <c r="OYR51" s="512"/>
      <c r="OYS51" s="512"/>
      <c r="OYT51" s="512"/>
      <c r="OYU51" s="512"/>
      <c r="OYV51" s="512"/>
      <c r="OYW51" s="512"/>
      <c r="OYX51" s="512"/>
      <c r="OYY51" s="512"/>
      <c r="OYZ51" s="512"/>
      <c r="OZA51" s="512"/>
      <c r="OZB51" s="512"/>
      <c r="OZC51" s="512"/>
      <c r="OZD51" s="512"/>
      <c r="OZE51" s="512"/>
      <c r="OZF51" s="512"/>
      <c r="OZG51" s="512"/>
      <c r="OZH51" s="512"/>
      <c r="OZI51" s="512"/>
      <c r="OZJ51" s="512"/>
      <c r="OZK51" s="512"/>
      <c r="OZL51" s="512"/>
      <c r="OZM51" s="512"/>
      <c r="OZN51" s="512"/>
      <c r="OZO51" s="512"/>
      <c r="OZP51" s="512"/>
      <c r="OZQ51" s="512"/>
      <c r="OZR51" s="512"/>
      <c r="OZS51" s="512"/>
      <c r="OZT51" s="512"/>
      <c r="OZU51" s="512"/>
      <c r="OZV51" s="512"/>
      <c r="OZW51" s="512"/>
      <c r="OZX51" s="512"/>
      <c r="OZY51" s="512"/>
      <c r="OZZ51" s="512"/>
      <c r="PAA51" s="512"/>
      <c r="PAB51" s="512"/>
      <c r="PAC51" s="512"/>
      <c r="PAD51" s="512"/>
      <c r="PAE51" s="512"/>
      <c r="PAF51" s="512"/>
      <c r="PAG51" s="512"/>
      <c r="PAH51" s="512"/>
      <c r="PAI51" s="512"/>
      <c r="PAJ51" s="512"/>
      <c r="PAK51" s="512"/>
      <c r="PAL51" s="512"/>
      <c r="PAM51" s="512"/>
      <c r="PAN51" s="512"/>
      <c r="PAO51" s="512"/>
      <c r="PAP51" s="512"/>
      <c r="PAQ51" s="512"/>
      <c r="PAR51" s="512"/>
      <c r="PAS51" s="512"/>
      <c r="PAT51" s="512"/>
      <c r="PAU51" s="512"/>
      <c r="PAV51" s="512"/>
      <c r="PAW51" s="512"/>
      <c r="PAX51" s="512"/>
      <c r="PAY51" s="512"/>
      <c r="PAZ51" s="512"/>
      <c r="PBA51" s="512"/>
      <c r="PBB51" s="512"/>
      <c r="PBC51" s="512"/>
      <c r="PBD51" s="512"/>
      <c r="PBE51" s="512"/>
      <c r="PBF51" s="512"/>
      <c r="PBG51" s="512"/>
      <c r="PBH51" s="512"/>
      <c r="PBI51" s="512"/>
      <c r="PBJ51" s="512"/>
      <c r="PBK51" s="512"/>
      <c r="PBL51" s="512"/>
      <c r="PBM51" s="512"/>
      <c r="PBN51" s="512"/>
      <c r="PBO51" s="512"/>
      <c r="PBP51" s="512"/>
      <c r="PBQ51" s="512"/>
      <c r="PBR51" s="512"/>
      <c r="PBS51" s="512"/>
      <c r="PBT51" s="512"/>
      <c r="PBU51" s="512"/>
      <c r="PBV51" s="512"/>
      <c r="PBW51" s="512"/>
      <c r="PBX51" s="512"/>
      <c r="PBY51" s="512"/>
      <c r="PBZ51" s="512"/>
      <c r="PCA51" s="512"/>
      <c r="PCB51" s="512"/>
      <c r="PCC51" s="512"/>
      <c r="PCD51" s="512"/>
      <c r="PCE51" s="512"/>
      <c r="PCF51" s="512"/>
      <c r="PCG51" s="512"/>
      <c r="PCH51" s="512"/>
      <c r="PCI51" s="512"/>
      <c r="PCJ51" s="512"/>
      <c r="PCK51" s="512"/>
      <c r="PCL51" s="512"/>
      <c r="PCM51" s="512"/>
      <c r="PCN51" s="512"/>
      <c r="PCO51" s="512"/>
      <c r="PCP51" s="512"/>
      <c r="PCQ51" s="512"/>
      <c r="PCR51" s="512"/>
      <c r="PCS51" s="512"/>
      <c r="PCT51" s="512"/>
      <c r="PCU51" s="512"/>
      <c r="PCV51" s="512"/>
      <c r="PCW51" s="512"/>
      <c r="PCX51" s="512"/>
      <c r="PCY51" s="512"/>
      <c r="PCZ51" s="512"/>
      <c r="PDA51" s="512"/>
      <c r="PDB51" s="512"/>
      <c r="PDC51" s="512"/>
      <c r="PDD51" s="512"/>
      <c r="PDE51" s="512"/>
      <c r="PDF51" s="512"/>
      <c r="PDG51" s="512"/>
      <c r="PDH51" s="512"/>
      <c r="PDI51" s="512"/>
      <c r="PDJ51" s="512"/>
      <c r="PDK51" s="512"/>
      <c r="PDL51" s="512"/>
      <c r="PDM51" s="512"/>
      <c r="PDN51" s="512"/>
      <c r="PDO51" s="512"/>
      <c r="PDP51" s="512"/>
      <c r="PDQ51" s="512"/>
      <c r="PDR51" s="512"/>
      <c r="PDS51" s="512"/>
      <c r="PDT51" s="512"/>
      <c r="PDU51" s="512"/>
      <c r="PDV51" s="512"/>
      <c r="PDW51" s="512"/>
      <c r="PDX51" s="512"/>
      <c r="PDY51" s="512"/>
      <c r="PDZ51" s="512"/>
      <c r="PEA51" s="512"/>
      <c r="PEB51" s="512"/>
      <c r="PEC51" s="512"/>
      <c r="PED51" s="512"/>
      <c r="PEE51" s="512"/>
      <c r="PEF51" s="512"/>
      <c r="PEG51" s="512"/>
      <c r="PEH51" s="512"/>
      <c r="PEI51" s="512"/>
      <c r="PEJ51" s="512"/>
      <c r="PEK51" s="512"/>
      <c r="PEL51" s="512"/>
      <c r="PEM51" s="512"/>
      <c r="PEN51" s="512"/>
      <c r="PEO51" s="512"/>
      <c r="PEP51" s="512"/>
      <c r="PEQ51" s="512"/>
      <c r="PER51" s="512"/>
      <c r="PES51" s="512"/>
      <c r="PET51" s="512"/>
      <c r="PEU51" s="512"/>
      <c r="PEV51" s="512"/>
      <c r="PEW51" s="512"/>
      <c r="PEX51" s="512"/>
      <c r="PEY51" s="512"/>
      <c r="PEZ51" s="512"/>
      <c r="PFA51" s="512"/>
      <c r="PFB51" s="512"/>
      <c r="PFC51" s="512"/>
      <c r="PFD51" s="512"/>
      <c r="PFE51" s="512"/>
      <c r="PFF51" s="512"/>
      <c r="PFG51" s="512"/>
      <c r="PFH51" s="512"/>
      <c r="PFI51" s="512"/>
      <c r="PFJ51" s="512"/>
      <c r="PFK51" s="512"/>
      <c r="PFL51" s="512"/>
      <c r="PFM51" s="512"/>
      <c r="PFN51" s="512"/>
      <c r="PFO51" s="512"/>
      <c r="PFP51" s="512"/>
      <c r="PFQ51" s="512"/>
      <c r="PFR51" s="512"/>
      <c r="PFS51" s="512"/>
      <c r="PFT51" s="512"/>
      <c r="PFU51" s="512"/>
      <c r="PFV51" s="512"/>
      <c r="PFW51" s="512"/>
      <c r="PFX51" s="512"/>
      <c r="PFY51" s="512"/>
      <c r="PFZ51" s="512"/>
      <c r="PGA51" s="512"/>
      <c r="PGB51" s="512"/>
      <c r="PGC51" s="512"/>
      <c r="PGD51" s="512"/>
      <c r="PGE51" s="512"/>
      <c r="PGF51" s="512"/>
      <c r="PGG51" s="512"/>
      <c r="PGH51" s="512"/>
      <c r="PGI51" s="512"/>
      <c r="PGJ51" s="512"/>
      <c r="PGK51" s="512"/>
      <c r="PGL51" s="512"/>
      <c r="PGM51" s="512"/>
      <c r="PGN51" s="512"/>
      <c r="PGO51" s="512"/>
      <c r="PGP51" s="512"/>
      <c r="PGQ51" s="512"/>
      <c r="PGR51" s="512"/>
      <c r="PGS51" s="512"/>
      <c r="PGT51" s="512"/>
      <c r="PGU51" s="512"/>
      <c r="PGV51" s="512"/>
      <c r="PGW51" s="512"/>
      <c r="PGX51" s="512"/>
      <c r="PGY51" s="512"/>
      <c r="PGZ51" s="512"/>
      <c r="PHA51" s="512"/>
      <c r="PHB51" s="512"/>
      <c r="PHC51" s="512"/>
      <c r="PHD51" s="512"/>
      <c r="PHE51" s="512"/>
      <c r="PHF51" s="512"/>
      <c r="PHG51" s="512"/>
      <c r="PHH51" s="512"/>
      <c r="PHI51" s="512"/>
      <c r="PHJ51" s="512"/>
      <c r="PHK51" s="512"/>
      <c r="PHL51" s="512"/>
      <c r="PHM51" s="512"/>
      <c r="PHN51" s="512"/>
      <c r="PHO51" s="512"/>
      <c r="PHP51" s="512"/>
      <c r="PHQ51" s="512"/>
      <c r="PHR51" s="512"/>
      <c r="PHS51" s="512"/>
      <c r="PHT51" s="512"/>
      <c r="PHU51" s="512"/>
      <c r="PHV51" s="512"/>
      <c r="PHW51" s="512"/>
      <c r="PHX51" s="512"/>
      <c r="PHY51" s="512"/>
      <c r="PHZ51" s="512"/>
      <c r="PIA51" s="512"/>
      <c r="PIB51" s="512"/>
      <c r="PIC51" s="512"/>
      <c r="PID51" s="512"/>
      <c r="PIE51" s="512"/>
      <c r="PIF51" s="512"/>
      <c r="PIG51" s="512"/>
      <c r="PIH51" s="512"/>
      <c r="PII51" s="512"/>
      <c r="PIJ51" s="512"/>
      <c r="PIK51" s="512"/>
      <c r="PIL51" s="512"/>
      <c r="PIM51" s="512"/>
      <c r="PIN51" s="512"/>
      <c r="PIO51" s="512"/>
      <c r="PIP51" s="512"/>
      <c r="PIQ51" s="512"/>
      <c r="PIR51" s="512"/>
      <c r="PIS51" s="512"/>
      <c r="PIT51" s="512"/>
      <c r="PIU51" s="512"/>
      <c r="PIV51" s="512"/>
      <c r="PIW51" s="512"/>
      <c r="PIX51" s="512"/>
      <c r="PIY51" s="512"/>
      <c r="PIZ51" s="512"/>
      <c r="PJA51" s="512"/>
      <c r="PJB51" s="512"/>
      <c r="PJC51" s="512"/>
      <c r="PJD51" s="512"/>
      <c r="PJE51" s="512"/>
      <c r="PJF51" s="512"/>
      <c r="PJG51" s="512"/>
      <c r="PJH51" s="512"/>
      <c r="PJI51" s="512"/>
      <c r="PJJ51" s="512"/>
      <c r="PJK51" s="512"/>
      <c r="PJL51" s="512"/>
      <c r="PJM51" s="512"/>
      <c r="PJN51" s="512"/>
      <c r="PJO51" s="512"/>
      <c r="PJP51" s="512"/>
      <c r="PJQ51" s="512"/>
      <c r="PJR51" s="512"/>
      <c r="PJS51" s="512"/>
      <c r="PJT51" s="512"/>
      <c r="PJU51" s="512"/>
      <c r="PJV51" s="512"/>
      <c r="PJW51" s="512"/>
      <c r="PJX51" s="512"/>
      <c r="PJY51" s="512"/>
      <c r="PJZ51" s="512"/>
      <c r="PKA51" s="512"/>
      <c r="PKB51" s="512"/>
      <c r="PKC51" s="512"/>
      <c r="PKD51" s="512"/>
      <c r="PKE51" s="512"/>
      <c r="PKF51" s="512"/>
      <c r="PKG51" s="512"/>
      <c r="PKH51" s="512"/>
      <c r="PKI51" s="512"/>
      <c r="PKJ51" s="512"/>
      <c r="PKK51" s="512"/>
      <c r="PKL51" s="512"/>
      <c r="PKM51" s="512"/>
      <c r="PKN51" s="512"/>
      <c r="PKO51" s="512"/>
      <c r="PKP51" s="512"/>
      <c r="PKQ51" s="512"/>
      <c r="PKR51" s="512"/>
      <c r="PKS51" s="512"/>
      <c r="PKT51" s="512"/>
      <c r="PKU51" s="512"/>
      <c r="PKV51" s="512"/>
      <c r="PKW51" s="512"/>
      <c r="PKX51" s="512"/>
      <c r="PKY51" s="512"/>
      <c r="PKZ51" s="512"/>
      <c r="PLA51" s="512"/>
      <c r="PLB51" s="512"/>
      <c r="PLC51" s="512"/>
      <c r="PLD51" s="512"/>
      <c r="PLE51" s="512"/>
      <c r="PLF51" s="512"/>
      <c r="PLG51" s="512"/>
      <c r="PLH51" s="512"/>
      <c r="PLI51" s="512"/>
      <c r="PLJ51" s="512"/>
      <c r="PLK51" s="512"/>
      <c r="PLL51" s="512"/>
      <c r="PLM51" s="512"/>
      <c r="PLN51" s="512"/>
      <c r="PLO51" s="512"/>
      <c r="PLP51" s="512"/>
      <c r="PLQ51" s="512"/>
      <c r="PLR51" s="512"/>
      <c r="PLS51" s="512"/>
      <c r="PLT51" s="512"/>
      <c r="PLU51" s="512"/>
      <c r="PLV51" s="512"/>
      <c r="PLW51" s="512"/>
      <c r="PLX51" s="512"/>
      <c r="PLY51" s="512"/>
      <c r="PLZ51" s="512"/>
      <c r="PMA51" s="512"/>
      <c r="PMB51" s="512"/>
      <c r="PMC51" s="512"/>
      <c r="PMD51" s="512"/>
      <c r="PME51" s="512"/>
      <c r="PMF51" s="512"/>
      <c r="PMG51" s="512"/>
      <c r="PMH51" s="512"/>
      <c r="PMI51" s="512"/>
      <c r="PMJ51" s="512"/>
      <c r="PMK51" s="512"/>
      <c r="PML51" s="512"/>
      <c r="PMM51" s="512"/>
      <c r="PMN51" s="512"/>
      <c r="PMO51" s="512"/>
      <c r="PMP51" s="512"/>
      <c r="PMQ51" s="512"/>
      <c r="PMR51" s="512"/>
      <c r="PMS51" s="512"/>
      <c r="PMT51" s="512"/>
      <c r="PMU51" s="512"/>
      <c r="PMV51" s="512"/>
      <c r="PMW51" s="512"/>
      <c r="PMX51" s="512"/>
      <c r="PMY51" s="512"/>
      <c r="PMZ51" s="512"/>
      <c r="PNA51" s="512"/>
      <c r="PNB51" s="512"/>
      <c r="PNC51" s="512"/>
      <c r="PND51" s="512"/>
      <c r="PNE51" s="512"/>
      <c r="PNF51" s="512"/>
      <c r="PNG51" s="512"/>
      <c r="PNH51" s="512"/>
      <c r="PNI51" s="512"/>
      <c r="PNJ51" s="512"/>
      <c r="PNK51" s="512"/>
      <c r="PNL51" s="512"/>
      <c r="PNM51" s="512"/>
      <c r="PNN51" s="512"/>
      <c r="PNO51" s="512"/>
      <c r="PNP51" s="512"/>
      <c r="PNQ51" s="512"/>
      <c r="PNR51" s="512"/>
      <c r="PNS51" s="512"/>
      <c r="PNT51" s="512"/>
      <c r="PNU51" s="512"/>
      <c r="PNV51" s="512"/>
      <c r="PNW51" s="512"/>
      <c r="PNX51" s="512"/>
      <c r="PNY51" s="512"/>
      <c r="PNZ51" s="512"/>
      <c r="POA51" s="512"/>
      <c r="POB51" s="512"/>
      <c r="POC51" s="512"/>
      <c r="POD51" s="512"/>
      <c r="POE51" s="512"/>
      <c r="POF51" s="512"/>
      <c r="POG51" s="512"/>
      <c r="POH51" s="512"/>
      <c r="POI51" s="512"/>
      <c r="POJ51" s="512"/>
      <c r="POK51" s="512"/>
      <c r="POL51" s="512"/>
      <c r="POM51" s="512"/>
      <c r="PON51" s="512"/>
      <c r="POO51" s="512"/>
      <c r="POP51" s="512"/>
      <c r="POQ51" s="512"/>
      <c r="POR51" s="512"/>
      <c r="POS51" s="512"/>
      <c r="POT51" s="512"/>
      <c r="POU51" s="512"/>
      <c r="POV51" s="512"/>
      <c r="POW51" s="512"/>
      <c r="POX51" s="512"/>
      <c r="POY51" s="512"/>
      <c r="POZ51" s="512"/>
      <c r="PPA51" s="512"/>
      <c r="PPB51" s="512"/>
      <c r="PPC51" s="512"/>
      <c r="PPD51" s="512"/>
      <c r="PPE51" s="512"/>
      <c r="PPF51" s="512"/>
      <c r="PPG51" s="512"/>
      <c r="PPH51" s="512"/>
      <c r="PPI51" s="512"/>
      <c r="PPJ51" s="512"/>
      <c r="PPK51" s="512"/>
      <c r="PPL51" s="512"/>
      <c r="PPM51" s="512"/>
      <c r="PPN51" s="512"/>
      <c r="PPO51" s="512"/>
      <c r="PPP51" s="512"/>
      <c r="PPQ51" s="512"/>
      <c r="PPR51" s="512"/>
      <c r="PPS51" s="512"/>
      <c r="PPT51" s="512"/>
      <c r="PPU51" s="512"/>
      <c r="PPV51" s="512"/>
      <c r="PPW51" s="512"/>
      <c r="PPX51" s="512"/>
      <c r="PPY51" s="512"/>
      <c r="PPZ51" s="512"/>
      <c r="PQA51" s="512"/>
      <c r="PQB51" s="512"/>
      <c r="PQC51" s="512"/>
      <c r="PQD51" s="512"/>
      <c r="PQE51" s="512"/>
      <c r="PQF51" s="512"/>
      <c r="PQG51" s="512"/>
      <c r="PQH51" s="512"/>
      <c r="PQI51" s="512"/>
      <c r="PQJ51" s="512"/>
      <c r="PQK51" s="512"/>
      <c r="PQL51" s="512"/>
      <c r="PQM51" s="512"/>
      <c r="PQN51" s="512"/>
      <c r="PQO51" s="512"/>
      <c r="PQP51" s="512"/>
      <c r="PQQ51" s="512"/>
      <c r="PQR51" s="512"/>
      <c r="PQS51" s="512"/>
      <c r="PQT51" s="512"/>
      <c r="PQU51" s="512"/>
      <c r="PQV51" s="512"/>
      <c r="PQW51" s="512"/>
      <c r="PQX51" s="512"/>
      <c r="PQY51" s="512"/>
      <c r="PQZ51" s="512"/>
      <c r="PRA51" s="512"/>
      <c r="PRB51" s="512"/>
      <c r="PRC51" s="512"/>
      <c r="PRD51" s="512"/>
      <c r="PRE51" s="512"/>
      <c r="PRF51" s="512"/>
      <c r="PRG51" s="512"/>
      <c r="PRH51" s="512"/>
      <c r="PRI51" s="512"/>
      <c r="PRJ51" s="512"/>
      <c r="PRK51" s="512"/>
      <c r="PRL51" s="512"/>
      <c r="PRM51" s="512"/>
      <c r="PRN51" s="512"/>
      <c r="PRO51" s="512"/>
      <c r="PRP51" s="512"/>
      <c r="PRQ51" s="512"/>
      <c r="PRR51" s="512"/>
      <c r="PRS51" s="512"/>
      <c r="PRT51" s="512"/>
      <c r="PRU51" s="512"/>
      <c r="PRV51" s="512"/>
      <c r="PRW51" s="512"/>
      <c r="PRX51" s="512"/>
      <c r="PRY51" s="512"/>
      <c r="PRZ51" s="512"/>
      <c r="PSA51" s="512"/>
      <c r="PSB51" s="512"/>
      <c r="PSC51" s="512"/>
      <c r="PSD51" s="512"/>
      <c r="PSE51" s="512"/>
      <c r="PSF51" s="512"/>
      <c r="PSG51" s="512"/>
      <c r="PSH51" s="512"/>
      <c r="PSI51" s="512"/>
      <c r="PSJ51" s="512"/>
      <c r="PSK51" s="512"/>
      <c r="PSL51" s="512"/>
      <c r="PSM51" s="512"/>
      <c r="PSN51" s="512"/>
      <c r="PSO51" s="512"/>
      <c r="PSP51" s="512"/>
      <c r="PSQ51" s="512"/>
      <c r="PSR51" s="512"/>
      <c r="PSS51" s="512"/>
      <c r="PST51" s="512"/>
      <c r="PSU51" s="512"/>
      <c r="PSV51" s="512"/>
      <c r="PSW51" s="512"/>
      <c r="PSX51" s="512"/>
      <c r="PSY51" s="512"/>
      <c r="PSZ51" s="512"/>
      <c r="PTA51" s="512"/>
      <c r="PTB51" s="512"/>
      <c r="PTC51" s="512"/>
      <c r="PTD51" s="512"/>
      <c r="PTE51" s="512"/>
      <c r="PTF51" s="512"/>
      <c r="PTG51" s="512"/>
      <c r="PTH51" s="512"/>
      <c r="PTI51" s="512"/>
      <c r="PTJ51" s="512"/>
      <c r="PTK51" s="512"/>
      <c r="PTL51" s="512"/>
      <c r="PTM51" s="512"/>
      <c r="PTN51" s="512"/>
      <c r="PTO51" s="512"/>
      <c r="PTP51" s="512"/>
      <c r="PTQ51" s="512"/>
      <c r="PTR51" s="512"/>
      <c r="PTS51" s="512"/>
      <c r="PTT51" s="512"/>
      <c r="PTU51" s="512"/>
      <c r="PTV51" s="512"/>
      <c r="PTW51" s="512"/>
      <c r="PTX51" s="512"/>
      <c r="PTY51" s="512"/>
      <c r="PTZ51" s="512"/>
      <c r="PUA51" s="512"/>
      <c r="PUB51" s="512"/>
      <c r="PUC51" s="512"/>
      <c r="PUD51" s="512"/>
      <c r="PUE51" s="512"/>
      <c r="PUF51" s="512"/>
      <c r="PUG51" s="512"/>
      <c r="PUH51" s="512"/>
      <c r="PUI51" s="512"/>
      <c r="PUJ51" s="512"/>
      <c r="PUK51" s="512"/>
      <c r="PUL51" s="512"/>
      <c r="PUM51" s="512"/>
      <c r="PUN51" s="512"/>
      <c r="PUO51" s="512"/>
      <c r="PUP51" s="512"/>
      <c r="PUQ51" s="512"/>
      <c r="PUR51" s="512"/>
      <c r="PUS51" s="512"/>
      <c r="PUT51" s="512"/>
      <c r="PUU51" s="512"/>
      <c r="PUV51" s="512"/>
      <c r="PUW51" s="512"/>
      <c r="PUX51" s="512"/>
      <c r="PUY51" s="512"/>
      <c r="PUZ51" s="512"/>
      <c r="PVA51" s="512"/>
      <c r="PVB51" s="512"/>
      <c r="PVC51" s="512"/>
      <c r="PVD51" s="512"/>
      <c r="PVE51" s="512"/>
      <c r="PVF51" s="512"/>
      <c r="PVG51" s="512"/>
      <c r="PVH51" s="512"/>
      <c r="PVI51" s="512"/>
      <c r="PVJ51" s="512"/>
      <c r="PVK51" s="512"/>
      <c r="PVL51" s="512"/>
      <c r="PVM51" s="512"/>
      <c r="PVN51" s="512"/>
      <c r="PVO51" s="512"/>
      <c r="PVP51" s="512"/>
      <c r="PVQ51" s="512"/>
      <c r="PVR51" s="512"/>
      <c r="PVS51" s="512"/>
      <c r="PVT51" s="512"/>
      <c r="PVU51" s="512"/>
      <c r="PVV51" s="512"/>
      <c r="PVW51" s="512"/>
      <c r="PVX51" s="512"/>
      <c r="PVY51" s="512"/>
      <c r="PVZ51" s="512"/>
      <c r="PWA51" s="512"/>
      <c r="PWB51" s="512"/>
      <c r="PWC51" s="512"/>
      <c r="PWD51" s="512"/>
      <c r="PWE51" s="512"/>
      <c r="PWF51" s="512"/>
      <c r="PWG51" s="512"/>
      <c r="PWH51" s="512"/>
      <c r="PWI51" s="512"/>
      <c r="PWJ51" s="512"/>
      <c r="PWK51" s="512"/>
      <c r="PWL51" s="512"/>
      <c r="PWM51" s="512"/>
      <c r="PWN51" s="512"/>
      <c r="PWO51" s="512"/>
      <c r="PWP51" s="512"/>
      <c r="PWQ51" s="512"/>
      <c r="PWR51" s="512"/>
      <c r="PWS51" s="512"/>
      <c r="PWT51" s="512"/>
      <c r="PWU51" s="512"/>
      <c r="PWV51" s="512"/>
      <c r="PWW51" s="512"/>
      <c r="PWX51" s="512"/>
      <c r="PWY51" s="512"/>
      <c r="PWZ51" s="512"/>
      <c r="PXA51" s="512"/>
      <c r="PXB51" s="512"/>
      <c r="PXC51" s="512"/>
      <c r="PXD51" s="512"/>
      <c r="PXE51" s="512"/>
      <c r="PXF51" s="512"/>
      <c r="PXG51" s="512"/>
      <c r="PXH51" s="512"/>
      <c r="PXI51" s="512"/>
      <c r="PXJ51" s="512"/>
      <c r="PXK51" s="512"/>
      <c r="PXL51" s="512"/>
      <c r="PXM51" s="512"/>
      <c r="PXN51" s="512"/>
      <c r="PXO51" s="512"/>
      <c r="PXP51" s="512"/>
      <c r="PXQ51" s="512"/>
      <c r="PXR51" s="512"/>
      <c r="PXS51" s="512"/>
      <c r="PXT51" s="512"/>
      <c r="PXU51" s="512"/>
      <c r="PXV51" s="512"/>
      <c r="PXW51" s="512"/>
      <c r="PXX51" s="512"/>
      <c r="PXY51" s="512"/>
      <c r="PXZ51" s="512"/>
      <c r="PYA51" s="512"/>
      <c r="PYB51" s="512"/>
      <c r="PYC51" s="512"/>
      <c r="PYD51" s="512"/>
      <c r="PYE51" s="512"/>
      <c r="PYF51" s="512"/>
      <c r="PYG51" s="512"/>
      <c r="PYH51" s="512"/>
      <c r="PYI51" s="512"/>
      <c r="PYJ51" s="512"/>
      <c r="PYK51" s="512"/>
      <c r="PYL51" s="512"/>
      <c r="PYM51" s="512"/>
      <c r="PYN51" s="512"/>
      <c r="PYO51" s="512"/>
      <c r="PYP51" s="512"/>
      <c r="PYQ51" s="512"/>
      <c r="PYR51" s="512"/>
      <c r="PYS51" s="512"/>
      <c r="PYT51" s="512"/>
      <c r="PYU51" s="512"/>
      <c r="PYV51" s="512"/>
      <c r="PYW51" s="512"/>
      <c r="PYX51" s="512"/>
      <c r="PYY51" s="512"/>
      <c r="PYZ51" s="512"/>
      <c r="PZA51" s="512"/>
      <c r="PZB51" s="512"/>
      <c r="PZC51" s="512"/>
      <c r="PZD51" s="512"/>
      <c r="PZE51" s="512"/>
      <c r="PZF51" s="512"/>
      <c r="PZG51" s="512"/>
      <c r="PZH51" s="512"/>
      <c r="PZI51" s="512"/>
      <c r="PZJ51" s="512"/>
      <c r="PZK51" s="512"/>
      <c r="PZL51" s="512"/>
      <c r="PZM51" s="512"/>
      <c r="PZN51" s="512"/>
      <c r="PZO51" s="512"/>
      <c r="PZP51" s="512"/>
      <c r="PZQ51" s="512"/>
      <c r="PZR51" s="512"/>
      <c r="PZS51" s="512"/>
      <c r="PZT51" s="512"/>
      <c r="PZU51" s="512"/>
      <c r="PZV51" s="512"/>
      <c r="PZW51" s="512"/>
      <c r="PZX51" s="512"/>
      <c r="PZY51" s="512"/>
      <c r="PZZ51" s="512"/>
      <c r="QAA51" s="512"/>
      <c r="QAB51" s="512"/>
      <c r="QAC51" s="512"/>
      <c r="QAD51" s="512"/>
      <c r="QAE51" s="512"/>
      <c r="QAF51" s="512"/>
      <c r="QAG51" s="512"/>
      <c r="QAH51" s="512"/>
      <c r="QAI51" s="512"/>
      <c r="QAJ51" s="512"/>
      <c r="QAK51" s="512"/>
      <c r="QAL51" s="512"/>
      <c r="QAM51" s="512"/>
      <c r="QAN51" s="512"/>
      <c r="QAO51" s="512"/>
      <c r="QAP51" s="512"/>
      <c r="QAQ51" s="512"/>
      <c r="QAR51" s="512"/>
      <c r="QAS51" s="512"/>
      <c r="QAT51" s="512"/>
      <c r="QAU51" s="512"/>
      <c r="QAV51" s="512"/>
      <c r="QAW51" s="512"/>
      <c r="QAX51" s="512"/>
      <c r="QAY51" s="512"/>
      <c r="QAZ51" s="512"/>
      <c r="QBA51" s="512"/>
      <c r="QBB51" s="512"/>
      <c r="QBC51" s="512"/>
      <c r="QBD51" s="512"/>
      <c r="QBE51" s="512"/>
      <c r="QBF51" s="512"/>
      <c r="QBG51" s="512"/>
      <c r="QBH51" s="512"/>
      <c r="QBI51" s="512"/>
      <c r="QBJ51" s="512"/>
      <c r="QBK51" s="512"/>
      <c r="QBL51" s="512"/>
      <c r="QBM51" s="512"/>
      <c r="QBN51" s="512"/>
      <c r="QBO51" s="512"/>
      <c r="QBP51" s="512"/>
      <c r="QBQ51" s="512"/>
      <c r="QBR51" s="512"/>
      <c r="QBS51" s="512"/>
      <c r="QBT51" s="512"/>
      <c r="QBU51" s="512"/>
      <c r="QBV51" s="512"/>
      <c r="QBW51" s="512"/>
      <c r="QBX51" s="512"/>
      <c r="QBY51" s="512"/>
      <c r="QBZ51" s="512"/>
      <c r="QCA51" s="512"/>
      <c r="QCB51" s="512"/>
      <c r="QCC51" s="512"/>
      <c r="QCD51" s="512"/>
      <c r="QCE51" s="512"/>
      <c r="QCF51" s="512"/>
      <c r="QCG51" s="512"/>
      <c r="QCH51" s="512"/>
      <c r="QCI51" s="512"/>
      <c r="QCJ51" s="512"/>
      <c r="QCK51" s="512"/>
      <c r="QCL51" s="512"/>
      <c r="QCM51" s="512"/>
      <c r="QCN51" s="512"/>
      <c r="QCO51" s="512"/>
      <c r="QCP51" s="512"/>
      <c r="QCQ51" s="512"/>
      <c r="QCR51" s="512"/>
      <c r="QCS51" s="512"/>
      <c r="QCT51" s="512"/>
      <c r="QCU51" s="512"/>
      <c r="QCV51" s="512"/>
      <c r="QCW51" s="512"/>
      <c r="QCX51" s="512"/>
      <c r="QCY51" s="512"/>
      <c r="QCZ51" s="512"/>
      <c r="QDA51" s="512"/>
      <c r="QDB51" s="512"/>
      <c r="QDC51" s="512"/>
      <c r="QDD51" s="512"/>
      <c r="QDE51" s="512"/>
      <c r="QDF51" s="512"/>
      <c r="QDG51" s="512"/>
      <c r="QDH51" s="512"/>
      <c r="QDI51" s="512"/>
      <c r="QDJ51" s="512"/>
      <c r="QDK51" s="512"/>
      <c r="QDL51" s="512"/>
      <c r="QDM51" s="512"/>
      <c r="QDN51" s="512"/>
      <c r="QDO51" s="512"/>
      <c r="QDP51" s="512"/>
      <c r="QDQ51" s="512"/>
      <c r="QDR51" s="512"/>
      <c r="QDS51" s="512"/>
      <c r="QDT51" s="512"/>
      <c r="QDU51" s="512"/>
      <c r="QDV51" s="512"/>
      <c r="QDW51" s="512"/>
      <c r="QDX51" s="512"/>
      <c r="QDY51" s="512"/>
      <c r="QDZ51" s="512"/>
      <c r="QEA51" s="512"/>
      <c r="QEB51" s="512"/>
      <c r="QEC51" s="512"/>
      <c r="QED51" s="512"/>
      <c r="QEE51" s="512"/>
      <c r="QEF51" s="512"/>
      <c r="QEG51" s="512"/>
      <c r="QEH51" s="512"/>
      <c r="QEI51" s="512"/>
      <c r="QEJ51" s="512"/>
      <c r="QEK51" s="512"/>
      <c r="QEL51" s="512"/>
      <c r="QEM51" s="512"/>
      <c r="QEN51" s="512"/>
      <c r="QEO51" s="512"/>
      <c r="QEP51" s="512"/>
      <c r="QEQ51" s="512"/>
      <c r="QER51" s="512"/>
      <c r="QES51" s="512"/>
      <c r="QET51" s="512"/>
      <c r="QEU51" s="512"/>
      <c r="QEV51" s="512"/>
      <c r="QEW51" s="512"/>
      <c r="QEX51" s="512"/>
      <c r="QEY51" s="512"/>
      <c r="QEZ51" s="512"/>
      <c r="QFA51" s="512"/>
      <c r="QFB51" s="512"/>
      <c r="QFC51" s="512"/>
      <c r="QFD51" s="512"/>
      <c r="QFE51" s="512"/>
      <c r="QFF51" s="512"/>
      <c r="QFG51" s="512"/>
      <c r="QFH51" s="512"/>
      <c r="QFI51" s="512"/>
      <c r="QFJ51" s="512"/>
      <c r="QFK51" s="512"/>
      <c r="QFL51" s="512"/>
      <c r="QFM51" s="512"/>
      <c r="QFN51" s="512"/>
      <c r="QFO51" s="512"/>
      <c r="QFP51" s="512"/>
      <c r="QFQ51" s="512"/>
      <c r="QFR51" s="512"/>
      <c r="QFS51" s="512"/>
      <c r="QFT51" s="512"/>
      <c r="QFU51" s="512"/>
      <c r="QFV51" s="512"/>
      <c r="QFW51" s="512"/>
      <c r="QFX51" s="512"/>
      <c r="QFY51" s="512"/>
      <c r="QFZ51" s="512"/>
      <c r="QGA51" s="512"/>
      <c r="QGB51" s="512"/>
      <c r="QGC51" s="512"/>
      <c r="QGD51" s="512"/>
      <c r="QGE51" s="512"/>
      <c r="QGF51" s="512"/>
      <c r="QGG51" s="512"/>
      <c r="QGH51" s="512"/>
      <c r="QGI51" s="512"/>
      <c r="QGJ51" s="512"/>
      <c r="QGK51" s="512"/>
      <c r="QGL51" s="512"/>
      <c r="QGM51" s="512"/>
      <c r="QGN51" s="512"/>
      <c r="QGO51" s="512"/>
      <c r="QGP51" s="512"/>
      <c r="QGQ51" s="512"/>
      <c r="QGR51" s="512"/>
      <c r="QGS51" s="512"/>
      <c r="QGT51" s="512"/>
      <c r="QGU51" s="512"/>
      <c r="QGV51" s="512"/>
      <c r="QGW51" s="512"/>
      <c r="QGX51" s="512"/>
      <c r="QGY51" s="512"/>
      <c r="QGZ51" s="512"/>
      <c r="QHA51" s="512"/>
      <c r="QHB51" s="512"/>
      <c r="QHC51" s="512"/>
      <c r="QHD51" s="512"/>
      <c r="QHE51" s="512"/>
      <c r="QHF51" s="512"/>
      <c r="QHG51" s="512"/>
      <c r="QHH51" s="512"/>
      <c r="QHI51" s="512"/>
      <c r="QHJ51" s="512"/>
      <c r="QHK51" s="512"/>
      <c r="QHL51" s="512"/>
      <c r="QHM51" s="512"/>
      <c r="QHN51" s="512"/>
      <c r="QHO51" s="512"/>
      <c r="QHP51" s="512"/>
      <c r="QHQ51" s="512"/>
      <c r="QHR51" s="512"/>
      <c r="QHS51" s="512"/>
      <c r="QHT51" s="512"/>
      <c r="QHU51" s="512"/>
      <c r="QHV51" s="512"/>
      <c r="QHW51" s="512"/>
      <c r="QHX51" s="512"/>
      <c r="QHY51" s="512"/>
      <c r="QHZ51" s="512"/>
      <c r="QIA51" s="512"/>
      <c r="QIB51" s="512"/>
      <c r="QIC51" s="512"/>
      <c r="QID51" s="512"/>
      <c r="QIE51" s="512"/>
      <c r="QIF51" s="512"/>
      <c r="QIG51" s="512"/>
      <c r="QIH51" s="512"/>
      <c r="QII51" s="512"/>
      <c r="QIJ51" s="512"/>
      <c r="QIK51" s="512"/>
      <c r="QIL51" s="512"/>
      <c r="QIM51" s="512"/>
      <c r="QIN51" s="512"/>
      <c r="QIO51" s="512"/>
      <c r="QIP51" s="512"/>
      <c r="QIQ51" s="512"/>
      <c r="QIR51" s="512"/>
      <c r="QIS51" s="512"/>
      <c r="QIT51" s="512"/>
      <c r="QIU51" s="512"/>
      <c r="QIV51" s="512"/>
      <c r="QIW51" s="512"/>
      <c r="QIX51" s="512"/>
      <c r="QIY51" s="512"/>
      <c r="QIZ51" s="512"/>
      <c r="QJA51" s="512"/>
      <c r="QJB51" s="512"/>
      <c r="QJC51" s="512"/>
      <c r="QJD51" s="512"/>
      <c r="QJE51" s="512"/>
      <c r="QJF51" s="512"/>
      <c r="QJG51" s="512"/>
      <c r="QJH51" s="512"/>
      <c r="QJI51" s="512"/>
      <c r="QJJ51" s="512"/>
      <c r="QJK51" s="512"/>
      <c r="QJL51" s="512"/>
      <c r="QJM51" s="512"/>
      <c r="QJN51" s="512"/>
      <c r="QJO51" s="512"/>
      <c r="QJP51" s="512"/>
      <c r="QJQ51" s="512"/>
      <c r="QJR51" s="512"/>
      <c r="QJS51" s="512"/>
      <c r="QJT51" s="512"/>
      <c r="QJU51" s="512"/>
      <c r="QJV51" s="512"/>
      <c r="QJW51" s="512"/>
      <c r="QJX51" s="512"/>
      <c r="QJY51" s="512"/>
      <c r="QJZ51" s="512"/>
      <c r="QKA51" s="512"/>
      <c r="QKB51" s="512"/>
      <c r="QKC51" s="512"/>
      <c r="QKD51" s="512"/>
      <c r="QKE51" s="512"/>
      <c r="QKF51" s="512"/>
      <c r="QKG51" s="512"/>
      <c r="QKH51" s="512"/>
      <c r="QKI51" s="512"/>
      <c r="QKJ51" s="512"/>
      <c r="QKK51" s="512"/>
      <c r="QKL51" s="512"/>
      <c r="QKM51" s="512"/>
      <c r="QKN51" s="512"/>
      <c r="QKO51" s="512"/>
      <c r="QKP51" s="512"/>
      <c r="QKQ51" s="512"/>
      <c r="QKR51" s="512"/>
      <c r="QKS51" s="512"/>
      <c r="QKT51" s="512"/>
      <c r="QKU51" s="512"/>
      <c r="QKV51" s="512"/>
      <c r="QKW51" s="512"/>
      <c r="QKX51" s="512"/>
      <c r="QKY51" s="512"/>
      <c r="QKZ51" s="512"/>
      <c r="QLA51" s="512"/>
      <c r="QLB51" s="512"/>
      <c r="QLC51" s="512"/>
      <c r="QLD51" s="512"/>
      <c r="QLE51" s="512"/>
      <c r="QLF51" s="512"/>
      <c r="QLG51" s="512"/>
      <c r="QLH51" s="512"/>
      <c r="QLI51" s="512"/>
      <c r="QLJ51" s="512"/>
      <c r="QLK51" s="512"/>
      <c r="QLL51" s="512"/>
      <c r="QLM51" s="512"/>
      <c r="QLN51" s="512"/>
      <c r="QLO51" s="512"/>
      <c r="QLP51" s="512"/>
      <c r="QLQ51" s="512"/>
      <c r="QLR51" s="512"/>
      <c r="QLS51" s="512"/>
      <c r="QLT51" s="512"/>
      <c r="QLU51" s="512"/>
      <c r="QLV51" s="512"/>
      <c r="QLW51" s="512"/>
      <c r="QLX51" s="512"/>
      <c r="QLY51" s="512"/>
      <c r="QLZ51" s="512"/>
      <c r="QMA51" s="512"/>
      <c r="QMB51" s="512"/>
      <c r="QMC51" s="512"/>
      <c r="QMD51" s="512"/>
      <c r="QME51" s="512"/>
      <c r="QMF51" s="512"/>
      <c r="QMG51" s="512"/>
      <c r="QMH51" s="512"/>
      <c r="QMI51" s="512"/>
      <c r="QMJ51" s="512"/>
      <c r="QMK51" s="512"/>
      <c r="QML51" s="512"/>
      <c r="QMM51" s="512"/>
      <c r="QMN51" s="512"/>
      <c r="QMO51" s="512"/>
      <c r="QMP51" s="512"/>
      <c r="QMQ51" s="512"/>
      <c r="QMR51" s="512"/>
      <c r="QMS51" s="512"/>
      <c r="QMT51" s="512"/>
      <c r="QMU51" s="512"/>
      <c r="QMV51" s="512"/>
      <c r="QMW51" s="512"/>
      <c r="QMX51" s="512"/>
      <c r="QMY51" s="512"/>
      <c r="QMZ51" s="512"/>
      <c r="QNA51" s="512"/>
      <c r="QNB51" s="512"/>
      <c r="QNC51" s="512"/>
      <c r="QND51" s="512"/>
      <c r="QNE51" s="512"/>
      <c r="QNF51" s="512"/>
      <c r="QNG51" s="512"/>
      <c r="QNH51" s="512"/>
      <c r="QNI51" s="512"/>
      <c r="QNJ51" s="512"/>
      <c r="QNK51" s="512"/>
      <c r="QNL51" s="512"/>
      <c r="QNM51" s="512"/>
      <c r="QNN51" s="512"/>
      <c r="QNO51" s="512"/>
      <c r="QNP51" s="512"/>
      <c r="QNQ51" s="512"/>
      <c r="QNR51" s="512"/>
      <c r="QNS51" s="512"/>
      <c r="QNT51" s="512"/>
      <c r="QNU51" s="512"/>
      <c r="QNV51" s="512"/>
      <c r="QNW51" s="512"/>
      <c r="QNX51" s="512"/>
      <c r="QNY51" s="512"/>
      <c r="QNZ51" s="512"/>
      <c r="QOA51" s="512"/>
      <c r="QOB51" s="512"/>
      <c r="QOC51" s="512"/>
      <c r="QOD51" s="512"/>
      <c r="QOE51" s="512"/>
      <c r="QOF51" s="512"/>
      <c r="QOG51" s="512"/>
      <c r="QOH51" s="512"/>
      <c r="QOI51" s="512"/>
      <c r="QOJ51" s="512"/>
      <c r="QOK51" s="512"/>
      <c r="QOL51" s="512"/>
      <c r="QOM51" s="512"/>
      <c r="QON51" s="512"/>
      <c r="QOO51" s="512"/>
      <c r="QOP51" s="512"/>
      <c r="QOQ51" s="512"/>
      <c r="QOR51" s="512"/>
      <c r="QOS51" s="512"/>
      <c r="QOT51" s="512"/>
      <c r="QOU51" s="512"/>
      <c r="QOV51" s="512"/>
      <c r="QOW51" s="512"/>
      <c r="QOX51" s="512"/>
      <c r="QOY51" s="512"/>
      <c r="QOZ51" s="512"/>
      <c r="QPA51" s="512"/>
      <c r="QPB51" s="512"/>
      <c r="QPC51" s="512"/>
      <c r="QPD51" s="512"/>
      <c r="QPE51" s="512"/>
      <c r="QPF51" s="512"/>
      <c r="QPG51" s="512"/>
      <c r="QPH51" s="512"/>
      <c r="QPI51" s="512"/>
      <c r="QPJ51" s="512"/>
      <c r="QPK51" s="512"/>
      <c r="QPL51" s="512"/>
      <c r="QPM51" s="512"/>
      <c r="QPN51" s="512"/>
      <c r="QPO51" s="512"/>
      <c r="QPP51" s="512"/>
      <c r="QPQ51" s="512"/>
      <c r="QPR51" s="512"/>
      <c r="QPS51" s="512"/>
      <c r="QPT51" s="512"/>
      <c r="QPU51" s="512"/>
      <c r="QPV51" s="512"/>
      <c r="QPW51" s="512"/>
      <c r="QPX51" s="512"/>
      <c r="QPY51" s="512"/>
      <c r="QPZ51" s="512"/>
      <c r="QQA51" s="512"/>
      <c r="QQB51" s="512"/>
      <c r="QQC51" s="512"/>
      <c r="QQD51" s="512"/>
      <c r="QQE51" s="512"/>
      <c r="QQF51" s="512"/>
      <c r="QQG51" s="512"/>
      <c r="QQH51" s="512"/>
      <c r="QQI51" s="512"/>
      <c r="QQJ51" s="512"/>
      <c r="QQK51" s="512"/>
      <c r="QQL51" s="512"/>
      <c r="QQM51" s="512"/>
      <c r="QQN51" s="512"/>
      <c r="QQO51" s="512"/>
      <c r="QQP51" s="512"/>
      <c r="QQQ51" s="512"/>
      <c r="QQR51" s="512"/>
      <c r="QQS51" s="512"/>
      <c r="QQT51" s="512"/>
      <c r="QQU51" s="512"/>
      <c r="QQV51" s="512"/>
      <c r="QQW51" s="512"/>
      <c r="QQX51" s="512"/>
      <c r="QQY51" s="512"/>
      <c r="QQZ51" s="512"/>
      <c r="QRA51" s="512"/>
      <c r="QRB51" s="512"/>
      <c r="QRC51" s="512"/>
      <c r="QRD51" s="512"/>
      <c r="QRE51" s="512"/>
      <c r="QRF51" s="512"/>
      <c r="QRG51" s="512"/>
      <c r="QRH51" s="512"/>
      <c r="QRI51" s="512"/>
      <c r="QRJ51" s="512"/>
      <c r="QRK51" s="512"/>
      <c r="QRL51" s="512"/>
      <c r="QRM51" s="512"/>
      <c r="QRN51" s="512"/>
      <c r="QRO51" s="512"/>
      <c r="QRP51" s="512"/>
      <c r="QRQ51" s="512"/>
      <c r="QRR51" s="512"/>
      <c r="QRS51" s="512"/>
      <c r="QRT51" s="512"/>
      <c r="QRU51" s="512"/>
      <c r="QRV51" s="512"/>
      <c r="QRW51" s="512"/>
      <c r="QRX51" s="512"/>
      <c r="QRY51" s="512"/>
      <c r="QRZ51" s="512"/>
      <c r="QSA51" s="512"/>
      <c r="QSB51" s="512"/>
      <c r="QSC51" s="512"/>
      <c r="QSD51" s="512"/>
      <c r="QSE51" s="512"/>
      <c r="QSF51" s="512"/>
      <c r="QSG51" s="512"/>
      <c r="QSH51" s="512"/>
      <c r="QSI51" s="512"/>
      <c r="QSJ51" s="512"/>
      <c r="QSK51" s="512"/>
      <c r="QSL51" s="512"/>
      <c r="QSM51" s="512"/>
      <c r="QSN51" s="512"/>
      <c r="QSO51" s="512"/>
      <c r="QSP51" s="512"/>
      <c r="QSQ51" s="512"/>
      <c r="QSR51" s="512"/>
      <c r="QSS51" s="512"/>
      <c r="QST51" s="512"/>
      <c r="QSU51" s="512"/>
      <c r="QSV51" s="512"/>
      <c r="QSW51" s="512"/>
      <c r="QSX51" s="512"/>
      <c r="QSY51" s="512"/>
      <c r="QSZ51" s="512"/>
      <c r="QTA51" s="512"/>
      <c r="QTB51" s="512"/>
      <c r="QTC51" s="512"/>
      <c r="QTD51" s="512"/>
      <c r="QTE51" s="512"/>
      <c r="QTF51" s="512"/>
      <c r="QTG51" s="512"/>
      <c r="QTH51" s="512"/>
      <c r="QTI51" s="512"/>
      <c r="QTJ51" s="512"/>
      <c r="QTK51" s="512"/>
      <c r="QTL51" s="512"/>
      <c r="QTM51" s="512"/>
      <c r="QTN51" s="512"/>
      <c r="QTO51" s="512"/>
      <c r="QTP51" s="512"/>
      <c r="QTQ51" s="512"/>
      <c r="QTR51" s="512"/>
      <c r="QTS51" s="512"/>
      <c r="QTT51" s="512"/>
      <c r="QTU51" s="512"/>
      <c r="QTV51" s="512"/>
      <c r="QTW51" s="512"/>
      <c r="QTX51" s="512"/>
      <c r="QTY51" s="512"/>
      <c r="QTZ51" s="512"/>
      <c r="QUA51" s="512"/>
      <c r="QUB51" s="512"/>
      <c r="QUC51" s="512"/>
      <c r="QUD51" s="512"/>
      <c r="QUE51" s="512"/>
      <c r="QUF51" s="512"/>
      <c r="QUG51" s="512"/>
      <c r="QUH51" s="512"/>
      <c r="QUI51" s="512"/>
      <c r="QUJ51" s="512"/>
      <c r="QUK51" s="512"/>
      <c r="QUL51" s="512"/>
      <c r="QUM51" s="512"/>
      <c r="QUN51" s="512"/>
      <c r="QUO51" s="512"/>
      <c r="QUP51" s="512"/>
      <c r="QUQ51" s="512"/>
      <c r="QUR51" s="512"/>
      <c r="QUS51" s="512"/>
      <c r="QUT51" s="512"/>
      <c r="QUU51" s="512"/>
      <c r="QUV51" s="512"/>
      <c r="QUW51" s="512"/>
      <c r="QUX51" s="512"/>
      <c r="QUY51" s="512"/>
      <c r="QUZ51" s="512"/>
      <c r="QVA51" s="512"/>
      <c r="QVB51" s="512"/>
      <c r="QVC51" s="512"/>
      <c r="QVD51" s="512"/>
      <c r="QVE51" s="512"/>
      <c r="QVF51" s="512"/>
      <c r="QVG51" s="512"/>
      <c r="QVH51" s="512"/>
      <c r="QVI51" s="512"/>
      <c r="QVJ51" s="512"/>
      <c r="QVK51" s="512"/>
      <c r="QVL51" s="512"/>
      <c r="QVM51" s="512"/>
      <c r="QVN51" s="512"/>
      <c r="QVO51" s="512"/>
      <c r="QVP51" s="512"/>
      <c r="QVQ51" s="512"/>
      <c r="QVR51" s="512"/>
      <c r="QVS51" s="512"/>
      <c r="QVT51" s="512"/>
      <c r="QVU51" s="512"/>
      <c r="QVV51" s="512"/>
      <c r="QVW51" s="512"/>
      <c r="QVX51" s="512"/>
      <c r="QVY51" s="512"/>
      <c r="QVZ51" s="512"/>
      <c r="QWA51" s="512"/>
      <c r="QWB51" s="512"/>
      <c r="QWC51" s="512"/>
      <c r="QWD51" s="512"/>
      <c r="QWE51" s="512"/>
      <c r="QWF51" s="512"/>
      <c r="QWG51" s="512"/>
      <c r="QWH51" s="512"/>
      <c r="QWI51" s="512"/>
      <c r="QWJ51" s="512"/>
      <c r="QWK51" s="512"/>
      <c r="QWL51" s="512"/>
      <c r="QWM51" s="512"/>
      <c r="QWN51" s="512"/>
      <c r="QWO51" s="512"/>
      <c r="QWP51" s="512"/>
      <c r="QWQ51" s="512"/>
      <c r="QWR51" s="512"/>
      <c r="QWS51" s="512"/>
      <c r="QWT51" s="512"/>
      <c r="QWU51" s="512"/>
      <c r="QWV51" s="512"/>
      <c r="QWW51" s="512"/>
      <c r="QWX51" s="512"/>
      <c r="QWY51" s="512"/>
      <c r="QWZ51" s="512"/>
      <c r="QXA51" s="512"/>
      <c r="QXB51" s="512"/>
      <c r="QXC51" s="512"/>
      <c r="QXD51" s="512"/>
      <c r="QXE51" s="512"/>
      <c r="QXF51" s="512"/>
      <c r="QXG51" s="512"/>
      <c r="QXH51" s="512"/>
      <c r="QXI51" s="512"/>
      <c r="QXJ51" s="512"/>
      <c r="QXK51" s="512"/>
      <c r="QXL51" s="512"/>
      <c r="QXM51" s="512"/>
      <c r="QXN51" s="512"/>
      <c r="QXO51" s="512"/>
      <c r="QXP51" s="512"/>
      <c r="QXQ51" s="512"/>
      <c r="QXR51" s="512"/>
      <c r="QXS51" s="512"/>
      <c r="QXT51" s="512"/>
      <c r="QXU51" s="512"/>
      <c r="QXV51" s="512"/>
      <c r="QXW51" s="512"/>
      <c r="QXX51" s="512"/>
      <c r="QXY51" s="512"/>
      <c r="QXZ51" s="512"/>
      <c r="QYA51" s="512"/>
      <c r="QYB51" s="512"/>
      <c r="QYC51" s="512"/>
      <c r="QYD51" s="512"/>
      <c r="QYE51" s="512"/>
      <c r="QYF51" s="512"/>
      <c r="QYG51" s="512"/>
      <c r="QYH51" s="512"/>
      <c r="QYI51" s="512"/>
      <c r="QYJ51" s="512"/>
      <c r="QYK51" s="512"/>
      <c r="QYL51" s="512"/>
      <c r="QYM51" s="512"/>
      <c r="QYN51" s="512"/>
      <c r="QYO51" s="512"/>
      <c r="QYP51" s="512"/>
      <c r="QYQ51" s="512"/>
      <c r="QYR51" s="512"/>
      <c r="QYS51" s="512"/>
      <c r="QYT51" s="512"/>
      <c r="QYU51" s="512"/>
      <c r="QYV51" s="512"/>
      <c r="QYW51" s="512"/>
      <c r="QYX51" s="512"/>
      <c r="QYY51" s="512"/>
      <c r="QYZ51" s="512"/>
      <c r="QZA51" s="512"/>
      <c r="QZB51" s="512"/>
      <c r="QZC51" s="512"/>
      <c r="QZD51" s="512"/>
      <c r="QZE51" s="512"/>
      <c r="QZF51" s="512"/>
      <c r="QZG51" s="512"/>
      <c r="QZH51" s="512"/>
      <c r="QZI51" s="512"/>
      <c r="QZJ51" s="512"/>
      <c r="QZK51" s="512"/>
      <c r="QZL51" s="512"/>
      <c r="QZM51" s="512"/>
      <c r="QZN51" s="512"/>
      <c r="QZO51" s="512"/>
      <c r="QZP51" s="512"/>
      <c r="QZQ51" s="512"/>
      <c r="QZR51" s="512"/>
      <c r="QZS51" s="512"/>
      <c r="QZT51" s="512"/>
      <c r="QZU51" s="512"/>
      <c r="QZV51" s="512"/>
      <c r="QZW51" s="512"/>
      <c r="QZX51" s="512"/>
      <c r="QZY51" s="512"/>
      <c r="QZZ51" s="512"/>
      <c r="RAA51" s="512"/>
      <c r="RAB51" s="512"/>
      <c r="RAC51" s="512"/>
      <c r="RAD51" s="512"/>
      <c r="RAE51" s="512"/>
      <c r="RAF51" s="512"/>
      <c r="RAG51" s="512"/>
      <c r="RAH51" s="512"/>
      <c r="RAI51" s="512"/>
      <c r="RAJ51" s="512"/>
      <c r="RAK51" s="512"/>
      <c r="RAL51" s="512"/>
      <c r="RAM51" s="512"/>
      <c r="RAN51" s="512"/>
      <c r="RAO51" s="512"/>
      <c r="RAP51" s="512"/>
      <c r="RAQ51" s="512"/>
      <c r="RAR51" s="512"/>
      <c r="RAS51" s="512"/>
      <c r="RAT51" s="512"/>
      <c r="RAU51" s="512"/>
      <c r="RAV51" s="512"/>
      <c r="RAW51" s="512"/>
      <c r="RAX51" s="512"/>
      <c r="RAY51" s="512"/>
      <c r="RAZ51" s="512"/>
      <c r="RBA51" s="512"/>
      <c r="RBB51" s="512"/>
      <c r="RBC51" s="512"/>
      <c r="RBD51" s="512"/>
      <c r="RBE51" s="512"/>
      <c r="RBF51" s="512"/>
      <c r="RBG51" s="512"/>
      <c r="RBH51" s="512"/>
      <c r="RBI51" s="512"/>
      <c r="RBJ51" s="512"/>
      <c r="RBK51" s="512"/>
      <c r="RBL51" s="512"/>
      <c r="RBM51" s="512"/>
      <c r="RBN51" s="512"/>
      <c r="RBO51" s="512"/>
      <c r="RBP51" s="512"/>
      <c r="RBQ51" s="512"/>
      <c r="RBR51" s="512"/>
      <c r="RBS51" s="512"/>
      <c r="RBT51" s="512"/>
      <c r="RBU51" s="512"/>
      <c r="RBV51" s="512"/>
      <c r="RBW51" s="512"/>
      <c r="RBX51" s="512"/>
      <c r="RBY51" s="512"/>
      <c r="RBZ51" s="512"/>
      <c r="RCA51" s="512"/>
      <c r="RCB51" s="512"/>
      <c r="RCC51" s="512"/>
      <c r="RCD51" s="512"/>
      <c r="RCE51" s="512"/>
      <c r="RCF51" s="512"/>
      <c r="RCG51" s="512"/>
      <c r="RCH51" s="512"/>
      <c r="RCI51" s="512"/>
      <c r="RCJ51" s="512"/>
      <c r="RCK51" s="512"/>
      <c r="RCL51" s="512"/>
      <c r="RCM51" s="512"/>
      <c r="RCN51" s="512"/>
      <c r="RCO51" s="512"/>
      <c r="RCP51" s="512"/>
      <c r="RCQ51" s="512"/>
      <c r="RCR51" s="512"/>
      <c r="RCS51" s="512"/>
      <c r="RCT51" s="512"/>
      <c r="RCU51" s="512"/>
      <c r="RCV51" s="512"/>
      <c r="RCW51" s="512"/>
      <c r="RCX51" s="512"/>
      <c r="RCY51" s="512"/>
      <c r="RCZ51" s="512"/>
      <c r="RDA51" s="512"/>
      <c r="RDB51" s="512"/>
      <c r="RDC51" s="512"/>
      <c r="RDD51" s="512"/>
      <c r="RDE51" s="512"/>
      <c r="RDF51" s="512"/>
      <c r="RDG51" s="512"/>
      <c r="RDH51" s="512"/>
      <c r="RDI51" s="512"/>
      <c r="RDJ51" s="512"/>
      <c r="RDK51" s="512"/>
      <c r="RDL51" s="512"/>
      <c r="RDM51" s="512"/>
      <c r="RDN51" s="512"/>
      <c r="RDO51" s="512"/>
      <c r="RDP51" s="512"/>
      <c r="RDQ51" s="512"/>
      <c r="RDR51" s="512"/>
      <c r="RDS51" s="512"/>
      <c r="RDT51" s="512"/>
      <c r="RDU51" s="512"/>
      <c r="RDV51" s="512"/>
      <c r="RDW51" s="512"/>
      <c r="RDX51" s="512"/>
      <c r="RDY51" s="512"/>
      <c r="RDZ51" s="512"/>
      <c r="REA51" s="512"/>
      <c r="REB51" s="512"/>
      <c r="REC51" s="512"/>
      <c r="RED51" s="512"/>
      <c r="REE51" s="512"/>
      <c r="REF51" s="512"/>
      <c r="REG51" s="512"/>
      <c r="REH51" s="512"/>
      <c r="REI51" s="512"/>
      <c r="REJ51" s="512"/>
      <c r="REK51" s="512"/>
      <c r="REL51" s="512"/>
      <c r="REM51" s="512"/>
      <c r="REN51" s="512"/>
      <c r="REO51" s="512"/>
      <c r="REP51" s="512"/>
      <c r="REQ51" s="512"/>
      <c r="RER51" s="512"/>
      <c r="RES51" s="512"/>
      <c r="RET51" s="512"/>
      <c r="REU51" s="512"/>
      <c r="REV51" s="512"/>
      <c r="REW51" s="512"/>
      <c r="REX51" s="512"/>
      <c r="REY51" s="512"/>
      <c r="REZ51" s="512"/>
      <c r="RFA51" s="512"/>
      <c r="RFB51" s="512"/>
      <c r="RFC51" s="512"/>
      <c r="RFD51" s="512"/>
      <c r="RFE51" s="512"/>
      <c r="RFF51" s="512"/>
      <c r="RFG51" s="512"/>
      <c r="RFH51" s="512"/>
      <c r="RFI51" s="512"/>
      <c r="RFJ51" s="512"/>
      <c r="RFK51" s="512"/>
      <c r="RFL51" s="512"/>
      <c r="RFM51" s="512"/>
      <c r="RFN51" s="512"/>
      <c r="RFO51" s="512"/>
      <c r="RFP51" s="512"/>
      <c r="RFQ51" s="512"/>
      <c r="RFR51" s="512"/>
      <c r="RFS51" s="512"/>
      <c r="RFT51" s="512"/>
      <c r="RFU51" s="512"/>
      <c r="RFV51" s="512"/>
      <c r="RFW51" s="512"/>
      <c r="RFX51" s="512"/>
      <c r="RFY51" s="512"/>
      <c r="RFZ51" s="512"/>
      <c r="RGA51" s="512"/>
      <c r="RGB51" s="512"/>
      <c r="RGC51" s="512"/>
      <c r="RGD51" s="512"/>
      <c r="RGE51" s="512"/>
      <c r="RGF51" s="512"/>
      <c r="RGG51" s="512"/>
      <c r="RGH51" s="512"/>
      <c r="RGI51" s="512"/>
      <c r="RGJ51" s="512"/>
      <c r="RGK51" s="512"/>
      <c r="RGL51" s="512"/>
      <c r="RGM51" s="512"/>
      <c r="RGN51" s="512"/>
      <c r="RGO51" s="512"/>
      <c r="RGP51" s="512"/>
      <c r="RGQ51" s="512"/>
      <c r="RGR51" s="512"/>
      <c r="RGS51" s="512"/>
      <c r="RGT51" s="512"/>
      <c r="RGU51" s="512"/>
      <c r="RGV51" s="512"/>
      <c r="RGW51" s="512"/>
      <c r="RGX51" s="512"/>
      <c r="RGY51" s="512"/>
      <c r="RGZ51" s="512"/>
      <c r="RHA51" s="512"/>
      <c r="RHB51" s="512"/>
      <c r="RHC51" s="512"/>
      <c r="RHD51" s="512"/>
      <c r="RHE51" s="512"/>
      <c r="RHF51" s="512"/>
      <c r="RHG51" s="512"/>
      <c r="RHH51" s="512"/>
      <c r="RHI51" s="512"/>
      <c r="RHJ51" s="512"/>
      <c r="RHK51" s="512"/>
      <c r="RHL51" s="512"/>
      <c r="RHM51" s="512"/>
      <c r="RHN51" s="512"/>
      <c r="RHO51" s="512"/>
      <c r="RHP51" s="512"/>
      <c r="RHQ51" s="512"/>
      <c r="RHR51" s="512"/>
      <c r="RHS51" s="512"/>
      <c r="RHT51" s="512"/>
      <c r="RHU51" s="512"/>
      <c r="RHV51" s="512"/>
      <c r="RHW51" s="512"/>
      <c r="RHX51" s="512"/>
      <c r="RHY51" s="512"/>
      <c r="RHZ51" s="512"/>
      <c r="RIA51" s="512"/>
      <c r="RIB51" s="512"/>
      <c r="RIC51" s="512"/>
      <c r="RID51" s="512"/>
      <c r="RIE51" s="512"/>
      <c r="RIF51" s="512"/>
      <c r="RIG51" s="512"/>
      <c r="RIH51" s="512"/>
      <c r="RII51" s="512"/>
      <c r="RIJ51" s="512"/>
      <c r="RIK51" s="512"/>
      <c r="RIL51" s="512"/>
      <c r="RIM51" s="512"/>
      <c r="RIN51" s="512"/>
      <c r="RIO51" s="512"/>
      <c r="RIP51" s="512"/>
      <c r="RIQ51" s="512"/>
      <c r="RIR51" s="512"/>
      <c r="RIS51" s="512"/>
      <c r="RIT51" s="512"/>
      <c r="RIU51" s="512"/>
      <c r="RIV51" s="512"/>
      <c r="RIW51" s="512"/>
      <c r="RIX51" s="512"/>
      <c r="RIY51" s="512"/>
      <c r="RIZ51" s="512"/>
      <c r="RJA51" s="512"/>
      <c r="RJB51" s="512"/>
      <c r="RJC51" s="512"/>
      <c r="RJD51" s="512"/>
      <c r="RJE51" s="512"/>
      <c r="RJF51" s="512"/>
      <c r="RJG51" s="512"/>
      <c r="RJH51" s="512"/>
      <c r="RJI51" s="512"/>
      <c r="RJJ51" s="512"/>
      <c r="RJK51" s="512"/>
      <c r="RJL51" s="512"/>
      <c r="RJM51" s="512"/>
      <c r="RJN51" s="512"/>
      <c r="RJO51" s="512"/>
      <c r="RJP51" s="512"/>
      <c r="RJQ51" s="512"/>
      <c r="RJR51" s="512"/>
      <c r="RJS51" s="512"/>
      <c r="RJT51" s="512"/>
      <c r="RJU51" s="512"/>
      <c r="RJV51" s="512"/>
      <c r="RJW51" s="512"/>
      <c r="RJX51" s="512"/>
      <c r="RJY51" s="512"/>
      <c r="RJZ51" s="512"/>
      <c r="RKA51" s="512"/>
      <c r="RKB51" s="512"/>
      <c r="RKC51" s="512"/>
      <c r="RKD51" s="512"/>
      <c r="RKE51" s="512"/>
      <c r="RKF51" s="512"/>
      <c r="RKG51" s="512"/>
      <c r="RKH51" s="512"/>
      <c r="RKI51" s="512"/>
      <c r="RKJ51" s="512"/>
      <c r="RKK51" s="512"/>
      <c r="RKL51" s="512"/>
      <c r="RKM51" s="512"/>
      <c r="RKN51" s="512"/>
      <c r="RKO51" s="512"/>
      <c r="RKP51" s="512"/>
      <c r="RKQ51" s="512"/>
      <c r="RKR51" s="512"/>
      <c r="RKS51" s="512"/>
      <c r="RKT51" s="512"/>
      <c r="RKU51" s="512"/>
      <c r="RKV51" s="512"/>
      <c r="RKW51" s="512"/>
      <c r="RKX51" s="512"/>
      <c r="RKY51" s="512"/>
      <c r="RKZ51" s="512"/>
      <c r="RLA51" s="512"/>
      <c r="RLB51" s="512"/>
      <c r="RLC51" s="512"/>
      <c r="RLD51" s="512"/>
      <c r="RLE51" s="512"/>
      <c r="RLF51" s="512"/>
      <c r="RLG51" s="512"/>
      <c r="RLH51" s="512"/>
      <c r="RLI51" s="512"/>
      <c r="RLJ51" s="512"/>
      <c r="RLK51" s="512"/>
      <c r="RLL51" s="512"/>
      <c r="RLM51" s="512"/>
      <c r="RLN51" s="512"/>
      <c r="RLO51" s="512"/>
      <c r="RLP51" s="512"/>
      <c r="RLQ51" s="512"/>
      <c r="RLR51" s="512"/>
      <c r="RLS51" s="512"/>
      <c r="RLT51" s="512"/>
      <c r="RLU51" s="512"/>
      <c r="RLV51" s="512"/>
      <c r="RLW51" s="512"/>
      <c r="RLX51" s="512"/>
      <c r="RLY51" s="512"/>
      <c r="RLZ51" s="512"/>
      <c r="RMA51" s="512"/>
      <c r="RMB51" s="512"/>
      <c r="RMC51" s="512"/>
      <c r="RMD51" s="512"/>
      <c r="RME51" s="512"/>
      <c r="RMF51" s="512"/>
      <c r="RMG51" s="512"/>
      <c r="RMH51" s="512"/>
      <c r="RMI51" s="512"/>
      <c r="RMJ51" s="512"/>
      <c r="RMK51" s="512"/>
      <c r="RML51" s="512"/>
      <c r="RMM51" s="512"/>
      <c r="RMN51" s="512"/>
      <c r="RMO51" s="512"/>
      <c r="RMP51" s="512"/>
      <c r="RMQ51" s="512"/>
      <c r="RMR51" s="512"/>
      <c r="RMS51" s="512"/>
      <c r="RMT51" s="512"/>
      <c r="RMU51" s="512"/>
      <c r="RMV51" s="512"/>
      <c r="RMW51" s="512"/>
      <c r="RMX51" s="512"/>
      <c r="RMY51" s="512"/>
      <c r="RMZ51" s="512"/>
      <c r="RNA51" s="512"/>
      <c r="RNB51" s="512"/>
      <c r="RNC51" s="512"/>
      <c r="RND51" s="512"/>
      <c r="RNE51" s="512"/>
      <c r="RNF51" s="512"/>
      <c r="RNG51" s="512"/>
      <c r="RNH51" s="512"/>
      <c r="RNI51" s="512"/>
      <c r="RNJ51" s="512"/>
      <c r="RNK51" s="512"/>
      <c r="RNL51" s="512"/>
      <c r="RNM51" s="512"/>
      <c r="RNN51" s="512"/>
      <c r="RNO51" s="512"/>
      <c r="RNP51" s="512"/>
      <c r="RNQ51" s="512"/>
      <c r="RNR51" s="512"/>
      <c r="RNS51" s="512"/>
      <c r="RNT51" s="512"/>
      <c r="RNU51" s="512"/>
      <c r="RNV51" s="512"/>
      <c r="RNW51" s="512"/>
      <c r="RNX51" s="512"/>
      <c r="RNY51" s="512"/>
      <c r="RNZ51" s="512"/>
      <c r="ROA51" s="512"/>
      <c r="ROB51" s="512"/>
      <c r="ROC51" s="512"/>
      <c r="ROD51" s="512"/>
      <c r="ROE51" s="512"/>
      <c r="ROF51" s="512"/>
      <c r="ROG51" s="512"/>
      <c r="ROH51" s="512"/>
      <c r="ROI51" s="512"/>
      <c r="ROJ51" s="512"/>
      <c r="ROK51" s="512"/>
      <c r="ROL51" s="512"/>
      <c r="ROM51" s="512"/>
      <c r="RON51" s="512"/>
      <c r="ROO51" s="512"/>
      <c r="ROP51" s="512"/>
      <c r="ROQ51" s="512"/>
      <c r="ROR51" s="512"/>
      <c r="ROS51" s="512"/>
      <c r="ROT51" s="512"/>
      <c r="ROU51" s="512"/>
      <c r="ROV51" s="512"/>
      <c r="ROW51" s="512"/>
      <c r="ROX51" s="512"/>
      <c r="ROY51" s="512"/>
      <c r="ROZ51" s="512"/>
      <c r="RPA51" s="512"/>
      <c r="RPB51" s="512"/>
      <c r="RPC51" s="512"/>
      <c r="RPD51" s="512"/>
      <c r="RPE51" s="512"/>
      <c r="RPF51" s="512"/>
      <c r="RPG51" s="512"/>
      <c r="RPH51" s="512"/>
      <c r="RPI51" s="512"/>
      <c r="RPJ51" s="512"/>
      <c r="RPK51" s="512"/>
      <c r="RPL51" s="512"/>
      <c r="RPM51" s="512"/>
      <c r="RPN51" s="512"/>
      <c r="RPO51" s="512"/>
      <c r="RPP51" s="512"/>
      <c r="RPQ51" s="512"/>
      <c r="RPR51" s="512"/>
      <c r="RPS51" s="512"/>
      <c r="RPT51" s="512"/>
      <c r="RPU51" s="512"/>
      <c r="RPV51" s="512"/>
      <c r="RPW51" s="512"/>
      <c r="RPX51" s="512"/>
      <c r="RPY51" s="512"/>
      <c r="RPZ51" s="512"/>
      <c r="RQA51" s="512"/>
      <c r="RQB51" s="512"/>
      <c r="RQC51" s="512"/>
      <c r="RQD51" s="512"/>
      <c r="RQE51" s="512"/>
      <c r="RQF51" s="512"/>
      <c r="RQG51" s="512"/>
      <c r="RQH51" s="512"/>
      <c r="RQI51" s="512"/>
      <c r="RQJ51" s="512"/>
      <c r="RQK51" s="512"/>
      <c r="RQL51" s="512"/>
      <c r="RQM51" s="512"/>
      <c r="RQN51" s="512"/>
      <c r="RQO51" s="512"/>
      <c r="RQP51" s="512"/>
      <c r="RQQ51" s="512"/>
      <c r="RQR51" s="512"/>
      <c r="RQS51" s="512"/>
      <c r="RQT51" s="512"/>
      <c r="RQU51" s="512"/>
      <c r="RQV51" s="512"/>
      <c r="RQW51" s="512"/>
      <c r="RQX51" s="512"/>
      <c r="RQY51" s="512"/>
      <c r="RQZ51" s="512"/>
      <c r="RRA51" s="512"/>
      <c r="RRB51" s="512"/>
      <c r="RRC51" s="512"/>
      <c r="RRD51" s="512"/>
      <c r="RRE51" s="512"/>
      <c r="RRF51" s="512"/>
      <c r="RRG51" s="512"/>
      <c r="RRH51" s="512"/>
      <c r="RRI51" s="512"/>
      <c r="RRJ51" s="512"/>
      <c r="RRK51" s="512"/>
      <c r="RRL51" s="512"/>
      <c r="RRM51" s="512"/>
      <c r="RRN51" s="512"/>
      <c r="RRO51" s="512"/>
      <c r="RRP51" s="512"/>
      <c r="RRQ51" s="512"/>
      <c r="RRR51" s="512"/>
      <c r="RRS51" s="512"/>
      <c r="RRT51" s="512"/>
      <c r="RRU51" s="512"/>
      <c r="RRV51" s="512"/>
      <c r="RRW51" s="512"/>
      <c r="RRX51" s="512"/>
      <c r="RRY51" s="512"/>
      <c r="RRZ51" s="512"/>
      <c r="RSA51" s="512"/>
      <c r="RSB51" s="512"/>
      <c r="RSC51" s="512"/>
      <c r="RSD51" s="512"/>
      <c r="RSE51" s="512"/>
      <c r="RSF51" s="512"/>
      <c r="RSG51" s="512"/>
      <c r="RSH51" s="512"/>
      <c r="RSI51" s="512"/>
      <c r="RSJ51" s="512"/>
      <c r="RSK51" s="512"/>
      <c r="RSL51" s="512"/>
      <c r="RSM51" s="512"/>
      <c r="RSN51" s="512"/>
      <c r="RSO51" s="512"/>
      <c r="RSP51" s="512"/>
      <c r="RSQ51" s="512"/>
      <c r="RSR51" s="512"/>
      <c r="RSS51" s="512"/>
      <c r="RST51" s="512"/>
      <c r="RSU51" s="512"/>
      <c r="RSV51" s="512"/>
      <c r="RSW51" s="512"/>
      <c r="RSX51" s="512"/>
      <c r="RSY51" s="512"/>
      <c r="RSZ51" s="512"/>
      <c r="RTA51" s="512"/>
      <c r="RTB51" s="512"/>
      <c r="RTC51" s="512"/>
      <c r="RTD51" s="512"/>
      <c r="RTE51" s="512"/>
      <c r="RTF51" s="512"/>
      <c r="RTG51" s="512"/>
      <c r="RTH51" s="512"/>
      <c r="RTI51" s="512"/>
      <c r="RTJ51" s="512"/>
      <c r="RTK51" s="512"/>
      <c r="RTL51" s="512"/>
      <c r="RTM51" s="512"/>
      <c r="RTN51" s="512"/>
      <c r="RTO51" s="512"/>
      <c r="RTP51" s="512"/>
      <c r="RTQ51" s="512"/>
      <c r="RTR51" s="512"/>
      <c r="RTS51" s="512"/>
      <c r="RTT51" s="512"/>
      <c r="RTU51" s="512"/>
      <c r="RTV51" s="512"/>
      <c r="RTW51" s="512"/>
      <c r="RTX51" s="512"/>
      <c r="RTY51" s="512"/>
      <c r="RTZ51" s="512"/>
      <c r="RUA51" s="512"/>
      <c r="RUB51" s="512"/>
      <c r="RUC51" s="512"/>
      <c r="RUD51" s="512"/>
      <c r="RUE51" s="512"/>
      <c r="RUF51" s="512"/>
      <c r="RUG51" s="512"/>
      <c r="RUH51" s="512"/>
      <c r="RUI51" s="512"/>
      <c r="RUJ51" s="512"/>
      <c r="RUK51" s="512"/>
      <c r="RUL51" s="512"/>
      <c r="RUM51" s="512"/>
      <c r="RUN51" s="512"/>
      <c r="RUO51" s="512"/>
      <c r="RUP51" s="512"/>
      <c r="RUQ51" s="512"/>
      <c r="RUR51" s="512"/>
      <c r="RUS51" s="512"/>
      <c r="RUT51" s="512"/>
      <c r="RUU51" s="512"/>
      <c r="RUV51" s="512"/>
      <c r="RUW51" s="512"/>
      <c r="RUX51" s="512"/>
      <c r="RUY51" s="512"/>
      <c r="RUZ51" s="512"/>
      <c r="RVA51" s="512"/>
      <c r="RVB51" s="512"/>
      <c r="RVC51" s="512"/>
      <c r="RVD51" s="512"/>
      <c r="RVE51" s="512"/>
      <c r="RVF51" s="512"/>
      <c r="RVG51" s="512"/>
      <c r="RVH51" s="512"/>
      <c r="RVI51" s="512"/>
      <c r="RVJ51" s="512"/>
      <c r="RVK51" s="512"/>
      <c r="RVL51" s="512"/>
      <c r="RVM51" s="512"/>
      <c r="RVN51" s="512"/>
      <c r="RVO51" s="512"/>
      <c r="RVP51" s="512"/>
      <c r="RVQ51" s="512"/>
      <c r="RVR51" s="512"/>
      <c r="RVS51" s="512"/>
      <c r="RVT51" s="512"/>
      <c r="RVU51" s="512"/>
      <c r="RVV51" s="512"/>
      <c r="RVW51" s="512"/>
      <c r="RVX51" s="512"/>
      <c r="RVY51" s="512"/>
      <c r="RVZ51" s="512"/>
      <c r="RWA51" s="512"/>
      <c r="RWB51" s="512"/>
      <c r="RWC51" s="512"/>
      <c r="RWD51" s="512"/>
      <c r="RWE51" s="512"/>
      <c r="RWF51" s="512"/>
      <c r="RWG51" s="512"/>
      <c r="RWH51" s="512"/>
      <c r="RWI51" s="512"/>
      <c r="RWJ51" s="512"/>
      <c r="RWK51" s="512"/>
      <c r="RWL51" s="512"/>
      <c r="RWM51" s="512"/>
      <c r="RWN51" s="512"/>
      <c r="RWO51" s="512"/>
      <c r="RWP51" s="512"/>
      <c r="RWQ51" s="512"/>
      <c r="RWR51" s="512"/>
      <c r="RWS51" s="512"/>
      <c r="RWT51" s="512"/>
      <c r="RWU51" s="512"/>
      <c r="RWV51" s="512"/>
      <c r="RWW51" s="512"/>
      <c r="RWX51" s="512"/>
      <c r="RWY51" s="512"/>
      <c r="RWZ51" s="512"/>
      <c r="RXA51" s="512"/>
      <c r="RXB51" s="512"/>
      <c r="RXC51" s="512"/>
      <c r="RXD51" s="512"/>
      <c r="RXE51" s="512"/>
      <c r="RXF51" s="512"/>
      <c r="RXG51" s="512"/>
      <c r="RXH51" s="512"/>
      <c r="RXI51" s="512"/>
      <c r="RXJ51" s="512"/>
      <c r="RXK51" s="512"/>
      <c r="RXL51" s="512"/>
      <c r="RXM51" s="512"/>
      <c r="RXN51" s="512"/>
      <c r="RXO51" s="512"/>
      <c r="RXP51" s="512"/>
      <c r="RXQ51" s="512"/>
      <c r="RXR51" s="512"/>
      <c r="RXS51" s="512"/>
      <c r="RXT51" s="512"/>
      <c r="RXU51" s="512"/>
      <c r="RXV51" s="512"/>
      <c r="RXW51" s="512"/>
      <c r="RXX51" s="512"/>
      <c r="RXY51" s="512"/>
      <c r="RXZ51" s="512"/>
      <c r="RYA51" s="512"/>
      <c r="RYB51" s="512"/>
      <c r="RYC51" s="512"/>
      <c r="RYD51" s="512"/>
      <c r="RYE51" s="512"/>
      <c r="RYF51" s="512"/>
      <c r="RYG51" s="512"/>
      <c r="RYH51" s="512"/>
      <c r="RYI51" s="512"/>
      <c r="RYJ51" s="512"/>
      <c r="RYK51" s="512"/>
      <c r="RYL51" s="512"/>
      <c r="RYM51" s="512"/>
      <c r="RYN51" s="512"/>
      <c r="RYO51" s="512"/>
      <c r="RYP51" s="512"/>
      <c r="RYQ51" s="512"/>
      <c r="RYR51" s="512"/>
      <c r="RYS51" s="512"/>
      <c r="RYT51" s="512"/>
      <c r="RYU51" s="512"/>
      <c r="RYV51" s="512"/>
      <c r="RYW51" s="512"/>
      <c r="RYX51" s="512"/>
      <c r="RYY51" s="512"/>
      <c r="RYZ51" s="512"/>
      <c r="RZA51" s="512"/>
      <c r="RZB51" s="512"/>
      <c r="RZC51" s="512"/>
      <c r="RZD51" s="512"/>
      <c r="RZE51" s="512"/>
      <c r="RZF51" s="512"/>
      <c r="RZG51" s="512"/>
      <c r="RZH51" s="512"/>
      <c r="RZI51" s="512"/>
      <c r="RZJ51" s="512"/>
      <c r="RZK51" s="512"/>
      <c r="RZL51" s="512"/>
      <c r="RZM51" s="512"/>
      <c r="RZN51" s="512"/>
      <c r="RZO51" s="512"/>
      <c r="RZP51" s="512"/>
      <c r="RZQ51" s="512"/>
      <c r="RZR51" s="512"/>
      <c r="RZS51" s="512"/>
      <c r="RZT51" s="512"/>
      <c r="RZU51" s="512"/>
      <c r="RZV51" s="512"/>
      <c r="RZW51" s="512"/>
      <c r="RZX51" s="512"/>
      <c r="RZY51" s="512"/>
      <c r="RZZ51" s="512"/>
      <c r="SAA51" s="512"/>
      <c r="SAB51" s="512"/>
      <c r="SAC51" s="512"/>
      <c r="SAD51" s="512"/>
      <c r="SAE51" s="512"/>
      <c r="SAF51" s="512"/>
      <c r="SAG51" s="512"/>
      <c r="SAH51" s="512"/>
      <c r="SAI51" s="512"/>
      <c r="SAJ51" s="512"/>
      <c r="SAK51" s="512"/>
      <c r="SAL51" s="512"/>
      <c r="SAM51" s="512"/>
      <c r="SAN51" s="512"/>
      <c r="SAO51" s="512"/>
      <c r="SAP51" s="512"/>
      <c r="SAQ51" s="512"/>
      <c r="SAR51" s="512"/>
      <c r="SAS51" s="512"/>
      <c r="SAT51" s="512"/>
      <c r="SAU51" s="512"/>
      <c r="SAV51" s="512"/>
      <c r="SAW51" s="512"/>
      <c r="SAX51" s="512"/>
      <c r="SAY51" s="512"/>
      <c r="SAZ51" s="512"/>
      <c r="SBA51" s="512"/>
      <c r="SBB51" s="512"/>
      <c r="SBC51" s="512"/>
      <c r="SBD51" s="512"/>
      <c r="SBE51" s="512"/>
      <c r="SBF51" s="512"/>
      <c r="SBG51" s="512"/>
      <c r="SBH51" s="512"/>
      <c r="SBI51" s="512"/>
      <c r="SBJ51" s="512"/>
      <c r="SBK51" s="512"/>
      <c r="SBL51" s="512"/>
      <c r="SBM51" s="512"/>
      <c r="SBN51" s="512"/>
      <c r="SBO51" s="512"/>
      <c r="SBP51" s="512"/>
      <c r="SBQ51" s="512"/>
      <c r="SBR51" s="512"/>
      <c r="SBS51" s="512"/>
      <c r="SBT51" s="512"/>
      <c r="SBU51" s="512"/>
      <c r="SBV51" s="512"/>
      <c r="SBW51" s="512"/>
      <c r="SBX51" s="512"/>
      <c r="SBY51" s="512"/>
      <c r="SBZ51" s="512"/>
      <c r="SCA51" s="512"/>
      <c r="SCB51" s="512"/>
      <c r="SCC51" s="512"/>
      <c r="SCD51" s="512"/>
      <c r="SCE51" s="512"/>
      <c r="SCF51" s="512"/>
      <c r="SCG51" s="512"/>
      <c r="SCH51" s="512"/>
      <c r="SCI51" s="512"/>
      <c r="SCJ51" s="512"/>
      <c r="SCK51" s="512"/>
      <c r="SCL51" s="512"/>
      <c r="SCM51" s="512"/>
      <c r="SCN51" s="512"/>
      <c r="SCO51" s="512"/>
      <c r="SCP51" s="512"/>
      <c r="SCQ51" s="512"/>
      <c r="SCR51" s="512"/>
      <c r="SCS51" s="512"/>
      <c r="SCT51" s="512"/>
      <c r="SCU51" s="512"/>
      <c r="SCV51" s="512"/>
      <c r="SCW51" s="512"/>
      <c r="SCX51" s="512"/>
      <c r="SCY51" s="512"/>
      <c r="SCZ51" s="512"/>
      <c r="SDA51" s="512"/>
      <c r="SDB51" s="512"/>
      <c r="SDC51" s="512"/>
      <c r="SDD51" s="512"/>
      <c r="SDE51" s="512"/>
      <c r="SDF51" s="512"/>
      <c r="SDG51" s="512"/>
      <c r="SDH51" s="512"/>
      <c r="SDI51" s="512"/>
      <c r="SDJ51" s="512"/>
      <c r="SDK51" s="512"/>
      <c r="SDL51" s="512"/>
      <c r="SDM51" s="512"/>
      <c r="SDN51" s="512"/>
      <c r="SDO51" s="512"/>
      <c r="SDP51" s="512"/>
      <c r="SDQ51" s="512"/>
      <c r="SDR51" s="512"/>
      <c r="SDS51" s="512"/>
      <c r="SDT51" s="512"/>
      <c r="SDU51" s="512"/>
      <c r="SDV51" s="512"/>
      <c r="SDW51" s="512"/>
      <c r="SDX51" s="512"/>
      <c r="SDY51" s="512"/>
      <c r="SDZ51" s="512"/>
      <c r="SEA51" s="512"/>
      <c r="SEB51" s="512"/>
      <c r="SEC51" s="512"/>
      <c r="SED51" s="512"/>
      <c r="SEE51" s="512"/>
      <c r="SEF51" s="512"/>
      <c r="SEG51" s="512"/>
      <c r="SEH51" s="512"/>
      <c r="SEI51" s="512"/>
      <c r="SEJ51" s="512"/>
      <c r="SEK51" s="512"/>
      <c r="SEL51" s="512"/>
      <c r="SEM51" s="512"/>
      <c r="SEN51" s="512"/>
      <c r="SEO51" s="512"/>
      <c r="SEP51" s="512"/>
      <c r="SEQ51" s="512"/>
      <c r="SER51" s="512"/>
      <c r="SES51" s="512"/>
      <c r="SET51" s="512"/>
      <c r="SEU51" s="512"/>
      <c r="SEV51" s="512"/>
      <c r="SEW51" s="512"/>
      <c r="SEX51" s="512"/>
      <c r="SEY51" s="512"/>
      <c r="SEZ51" s="512"/>
      <c r="SFA51" s="512"/>
      <c r="SFB51" s="512"/>
      <c r="SFC51" s="512"/>
      <c r="SFD51" s="512"/>
      <c r="SFE51" s="512"/>
      <c r="SFF51" s="512"/>
      <c r="SFG51" s="512"/>
      <c r="SFH51" s="512"/>
      <c r="SFI51" s="512"/>
      <c r="SFJ51" s="512"/>
      <c r="SFK51" s="512"/>
      <c r="SFL51" s="512"/>
      <c r="SFM51" s="512"/>
      <c r="SFN51" s="512"/>
      <c r="SFO51" s="512"/>
      <c r="SFP51" s="512"/>
      <c r="SFQ51" s="512"/>
      <c r="SFR51" s="512"/>
      <c r="SFS51" s="512"/>
      <c r="SFT51" s="512"/>
      <c r="SFU51" s="512"/>
      <c r="SFV51" s="512"/>
      <c r="SFW51" s="512"/>
      <c r="SFX51" s="512"/>
      <c r="SFY51" s="512"/>
      <c r="SFZ51" s="512"/>
      <c r="SGA51" s="512"/>
      <c r="SGB51" s="512"/>
      <c r="SGC51" s="512"/>
      <c r="SGD51" s="512"/>
      <c r="SGE51" s="512"/>
      <c r="SGF51" s="512"/>
      <c r="SGG51" s="512"/>
      <c r="SGH51" s="512"/>
      <c r="SGI51" s="512"/>
      <c r="SGJ51" s="512"/>
      <c r="SGK51" s="512"/>
      <c r="SGL51" s="512"/>
      <c r="SGM51" s="512"/>
      <c r="SGN51" s="512"/>
      <c r="SGO51" s="512"/>
      <c r="SGP51" s="512"/>
      <c r="SGQ51" s="512"/>
      <c r="SGR51" s="512"/>
      <c r="SGS51" s="512"/>
      <c r="SGT51" s="512"/>
      <c r="SGU51" s="512"/>
      <c r="SGV51" s="512"/>
      <c r="SGW51" s="512"/>
      <c r="SGX51" s="512"/>
      <c r="SGY51" s="512"/>
      <c r="SGZ51" s="512"/>
      <c r="SHA51" s="512"/>
      <c r="SHB51" s="512"/>
      <c r="SHC51" s="512"/>
      <c r="SHD51" s="512"/>
      <c r="SHE51" s="512"/>
      <c r="SHF51" s="512"/>
      <c r="SHG51" s="512"/>
      <c r="SHH51" s="512"/>
      <c r="SHI51" s="512"/>
      <c r="SHJ51" s="512"/>
      <c r="SHK51" s="512"/>
      <c r="SHL51" s="512"/>
      <c r="SHM51" s="512"/>
      <c r="SHN51" s="512"/>
      <c r="SHO51" s="512"/>
      <c r="SHP51" s="512"/>
      <c r="SHQ51" s="512"/>
      <c r="SHR51" s="512"/>
      <c r="SHS51" s="512"/>
      <c r="SHT51" s="512"/>
      <c r="SHU51" s="512"/>
      <c r="SHV51" s="512"/>
      <c r="SHW51" s="512"/>
      <c r="SHX51" s="512"/>
      <c r="SHY51" s="512"/>
      <c r="SHZ51" s="512"/>
      <c r="SIA51" s="512"/>
      <c r="SIB51" s="512"/>
      <c r="SIC51" s="512"/>
      <c r="SID51" s="512"/>
      <c r="SIE51" s="512"/>
      <c r="SIF51" s="512"/>
      <c r="SIG51" s="512"/>
      <c r="SIH51" s="512"/>
      <c r="SII51" s="512"/>
      <c r="SIJ51" s="512"/>
      <c r="SIK51" s="512"/>
      <c r="SIL51" s="512"/>
      <c r="SIM51" s="512"/>
      <c r="SIN51" s="512"/>
      <c r="SIO51" s="512"/>
      <c r="SIP51" s="512"/>
      <c r="SIQ51" s="512"/>
      <c r="SIR51" s="512"/>
      <c r="SIS51" s="512"/>
      <c r="SIT51" s="512"/>
      <c r="SIU51" s="512"/>
      <c r="SIV51" s="512"/>
      <c r="SIW51" s="512"/>
      <c r="SIX51" s="512"/>
      <c r="SIY51" s="512"/>
      <c r="SIZ51" s="512"/>
      <c r="SJA51" s="512"/>
      <c r="SJB51" s="512"/>
      <c r="SJC51" s="512"/>
      <c r="SJD51" s="512"/>
      <c r="SJE51" s="512"/>
      <c r="SJF51" s="512"/>
      <c r="SJG51" s="512"/>
      <c r="SJH51" s="512"/>
      <c r="SJI51" s="512"/>
      <c r="SJJ51" s="512"/>
      <c r="SJK51" s="512"/>
      <c r="SJL51" s="512"/>
      <c r="SJM51" s="512"/>
      <c r="SJN51" s="512"/>
      <c r="SJO51" s="512"/>
      <c r="SJP51" s="512"/>
      <c r="SJQ51" s="512"/>
      <c r="SJR51" s="512"/>
      <c r="SJS51" s="512"/>
      <c r="SJT51" s="512"/>
      <c r="SJU51" s="512"/>
      <c r="SJV51" s="512"/>
      <c r="SJW51" s="512"/>
      <c r="SJX51" s="512"/>
      <c r="SJY51" s="512"/>
      <c r="SJZ51" s="512"/>
      <c r="SKA51" s="512"/>
      <c r="SKB51" s="512"/>
      <c r="SKC51" s="512"/>
      <c r="SKD51" s="512"/>
      <c r="SKE51" s="512"/>
      <c r="SKF51" s="512"/>
      <c r="SKG51" s="512"/>
      <c r="SKH51" s="512"/>
      <c r="SKI51" s="512"/>
      <c r="SKJ51" s="512"/>
      <c r="SKK51" s="512"/>
      <c r="SKL51" s="512"/>
      <c r="SKM51" s="512"/>
      <c r="SKN51" s="512"/>
      <c r="SKO51" s="512"/>
      <c r="SKP51" s="512"/>
      <c r="SKQ51" s="512"/>
      <c r="SKR51" s="512"/>
      <c r="SKS51" s="512"/>
      <c r="SKT51" s="512"/>
      <c r="SKU51" s="512"/>
      <c r="SKV51" s="512"/>
      <c r="SKW51" s="512"/>
      <c r="SKX51" s="512"/>
      <c r="SKY51" s="512"/>
      <c r="SKZ51" s="512"/>
      <c r="SLA51" s="512"/>
      <c r="SLB51" s="512"/>
      <c r="SLC51" s="512"/>
      <c r="SLD51" s="512"/>
      <c r="SLE51" s="512"/>
      <c r="SLF51" s="512"/>
      <c r="SLG51" s="512"/>
      <c r="SLH51" s="512"/>
      <c r="SLI51" s="512"/>
      <c r="SLJ51" s="512"/>
      <c r="SLK51" s="512"/>
      <c r="SLL51" s="512"/>
      <c r="SLM51" s="512"/>
      <c r="SLN51" s="512"/>
      <c r="SLO51" s="512"/>
      <c r="SLP51" s="512"/>
      <c r="SLQ51" s="512"/>
      <c r="SLR51" s="512"/>
      <c r="SLS51" s="512"/>
      <c r="SLT51" s="512"/>
      <c r="SLU51" s="512"/>
      <c r="SLV51" s="512"/>
      <c r="SLW51" s="512"/>
      <c r="SLX51" s="512"/>
      <c r="SLY51" s="512"/>
      <c r="SLZ51" s="512"/>
      <c r="SMA51" s="512"/>
      <c r="SMB51" s="512"/>
      <c r="SMC51" s="512"/>
      <c r="SMD51" s="512"/>
      <c r="SME51" s="512"/>
      <c r="SMF51" s="512"/>
      <c r="SMG51" s="512"/>
      <c r="SMH51" s="512"/>
      <c r="SMI51" s="512"/>
      <c r="SMJ51" s="512"/>
      <c r="SMK51" s="512"/>
      <c r="SML51" s="512"/>
      <c r="SMM51" s="512"/>
      <c r="SMN51" s="512"/>
      <c r="SMO51" s="512"/>
      <c r="SMP51" s="512"/>
      <c r="SMQ51" s="512"/>
      <c r="SMR51" s="512"/>
      <c r="SMS51" s="512"/>
      <c r="SMT51" s="512"/>
      <c r="SMU51" s="512"/>
      <c r="SMV51" s="512"/>
      <c r="SMW51" s="512"/>
      <c r="SMX51" s="512"/>
      <c r="SMY51" s="512"/>
      <c r="SMZ51" s="512"/>
      <c r="SNA51" s="512"/>
      <c r="SNB51" s="512"/>
      <c r="SNC51" s="512"/>
      <c r="SND51" s="512"/>
      <c r="SNE51" s="512"/>
      <c r="SNF51" s="512"/>
      <c r="SNG51" s="512"/>
      <c r="SNH51" s="512"/>
      <c r="SNI51" s="512"/>
      <c r="SNJ51" s="512"/>
      <c r="SNK51" s="512"/>
      <c r="SNL51" s="512"/>
      <c r="SNM51" s="512"/>
      <c r="SNN51" s="512"/>
      <c r="SNO51" s="512"/>
      <c r="SNP51" s="512"/>
      <c r="SNQ51" s="512"/>
      <c r="SNR51" s="512"/>
      <c r="SNS51" s="512"/>
      <c r="SNT51" s="512"/>
      <c r="SNU51" s="512"/>
      <c r="SNV51" s="512"/>
      <c r="SNW51" s="512"/>
      <c r="SNX51" s="512"/>
      <c r="SNY51" s="512"/>
      <c r="SNZ51" s="512"/>
      <c r="SOA51" s="512"/>
      <c r="SOB51" s="512"/>
      <c r="SOC51" s="512"/>
      <c r="SOD51" s="512"/>
      <c r="SOE51" s="512"/>
      <c r="SOF51" s="512"/>
      <c r="SOG51" s="512"/>
      <c r="SOH51" s="512"/>
      <c r="SOI51" s="512"/>
      <c r="SOJ51" s="512"/>
      <c r="SOK51" s="512"/>
      <c r="SOL51" s="512"/>
      <c r="SOM51" s="512"/>
      <c r="SON51" s="512"/>
      <c r="SOO51" s="512"/>
      <c r="SOP51" s="512"/>
      <c r="SOQ51" s="512"/>
      <c r="SOR51" s="512"/>
      <c r="SOS51" s="512"/>
      <c r="SOT51" s="512"/>
      <c r="SOU51" s="512"/>
      <c r="SOV51" s="512"/>
      <c r="SOW51" s="512"/>
      <c r="SOX51" s="512"/>
      <c r="SOY51" s="512"/>
      <c r="SOZ51" s="512"/>
      <c r="SPA51" s="512"/>
      <c r="SPB51" s="512"/>
      <c r="SPC51" s="512"/>
      <c r="SPD51" s="512"/>
      <c r="SPE51" s="512"/>
      <c r="SPF51" s="512"/>
      <c r="SPG51" s="512"/>
      <c r="SPH51" s="512"/>
      <c r="SPI51" s="512"/>
      <c r="SPJ51" s="512"/>
      <c r="SPK51" s="512"/>
      <c r="SPL51" s="512"/>
      <c r="SPM51" s="512"/>
      <c r="SPN51" s="512"/>
      <c r="SPO51" s="512"/>
      <c r="SPP51" s="512"/>
      <c r="SPQ51" s="512"/>
      <c r="SPR51" s="512"/>
      <c r="SPS51" s="512"/>
      <c r="SPT51" s="512"/>
      <c r="SPU51" s="512"/>
      <c r="SPV51" s="512"/>
      <c r="SPW51" s="512"/>
      <c r="SPX51" s="512"/>
      <c r="SPY51" s="512"/>
      <c r="SPZ51" s="512"/>
      <c r="SQA51" s="512"/>
      <c r="SQB51" s="512"/>
      <c r="SQC51" s="512"/>
      <c r="SQD51" s="512"/>
      <c r="SQE51" s="512"/>
      <c r="SQF51" s="512"/>
      <c r="SQG51" s="512"/>
      <c r="SQH51" s="512"/>
      <c r="SQI51" s="512"/>
      <c r="SQJ51" s="512"/>
      <c r="SQK51" s="512"/>
      <c r="SQL51" s="512"/>
      <c r="SQM51" s="512"/>
      <c r="SQN51" s="512"/>
      <c r="SQO51" s="512"/>
      <c r="SQP51" s="512"/>
      <c r="SQQ51" s="512"/>
      <c r="SQR51" s="512"/>
      <c r="SQS51" s="512"/>
      <c r="SQT51" s="512"/>
      <c r="SQU51" s="512"/>
      <c r="SQV51" s="512"/>
      <c r="SQW51" s="512"/>
      <c r="SQX51" s="512"/>
      <c r="SQY51" s="512"/>
      <c r="SQZ51" s="512"/>
      <c r="SRA51" s="512"/>
      <c r="SRB51" s="512"/>
      <c r="SRC51" s="512"/>
      <c r="SRD51" s="512"/>
      <c r="SRE51" s="512"/>
      <c r="SRF51" s="512"/>
      <c r="SRG51" s="512"/>
      <c r="SRH51" s="512"/>
      <c r="SRI51" s="512"/>
      <c r="SRJ51" s="512"/>
      <c r="SRK51" s="512"/>
      <c r="SRL51" s="512"/>
      <c r="SRM51" s="512"/>
      <c r="SRN51" s="512"/>
      <c r="SRO51" s="512"/>
      <c r="SRP51" s="512"/>
      <c r="SRQ51" s="512"/>
      <c r="SRR51" s="512"/>
      <c r="SRS51" s="512"/>
      <c r="SRT51" s="512"/>
      <c r="SRU51" s="512"/>
      <c r="SRV51" s="512"/>
      <c r="SRW51" s="512"/>
      <c r="SRX51" s="512"/>
      <c r="SRY51" s="512"/>
      <c r="SRZ51" s="512"/>
      <c r="SSA51" s="512"/>
      <c r="SSB51" s="512"/>
      <c r="SSC51" s="512"/>
      <c r="SSD51" s="512"/>
      <c r="SSE51" s="512"/>
      <c r="SSF51" s="512"/>
      <c r="SSG51" s="512"/>
      <c r="SSH51" s="512"/>
      <c r="SSI51" s="512"/>
      <c r="SSJ51" s="512"/>
      <c r="SSK51" s="512"/>
      <c r="SSL51" s="512"/>
      <c r="SSM51" s="512"/>
      <c r="SSN51" s="512"/>
      <c r="SSO51" s="512"/>
      <c r="SSP51" s="512"/>
      <c r="SSQ51" s="512"/>
      <c r="SSR51" s="512"/>
      <c r="SSS51" s="512"/>
      <c r="SST51" s="512"/>
      <c r="SSU51" s="512"/>
      <c r="SSV51" s="512"/>
      <c r="SSW51" s="512"/>
      <c r="SSX51" s="512"/>
      <c r="SSY51" s="512"/>
      <c r="SSZ51" s="512"/>
      <c r="STA51" s="512"/>
      <c r="STB51" s="512"/>
      <c r="STC51" s="512"/>
      <c r="STD51" s="512"/>
      <c r="STE51" s="512"/>
      <c r="STF51" s="512"/>
      <c r="STG51" s="512"/>
      <c r="STH51" s="512"/>
      <c r="STI51" s="512"/>
      <c r="STJ51" s="512"/>
      <c r="STK51" s="512"/>
      <c r="STL51" s="512"/>
      <c r="STM51" s="512"/>
      <c r="STN51" s="512"/>
      <c r="STO51" s="512"/>
      <c r="STP51" s="512"/>
      <c r="STQ51" s="512"/>
      <c r="STR51" s="512"/>
      <c r="STS51" s="512"/>
      <c r="STT51" s="512"/>
      <c r="STU51" s="512"/>
      <c r="STV51" s="512"/>
      <c r="STW51" s="512"/>
      <c r="STX51" s="512"/>
      <c r="STY51" s="512"/>
      <c r="STZ51" s="512"/>
      <c r="SUA51" s="512"/>
      <c r="SUB51" s="512"/>
      <c r="SUC51" s="512"/>
      <c r="SUD51" s="512"/>
      <c r="SUE51" s="512"/>
      <c r="SUF51" s="512"/>
      <c r="SUG51" s="512"/>
      <c r="SUH51" s="512"/>
      <c r="SUI51" s="512"/>
      <c r="SUJ51" s="512"/>
      <c r="SUK51" s="512"/>
      <c r="SUL51" s="512"/>
      <c r="SUM51" s="512"/>
      <c r="SUN51" s="512"/>
      <c r="SUO51" s="512"/>
      <c r="SUP51" s="512"/>
      <c r="SUQ51" s="512"/>
      <c r="SUR51" s="512"/>
      <c r="SUS51" s="512"/>
      <c r="SUT51" s="512"/>
      <c r="SUU51" s="512"/>
      <c r="SUV51" s="512"/>
      <c r="SUW51" s="512"/>
      <c r="SUX51" s="512"/>
      <c r="SUY51" s="512"/>
      <c r="SUZ51" s="512"/>
      <c r="SVA51" s="512"/>
      <c r="SVB51" s="512"/>
      <c r="SVC51" s="512"/>
      <c r="SVD51" s="512"/>
      <c r="SVE51" s="512"/>
      <c r="SVF51" s="512"/>
      <c r="SVG51" s="512"/>
      <c r="SVH51" s="512"/>
      <c r="SVI51" s="512"/>
      <c r="SVJ51" s="512"/>
      <c r="SVK51" s="512"/>
      <c r="SVL51" s="512"/>
      <c r="SVM51" s="512"/>
      <c r="SVN51" s="512"/>
      <c r="SVO51" s="512"/>
      <c r="SVP51" s="512"/>
      <c r="SVQ51" s="512"/>
      <c r="SVR51" s="512"/>
      <c r="SVS51" s="512"/>
      <c r="SVT51" s="512"/>
      <c r="SVU51" s="512"/>
      <c r="SVV51" s="512"/>
      <c r="SVW51" s="512"/>
      <c r="SVX51" s="512"/>
      <c r="SVY51" s="512"/>
      <c r="SVZ51" s="512"/>
      <c r="SWA51" s="512"/>
      <c r="SWB51" s="512"/>
      <c r="SWC51" s="512"/>
      <c r="SWD51" s="512"/>
      <c r="SWE51" s="512"/>
      <c r="SWF51" s="512"/>
      <c r="SWG51" s="512"/>
      <c r="SWH51" s="512"/>
      <c r="SWI51" s="512"/>
      <c r="SWJ51" s="512"/>
      <c r="SWK51" s="512"/>
      <c r="SWL51" s="512"/>
      <c r="SWM51" s="512"/>
      <c r="SWN51" s="512"/>
      <c r="SWO51" s="512"/>
      <c r="SWP51" s="512"/>
      <c r="SWQ51" s="512"/>
      <c r="SWR51" s="512"/>
      <c r="SWS51" s="512"/>
      <c r="SWT51" s="512"/>
      <c r="SWU51" s="512"/>
      <c r="SWV51" s="512"/>
      <c r="SWW51" s="512"/>
      <c r="SWX51" s="512"/>
      <c r="SWY51" s="512"/>
      <c r="SWZ51" s="512"/>
      <c r="SXA51" s="512"/>
      <c r="SXB51" s="512"/>
      <c r="SXC51" s="512"/>
      <c r="SXD51" s="512"/>
      <c r="SXE51" s="512"/>
      <c r="SXF51" s="512"/>
      <c r="SXG51" s="512"/>
      <c r="SXH51" s="512"/>
      <c r="SXI51" s="512"/>
      <c r="SXJ51" s="512"/>
      <c r="SXK51" s="512"/>
      <c r="SXL51" s="512"/>
      <c r="SXM51" s="512"/>
      <c r="SXN51" s="512"/>
      <c r="SXO51" s="512"/>
      <c r="SXP51" s="512"/>
      <c r="SXQ51" s="512"/>
      <c r="SXR51" s="512"/>
      <c r="SXS51" s="512"/>
      <c r="SXT51" s="512"/>
      <c r="SXU51" s="512"/>
      <c r="SXV51" s="512"/>
      <c r="SXW51" s="512"/>
      <c r="SXX51" s="512"/>
      <c r="SXY51" s="512"/>
      <c r="SXZ51" s="512"/>
      <c r="SYA51" s="512"/>
      <c r="SYB51" s="512"/>
      <c r="SYC51" s="512"/>
      <c r="SYD51" s="512"/>
      <c r="SYE51" s="512"/>
      <c r="SYF51" s="512"/>
      <c r="SYG51" s="512"/>
      <c r="SYH51" s="512"/>
      <c r="SYI51" s="512"/>
      <c r="SYJ51" s="512"/>
      <c r="SYK51" s="512"/>
      <c r="SYL51" s="512"/>
      <c r="SYM51" s="512"/>
      <c r="SYN51" s="512"/>
      <c r="SYO51" s="512"/>
      <c r="SYP51" s="512"/>
      <c r="SYQ51" s="512"/>
      <c r="SYR51" s="512"/>
      <c r="SYS51" s="512"/>
      <c r="SYT51" s="512"/>
      <c r="SYU51" s="512"/>
      <c r="SYV51" s="512"/>
      <c r="SYW51" s="512"/>
      <c r="SYX51" s="512"/>
      <c r="SYY51" s="512"/>
      <c r="SYZ51" s="512"/>
      <c r="SZA51" s="512"/>
      <c r="SZB51" s="512"/>
      <c r="SZC51" s="512"/>
      <c r="SZD51" s="512"/>
      <c r="SZE51" s="512"/>
      <c r="SZF51" s="512"/>
      <c r="SZG51" s="512"/>
      <c r="SZH51" s="512"/>
      <c r="SZI51" s="512"/>
      <c r="SZJ51" s="512"/>
      <c r="SZK51" s="512"/>
      <c r="SZL51" s="512"/>
      <c r="SZM51" s="512"/>
      <c r="SZN51" s="512"/>
      <c r="SZO51" s="512"/>
      <c r="SZP51" s="512"/>
      <c r="SZQ51" s="512"/>
      <c r="SZR51" s="512"/>
      <c r="SZS51" s="512"/>
      <c r="SZT51" s="512"/>
      <c r="SZU51" s="512"/>
      <c r="SZV51" s="512"/>
      <c r="SZW51" s="512"/>
      <c r="SZX51" s="512"/>
      <c r="SZY51" s="512"/>
      <c r="SZZ51" s="512"/>
      <c r="TAA51" s="512"/>
      <c r="TAB51" s="512"/>
      <c r="TAC51" s="512"/>
      <c r="TAD51" s="512"/>
      <c r="TAE51" s="512"/>
      <c r="TAF51" s="512"/>
      <c r="TAG51" s="512"/>
      <c r="TAH51" s="512"/>
      <c r="TAI51" s="512"/>
      <c r="TAJ51" s="512"/>
      <c r="TAK51" s="512"/>
      <c r="TAL51" s="512"/>
      <c r="TAM51" s="512"/>
      <c r="TAN51" s="512"/>
      <c r="TAO51" s="512"/>
      <c r="TAP51" s="512"/>
      <c r="TAQ51" s="512"/>
      <c r="TAR51" s="512"/>
      <c r="TAS51" s="512"/>
      <c r="TAT51" s="512"/>
      <c r="TAU51" s="512"/>
      <c r="TAV51" s="512"/>
      <c r="TAW51" s="512"/>
      <c r="TAX51" s="512"/>
      <c r="TAY51" s="512"/>
      <c r="TAZ51" s="512"/>
      <c r="TBA51" s="512"/>
      <c r="TBB51" s="512"/>
      <c r="TBC51" s="512"/>
      <c r="TBD51" s="512"/>
      <c r="TBE51" s="512"/>
      <c r="TBF51" s="512"/>
      <c r="TBG51" s="512"/>
      <c r="TBH51" s="512"/>
      <c r="TBI51" s="512"/>
      <c r="TBJ51" s="512"/>
      <c r="TBK51" s="512"/>
      <c r="TBL51" s="512"/>
      <c r="TBM51" s="512"/>
      <c r="TBN51" s="512"/>
      <c r="TBO51" s="512"/>
      <c r="TBP51" s="512"/>
      <c r="TBQ51" s="512"/>
      <c r="TBR51" s="512"/>
      <c r="TBS51" s="512"/>
      <c r="TBT51" s="512"/>
      <c r="TBU51" s="512"/>
      <c r="TBV51" s="512"/>
      <c r="TBW51" s="512"/>
      <c r="TBX51" s="512"/>
      <c r="TBY51" s="512"/>
      <c r="TBZ51" s="512"/>
      <c r="TCA51" s="512"/>
      <c r="TCB51" s="512"/>
      <c r="TCC51" s="512"/>
      <c r="TCD51" s="512"/>
      <c r="TCE51" s="512"/>
      <c r="TCF51" s="512"/>
      <c r="TCG51" s="512"/>
      <c r="TCH51" s="512"/>
      <c r="TCI51" s="512"/>
      <c r="TCJ51" s="512"/>
      <c r="TCK51" s="512"/>
      <c r="TCL51" s="512"/>
      <c r="TCM51" s="512"/>
      <c r="TCN51" s="512"/>
      <c r="TCO51" s="512"/>
      <c r="TCP51" s="512"/>
      <c r="TCQ51" s="512"/>
      <c r="TCR51" s="512"/>
      <c r="TCS51" s="512"/>
      <c r="TCT51" s="512"/>
      <c r="TCU51" s="512"/>
      <c r="TCV51" s="512"/>
      <c r="TCW51" s="512"/>
      <c r="TCX51" s="512"/>
      <c r="TCY51" s="512"/>
      <c r="TCZ51" s="512"/>
      <c r="TDA51" s="512"/>
      <c r="TDB51" s="512"/>
      <c r="TDC51" s="512"/>
      <c r="TDD51" s="512"/>
      <c r="TDE51" s="512"/>
      <c r="TDF51" s="512"/>
      <c r="TDG51" s="512"/>
      <c r="TDH51" s="512"/>
      <c r="TDI51" s="512"/>
      <c r="TDJ51" s="512"/>
      <c r="TDK51" s="512"/>
      <c r="TDL51" s="512"/>
      <c r="TDM51" s="512"/>
      <c r="TDN51" s="512"/>
      <c r="TDO51" s="512"/>
      <c r="TDP51" s="512"/>
      <c r="TDQ51" s="512"/>
      <c r="TDR51" s="512"/>
      <c r="TDS51" s="512"/>
      <c r="TDT51" s="512"/>
      <c r="TDU51" s="512"/>
      <c r="TDV51" s="512"/>
      <c r="TDW51" s="512"/>
      <c r="TDX51" s="512"/>
      <c r="TDY51" s="512"/>
      <c r="TDZ51" s="512"/>
      <c r="TEA51" s="512"/>
      <c r="TEB51" s="512"/>
      <c r="TEC51" s="512"/>
      <c r="TED51" s="512"/>
      <c r="TEE51" s="512"/>
      <c r="TEF51" s="512"/>
      <c r="TEG51" s="512"/>
      <c r="TEH51" s="512"/>
      <c r="TEI51" s="512"/>
      <c r="TEJ51" s="512"/>
      <c r="TEK51" s="512"/>
      <c r="TEL51" s="512"/>
      <c r="TEM51" s="512"/>
      <c r="TEN51" s="512"/>
      <c r="TEO51" s="512"/>
      <c r="TEP51" s="512"/>
      <c r="TEQ51" s="512"/>
      <c r="TER51" s="512"/>
      <c r="TES51" s="512"/>
      <c r="TET51" s="512"/>
      <c r="TEU51" s="512"/>
      <c r="TEV51" s="512"/>
      <c r="TEW51" s="512"/>
      <c r="TEX51" s="512"/>
      <c r="TEY51" s="512"/>
      <c r="TEZ51" s="512"/>
      <c r="TFA51" s="512"/>
      <c r="TFB51" s="512"/>
      <c r="TFC51" s="512"/>
      <c r="TFD51" s="512"/>
      <c r="TFE51" s="512"/>
      <c r="TFF51" s="512"/>
      <c r="TFG51" s="512"/>
      <c r="TFH51" s="512"/>
      <c r="TFI51" s="512"/>
      <c r="TFJ51" s="512"/>
      <c r="TFK51" s="512"/>
      <c r="TFL51" s="512"/>
      <c r="TFM51" s="512"/>
      <c r="TFN51" s="512"/>
      <c r="TFO51" s="512"/>
      <c r="TFP51" s="512"/>
      <c r="TFQ51" s="512"/>
      <c r="TFR51" s="512"/>
      <c r="TFS51" s="512"/>
      <c r="TFT51" s="512"/>
      <c r="TFU51" s="512"/>
      <c r="TFV51" s="512"/>
      <c r="TFW51" s="512"/>
      <c r="TFX51" s="512"/>
      <c r="TFY51" s="512"/>
      <c r="TFZ51" s="512"/>
      <c r="TGA51" s="512"/>
      <c r="TGB51" s="512"/>
      <c r="TGC51" s="512"/>
      <c r="TGD51" s="512"/>
      <c r="TGE51" s="512"/>
      <c r="TGF51" s="512"/>
      <c r="TGG51" s="512"/>
      <c r="TGH51" s="512"/>
      <c r="TGI51" s="512"/>
      <c r="TGJ51" s="512"/>
      <c r="TGK51" s="512"/>
      <c r="TGL51" s="512"/>
      <c r="TGM51" s="512"/>
      <c r="TGN51" s="512"/>
      <c r="TGO51" s="512"/>
      <c r="TGP51" s="512"/>
      <c r="TGQ51" s="512"/>
      <c r="TGR51" s="512"/>
      <c r="TGS51" s="512"/>
      <c r="TGT51" s="512"/>
      <c r="TGU51" s="512"/>
      <c r="TGV51" s="512"/>
      <c r="TGW51" s="512"/>
      <c r="TGX51" s="512"/>
      <c r="TGY51" s="512"/>
      <c r="TGZ51" s="512"/>
      <c r="THA51" s="512"/>
      <c r="THB51" s="512"/>
      <c r="THC51" s="512"/>
      <c r="THD51" s="512"/>
      <c r="THE51" s="512"/>
      <c r="THF51" s="512"/>
      <c r="THG51" s="512"/>
      <c r="THH51" s="512"/>
      <c r="THI51" s="512"/>
      <c r="THJ51" s="512"/>
      <c r="THK51" s="512"/>
      <c r="THL51" s="512"/>
      <c r="THM51" s="512"/>
      <c r="THN51" s="512"/>
      <c r="THO51" s="512"/>
      <c r="THP51" s="512"/>
      <c r="THQ51" s="512"/>
      <c r="THR51" s="512"/>
      <c r="THS51" s="512"/>
      <c r="THT51" s="512"/>
      <c r="THU51" s="512"/>
      <c r="THV51" s="512"/>
      <c r="THW51" s="512"/>
      <c r="THX51" s="512"/>
      <c r="THY51" s="512"/>
      <c r="THZ51" s="512"/>
      <c r="TIA51" s="512"/>
      <c r="TIB51" s="512"/>
      <c r="TIC51" s="512"/>
      <c r="TID51" s="512"/>
      <c r="TIE51" s="512"/>
      <c r="TIF51" s="512"/>
      <c r="TIG51" s="512"/>
      <c r="TIH51" s="512"/>
      <c r="TII51" s="512"/>
      <c r="TIJ51" s="512"/>
      <c r="TIK51" s="512"/>
      <c r="TIL51" s="512"/>
      <c r="TIM51" s="512"/>
      <c r="TIN51" s="512"/>
      <c r="TIO51" s="512"/>
      <c r="TIP51" s="512"/>
      <c r="TIQ51" s="512"/>
      <c r="TIR51" s="512"/>
      <c r="TIS51" s="512"/>
      <c r="TIT51" s="512"/>
      <c r="TIU51" s="512"/>
      <c r="TIV51" s="512"/>
      <c r="TIW51" s="512"/>
      <c r="TIX51" s="512"/>
      <c r="TIY51" s="512"/>
      <c r="TIZ51" s="512"/>
      <c r="TJA51" s="512"/>
      <c r="TJB51" s="512"/>
      <c r="TJC51" s="512"/>
      <c r="TJD51" s="512"/>
      <c r="TJE51" s="512"/>
      <c r="TJF51" s="512"/>
      <c r="TJG51" s="512"/>
      <c r="TJH51" s="512"/>
      <c r="TJI51" s="512"/>
      <c r="TJJ51" s="512"/>
      <c r="TJK51" s="512"/>
      <c r="TJL51" s="512"/>
      <c r="TJM51" s="512"/>
      <c r="TJN51" s="512"/>
      <c r="TJO51" s="512"/>
      <c r="TJP51" s="512"/>
      <c r="TJQ51" s="512"/>
      <c r="TJR51" s="512"/>
      <c r="TJS51" s="512"/>
      <c r="TJT51" s="512"/>
      <c r="TJU51" s="512"/>
      <c r="TJV51" s="512"/>
      <c r="TJW51" s="512"/>
      <c r="TJX51" s="512"/>
      <c r="TJY51" s="512"/>
      <c r="TJZ51" s="512"/>
      <c r="TKA51" s="512"/>
      <c r="TKB51" s="512"/>
      <c r="TKC51" s="512"/>
      <c r="TKD51" s="512"/>
      <c r="TKE51" s="512"/>
      <c r="TKF51" s="512"/>
      <c r="TKG51" s="512"/>
      <c r="TKH51" s="512"/>
      <c r="TKI51" s="512"/>
      <c r="TKJ51" s="512"/>
      <c r="TKK51" s="512"/>
      <c r="TKL51" s="512"/>
      <c r="TKM51" s="512"/>
      <c r="TKN51" s="512"/>
      <c r="TKO51" s="512"/>
      <c r="TKP51" s="512"/>
      <c r="TKQ51" s="512"/>
      <c r="TKR51" s="512"/>
      <c r="TKS51" s="512"/>
      <c r="TKT51" s="512"/>
      <c r="TKU51" s="512"/>
      <c r="TKV51" s="512"/>
      <c r="TKW51" s="512"/>
      <c r="TKX51" s="512"/>
      <c r="TKY51" s="512"/>
      <c r="TKZ51" s="512"/>
      <c r="TLA51" s="512"/>
      <c r="TLB51" s="512"/>
      <c r="TLC51" s="512"/>
      <c r="TLD51" s="512"/>
      <c r="TLE51" s="512"/>
      <c r="TLF51" s="512"/>
      <c r="TLG51" s="512"/>
      <c r="TLH51" s="512"/>
      <c r="TLI51" s="512"/>
      <c r="TLJ51" s="512"/>
      <c r="TLK51" s="512"/>
      <c r="TLL51" s="512"/>
      <c r="TLM51" s="512"/>
      <c r="TLN51" s="512"/>
      <c r="TLO51" s="512"/>
      <c r="TLP51" s="512"/>
      <c r="TLQ51" s="512"/>
      <c r="TLR51" s="512"/>
      <c r="TLS51" s="512"/>
      <c r="TLT51" s="512"/>
      <c r="TLU51" s="512"/>
      <c r="TLV51" s="512"/>
      <c r="TLW51" s="512"/>
      <c r="TLX51" s="512"/>
      <c r="TLY51" s="512"/>
      <c r="TLZ51" s="512"/>
      <c r="TMA51" s="512"/>
      <c r="TMB51" s="512"/>
      <c r="TMC51" s="512"/>
      <c r="TMD51" s="512"/>
      <c r="TME51" s="512"/>
      <c r="TMF51" s="512"/>
      <c r="TMG51" s="512"/>
      <c r="TMH51" s="512"/>
      <c r="TMI51" s="512"/>
      <c r="TMJ51" s="512"/>
      <c r="TMK51" s="512"/>
      <c r="TML51" s="512"/>
      <c r="TMM51" s="512"/>
      <c r="TMN51" s="512"/>
      <c r="TMO51" s="512"/>
      <c r="TMP51" s="512"/>
      <c r="TMQ51" s="512"/>
      <c r="TMR51" s="512"/>
      <c r="TMS51" s="512"/>
      <c r="TMT51" s="512"/>
      <c r="TMU51" s="512"/>
      <c r="TMV51" s="512"/>
      <c r="TMW51" s="512"/>
      <c r="TMX51" s="512"/>
      <c r="TMY51" s="512"/>
      <c r="TMZ51" s="512"/>
      <c r="TNA51" s="512"/>
      <c r="TNB51" s="512"/>
      <c r="TNC51" s="512"/>
      <c r="TND51" s="512"/>
      <c r="TNE51" s="512"/>
      <c r="TNF51" s="512"/>
      <c r="TNG51" s="512"/>
      <c r="TNH51" s="512"/>
      <c r="TNI51" s="512"/>
      <c r="TNJ51" s="512"/>
      <c r="TNK51" s="512"/>
      <c r="TNL51" s="512"/>
      <c r="TNM51" s="512"/>
      <c r="TNN51" s="512"/>
      <c r="TNO51" s="512"/>
      <c r="TNP51" s="512"/>
      <c r="TNQ51" s="512"/>
      <c r="TNR51" s="512"/>
      <c r="TNS51" s="512"/>
      <c r="TNT51" s="512"/>
      <c r="TNU51" s="512"/>
      <c r="TNV51" s="512"/>
      <c r="TNW51" s="512"/>
      <c r="TNX51" s="512"/>
      <c r="TNY51" s="512"/>
      <c r="TNZ51" s="512"/>
      <c r="TOA51" s="512"/>
      <c r="TOB51" s="512"/>
      <c r="TOC51" s="512"/>
      <c r="TOD51" s="512"/>
      <c r="TOE51" s="512"/>
      <c r="TOF51" s="512"/>
      <c r="TOG51" s="512"/>
      <c r="TOH51" s="512"/>
      <c r="TOI51" s="512"/>
      <c r="TOJ51" s="512"/>
      <c r="TOK51" s="512"/>
      <c r="TOL51" s="512"/>
      <c r="TOM51" s="512"/>
      <c r="TON51" s="512"/>
      <c r="TOO51" s="512"/>
      <c r="TOP51" s="512"/>
      <c r="TOQ51" s="512"/>
      <c r="TOR51" s="512"/>
      <c r="TOS51" s="512"/>
      <c r="TOT51" s="512"/>
      <c r="TOU51" s="512"/>
      <c r="TOV51" s="512"/>
      <c r="TOW51" s="512"/>
      <c r="TOX51" s="512"/>
      <c r="TOY51" s="512"/>
      <c r="TOZ51" s="512"/>
      <c r="TPA51" s="512"/>
      <c r="TPB51" s="512"/>
      <c r="TPC51" s="512"/>
      <c r="TPD51" s="512"/>
      <c r="TPE51" s="512"/>
      <c r="TPF51" s="512"/>
      <c r="TPG51" s="512"/>
      <c r="TPH51" s="512"/>
      <c r="TPI51" s="512"/>
      <c r="TPJ51" s="512"/>
      <c r="TPK51" s="512"/>
      <c r="TPL51" s="512"/>
      <c r="TPM51" s="512"/>
      <c r="TPN51" s="512"/>
      <c r="TPO51" s="512"/>
      <c r="TPP51" s="512"/>
      <c r="TPQ51" s="512"/>
      <c r="TPR51" s="512"/>
      <c r="TPS51" s="512"/>
      <c r="TPT51" s="512"/>
      <c r="TPU51" s="512"/>
      <c r="TPV51" s="512"/>
      <c r="TPW51" s="512"/>
      <c r="TPX51" s="512"/>
      <c r="TPY51" s="512"/>
      <c r="TPZ51" s="512"/>
      <c r="TQA51" s="512"/>
      <c r="TQB51" s="512"/>
      <c r="TQC51" s="512"/>
      <c r="TQD51" s="512"/>
      <c r="TQE51" s="512"/>
      <c r="TQF51" s="512"/>
      <c r="TQG51" s="512"/>
      <c r="TQH51" s="512"/>
      <c r="TQI51" s="512"/>
      <c r="TQJ51" s="512"/>
      <c r="TQK51" s="512"/>
      <c r="TQL51" s="512"/>
      <c r="TQM51" s="512"/>
      <c r="TQN51" s="512"/>
      <c r="TQO51" s="512"/>
      <c r="TQP51" s="512"/>
      <c r="TQQ51" s="512"/>
      <c r="TQR51" s="512"/>
      <c r="TQS51" s="512"/>
      <c r="TQT51" s="512"/>
      <c r="TQU51" s="512"/>
      <c r="TQV51" s="512"/>
      <c r="TQW51" s="512"/>
      <c r="TQX51" s="512"/>
      <c r="TQY51" s="512"/>
      <c r="TQZ51" s="512"/>
      <c r="TRA51" s="512"/>
      <c r="TRB51" s="512"/>
      <c r="TRC51" s="512"/>
      <c r="TRD51" s="512"/>
      <c r="TRE51" s="512"/>
      <c r="TRF51" s="512"/>
      <c r="TRG51" s="512"/>
      <c r="TRH51" s="512"/>
      <c r="TRI51" s="512"/>
      <c r="TRJ51" s="512"/>
      <c r="TRK51" s="512"/>
      <c r="TRL51" s="512"/>
      <c r="TRM51" s="512"/>
      <c r="TRN51" s="512"/>
      <c r="TRO51" s="512"/>
      <c r="TRP51" s="512"/>
      <c r="TRQ51" s="512"/>
      <c r="TRR51" s="512"/>
      <c r="TRS51" s="512"/>
      <c r="TRT51" s="512"/>
      <c r="TRU51" s="512"/>
      <c r="TRV51" s="512"/>
      <c r="TRW51" s="512"/>
      <c r="TRX51" s="512"/>
      <c r="TRY51" s="512"/>
      <c r="TRZ51" s="512"/>
      <c r="TSA51" s="512"/>
      <c r="TSB51" s="512"/>
      <c r="TSC51" s="512"/>
      <c r="TSD51" s="512"/>
      <c r="TSE51" s="512"/>
      <c r="TSF51" s="512"/>
      <c r="TSG51" s="512"/>
      <c r="TSH51" s="512"/>
      <c r="TSI51" s="512"/>
      <c r="TSJ51" s="512"/>
      <c r="TSK51" s="512"/>
      <c r="TSL51" s="512"/>
      <c r="TSM51" s="512"/>
      <c r="TSN51" s="512"/>
      <c r="TSO51" s="512"/>
      <c r="TSP51" s="512"/>
      <c r="TSQ51" s="512"/>
      <c r="TSR51" s="512"/>
      <c r="TSS51" s="512"/>
      <c r="TST51" s="512"/>
      <c r="TSU51" s="512"/>
      <c r="TSV51" s="512"/>
      <c r="TSW51" s="512"/>
      <c r="TSX51" s="512"/>
      <c r="TSY51" s="512"/>
      <c r="TSZ51" s="512"/>
      <c r="TTA51" s="512"/>
      <c r="TTB51" s="512"/>
      <c r="TTC51" s="512"/>
      <c r="TTD51" s="512"/>
      <c r="TTE51" s="512"/>
      <c r="TTF51" s="512"/>
      <c r="TTG51" s="512"/>
      <c r="TTH51" s="512"/>
      <c r="TTI51" s="512"/>
      <c r="TTJ51" s="512"/>
      <c r="TTK51" s="512"/>
      <c r="TTL51" s="512"/>
      <c r="TTM51" s="512"/>
      <c r="TTN51" s="512"/>
      <c r="TTO51" s="512"/>
      <c r="TTP51" s="512"/>
      <c r="TTQ51" s="512"/>
      <c r="TTR51" s="512"/>
      <c r="TTS51" s="512"/>
      <c r="TTT51" s="512"/>
      <c r="TTU51" s="512"/>
      <c r="TTV51" s="512"/>
      <c r="TTW51" s="512"/>
      <c r="TTX51" s="512"/>
      <c r="TTY51" s="512"/>
      <c r="TTZ51" s="512"/>
      <c r="TUA51" s="512"/>
      <c r="TUB51" s="512"/>
      <c r="TUC51" s="512"/>
      <c r="TUD51" s="512"/>
      <c r="TUE51" s="512"/>
      <c r="TUF51" s="512"/>
      <c r="TUG51" s="512"/>
      <c r="TUH51" s="512"/>
      <c r="TUI51" s="512"/>
      <c r="TUJ51" s="512"/>
      <c r="TUK51" s="512"/>
      <c r="TUL51" s="512"/>
      <c r="TUM51" s="512"/>
      <c r="TUN51" s="512"/>
      <c r="TUO51" s="512"/>
      <c r="TUP51" s="512"/>
      <c r="TUQ51" s="512"/>
      <c r="TUR51" s="512"/>
      <c r="TUS51" s="512"/>
      <c r="TUT51" s="512"/>
      <c r="TUU51" s="512"/>
      <c r="TUV51" s="512"/>
      <c r="TUW51" s="512"/>
      <c r="TUX51" s="512"/>
      <c r="TUY51" s="512"/>
      <c r="TUZ51" s="512"/>
      <c r="TVA51" s="512"/>
      <c r="TVB51" s="512"/>
      <c r="TVC51" s="512"/>
      <c r="TVD51" s="512"/>
      <c r="TVE51" s="512"/>
      <c r="TVF51" s="512"/>
      <c r="TVG51" s="512"/>
      <c r="TVH51" s="512"/>
      <c r="TVI51" s="512"/>
      <c r="TVJ51" s="512"/>
      <c r="TVK51" s="512"/>
      <c r="TVL51" s="512"/>
      <c r="TVM51" s="512"/>
      <c r="TVN51" s="512"/>
      <c r="TVO51" s="512"/>
      <c r="TVP51" s="512"/>
      <c r="TVQ51" s="512"/>
      <c r="TVR51" s="512"/>
      <c r="TVS51" s="512"/>
      <c r="TVT51" s="512"/>
      <c r="TVU51" s="512"/>
      <c r="TVV51" s="512"/>
      <c r="TVW51" s="512"/>
      <c r="TVX51" s="512"/>
      <c r="TVY51" s="512"/>
      <c r="TVZ51" s="512"/>
      <c r="TWA51" s="512"/>
      <c r="TWB51" s="512"/>
      <c r="TWC51" s="512"/>
      <c r="TWD51" s="512"/>
      <c r="TWE51" s="512"/>
      <c r="TWF51" s="512"/>
      <c r="TWG51" s="512"/>
      <c r="TWH51" s="512"/>
      <c r="TWI51" s="512"/>
      <c r="TWJ51" s="512"/>
      <c r="TWK51" s="512"/>
      <c r="TWL51" s="512"/>
      <c r="TWM51" s="512"/>
      <c r="TWN51" s="512"/>
      <c r="TWO51" s="512"/>
      <c r="TWP51" s="512"/>
      <c r="TWQ51" s="512"/>
      <c r="TWR51" s="512"/>
      <c r="TWS51" s="512"/>
      <c r="TWT51" s="512"/>
      <c r="TWU51" s="512"/>
      <c r="TWV51" s="512"/>
      <c r="TWW51" s="512"/>
      <c r="TWX51" s="512"/>
      <c r="TWY51" s="512"/>
      <c r="TWZ51" s="512"/>
      <c r="TXA51" s="512"/>
      <c r="TXB51" s="512"/>
      <c r="TXC51" s="512"/>
      <c r="TXD51" s="512"/>
      <c r="TXE51" s="512"/>
      <c r="TXF51" s="512"/>
      <c r="TXG51" s="512"/>
      <c r="TXH51" s="512"/>
      <c r="TXI51" s="512"/>
      <c r="TXJ51" s="512"/>
      <c r="TXK51" s="512"/>
      <c r="TXL51" s="512"/>
      <c r="TXM51" s="512"/>
      <c r="TXN51" s="512"/>
      <c r="TXO51" s="512"/>
      <c r="TXP51" s="512"/>
      <c r="TXQ51" s="512"/>
      <c r="TXR51" s="512"/>
      <c r="TXS51" s="512"/>
      <c r="TXT51" s="512"/>
      <c r="TXU51" s="512"/>
      <c r="TXV51" s="512"/>
      <c r="TXW51" s="512"/>
      <c r="TXX51" s="512"/>
      <c r="TXY51" s="512"/>
      <c r="TXZ51" s="512"/>
      <c r="TYA51" s="512"/>
      <c r="TYB51" s="512"/>
      <c r="TYC51" s="512"/>
      <c r="TYD51" s="512"/>
      <c r="TYE51" s="512"/>
      <c r="TYF51" s="512"/>
      <c r="TYG51" s="512"/>
      <c r="TYH51" s="512"/>
      <c r="TYI51" s="512"/>
      <c r="TYJ51" s="512"/>
      <c r="TYK51" s="512"/>
      <c r="TYL51" s="512"/>
      <c r="TYM51" s="512"/>
      <c r="TYN51" s="512"/>
      <c r="TYO51" s="512"/>
      <c r="TYP51" s="512"/>
      <c r="TYQ51" s="512"/>
      <c r="TYR51" s="512"/>
      <c r="TYS51" s="512"/>
      <c r="TYT51" s="512"/>
      <c r="TYU51" s="512"/>
      <c r="TYV51" s="512"/>
      <c r="TYW51" s="512"/>
      <c r="TYX51" s="512"/>
      <c r="TYY51" s="512"/>
      <c r="TYZ51" s="512"/>
      <c r="TZA51" s="512"/>
      <c r="TZB51" s="512"/>
      <c r="TZC51" s="512"/>
      <c r="TZD51" s="512"/>
      <c r="TZE51" s="512"/>
      <c r="TZF51" s="512"/>
      <c r="TZG51" s="512"/>
      <c r="TZH51" s="512"/>
      <c r="TZI51" s="512"/>
      <c r="TZJ51" s="512"/>
      <c r="TZK51" s="512"/>
      <c r="TZL51" s="512"/>
      <c r="TZM51" s="512"/>
      <c r="TZN51" s="512"/>
      <c r="TZO51" s="512"/>
      <c r="TZP51" s="512"/>
      <c r="TZQ51" s="512"/>
      <c r="TZR51" s="512"/>
      <c r="TZS51" s="512"/>
      <c r="TZT51" s="512"/>
      <c r="TZU51" s="512"/>
      <c r="TZV51" s="512"/>
      <c r="TZW51" s="512"/>
      <c r="TZX51" s="512"/>
      <c r="TZY51" s="512"/>
      <c r="TZZ51" s="512"/>
      <c r="UAA51" s="512"/>
      <c r="UAB51" s="512"/>
      <c r="UAC51" s="512"/>
      <c r="UAD51" s="512"/>
      <c r="UAE51" s="512"/>
      <c r="UAF51" s="512"/>
      <c r="UAG51" s="512"/>
      <c r="UAH51" s="512"/>
      <c r="UAI51" s="512"/>
      <c r="UAJ51" s="512"/>
      <c r="UAK51" s="512"/>
      <c r="UAL51" s="512"/>
      <c r="UAM51" s="512"/>
      <c r="UAN51" s="512"/>
      <c r="UAO51" s="512"/>
      <c r="UAP51" s="512"/>
      <c r="UAQ51" s="512"/>
      <c r="UAR51" s="512"/>
      <c r="UAS51" s="512"/>
      <c r="UAT51" s="512"/>
      <c r="UAU51" s="512"/>
      <c r="UAV51" s="512"/>
      <c r="UAW51" s="512"/>
      <c r="UAX51" s="512"/>
      <c r="UAY51" s="512"/>
      <c r="UAZ51" s="512"/>
      <c r="UBA51" s="512"/>
      <c r="UBB51" s="512"/>
      <c r="UBC51" s="512"/>
      <c r="UBD51" s="512"/>
      <c r="UBE51" s="512"/>
      <c r="UBF51" s="512"/>
      <c r="UBG51" s="512"/>
      <c r="UBH51" s="512"/>
      <c r="UBI51" s="512"/>
      <c r="UBJ51" s="512"/>
      <c r="UBK51" s="512"/>
      <c r="UBL51" s="512"/>
      <c r="UBM51" s="512"/>
      <c r="UBN51" s="512"/>
      <c r="UBO51" s="512"/>
      <c r="UBP51" s="512"/>
      <c r="UBQ51" s="512"/>
      <c r="UBR51" s="512"/>
      <c r="UBS51" s="512"/>
      <c r="UBT51" s="512"/>
      <c r="UBU51" s="512"/>
      <c r="UBV51" s="512"/>
      <c r="UBW51" s="512"/>
      <c r="UBX51" s="512"/>
      <c r="UBY51" s="512"/>
      <c r="UBZ51" s="512"/>
      <c r="UCA51" s="512"/>
      <c r="UCB51" s="512"/>
      <c r="UCC51" s="512"/>
      <c r="UCD51" s="512"/>
      <c r="UCE51" s="512"/>
      <c r="UCF51" s="512"/>
      <c r="UCG51" s="512"/>
      <c r="UCH51" s="512"/>
      <c r="UCI51" s="512"/>
      <c r="UCJ51" s="512"/>
      <c r="UCK51" s="512"/>
      <c r="UCL51" s="512"/>
      <c r="UCM51" s="512"/>
      <c r="UCN51" s="512"/>
      <c r="UCO51" s="512"/>
      <c r="UCP51" s="512"/>
      <c r="UCQ51" s="512"/>
      <c r="UCR51" s="512"/>
      <c r="UCS51" s="512"/>
      <c r="UCT51" s="512"/>
      <c r="UCU51" s="512"/>
      <c r="UCV51" s="512"/>
      <c r="UCW51" s="512"/>
      <c r="UCX51" s="512"/>
      <c r="UCY51" s="512"/>
      <c r="UCZ51" s="512"/>
      <c r="UDA51" s="512"/>
      <c r="UDB51" s="512"/>
      <c r="UDC51" s="512"/>
      <c r="UDD51" s="512"/>
      <c r="UDE51" s="512"/>
      <c r="UDF51" s="512"/>
      <c r="UDG51" s="512"/>
      <c r="UDH51" s="512"/>
      <c r="UDI51" s="512"/>
      <c r="UDJ51" s="512"/>
      <c r="UDK51" s="512"/>
      <c r="UDL51" s="512"/>
      <c r="UDM51" s="512"/>
      <c r="UDN51" s="512"/>
      <c r="UDO51" s="512"/>
      <c r="UDP51" s="512"/>
      <c r="UDQ51" s="512"/>
      <c r="UDR51" s="512"/>
      <c r="UDS51" s="512"/>
      <c r="UDT51" s="512"/>
      <c r="UDU51" s="512"/>
      <c r="UDV51" s="512"/>
      <c r="UDW51" s="512"/>
      <c r="UDX51" s="512"/>
      <c r="UDY51" s="512"/>
      <c r="UDZ51" s="512"/>
      <c r="UEA51" s="512"/>
      <c r="UEB51" s="512"/>
      <c r="UEC51" s="512"/>
      <c r="UED51" s="512"/>
      <c r="UEE51" s="512"/>
      <c r="UEF51" s="512"/>
      <c r="UEG51" s="512"/>
      <c r="UEH51" s="512"/>
      <c r="UEI51" s="512"/>
      <c r="UEJ51" s="512"/>
      <c r="UEK51" s="512"/>
      <c r="UEL51" s="512"/>
      <c r="UEM51" s="512"/>
      <c r="UEN51" s="512"/>
      <c r="UEO51" s="512"/>
      <c r="UEP51" s="512"/>
      <c r="UEQ51" s="512"/>
      <c r="UER51" s="512"/>
      <c r="UES51" s="512"/>
      <c r="UET51" s="512"/>
      <c r="UEU51" s="512"/>
      <c r="UEV51" s="512"/>
      <c r="UEW51" s="512"/>
      <c r="UEX51" s="512"/>
      <c r="UEY51" s="512"/>
      <c r="UEZ51" s="512"/>
      <c r="UFA51" s="512"/>
      <c r="UFB51" s="512"/>
      <c r="UFC51" s="512"/>
      <c r="UFD51" s="512"/>
      <c r="UFE51" s="512"/>
      <c r="UFF51" s="512"/>
      <c r="UFG51" s="512"/>
      <c r="UFH51" s="512"/>
      <c r="UFI51" s="512"/>
      <c r="UFJ51" s="512"/>
      <c r="UFK51" s="512"/>
      <c r="UFL51" s="512"/>
      <c r="UFM51" s="512"/>
      <c r="UFN51" s="512"/>
      <c r="UFO51" s="512"/>
      <c r="UFP51" s="512"/>
      <c r="UFQ51" s="512"/>
      <c r="UFR51" s="512"/>
      <c r="UFS51" s="512"/>
      <c r="UFT51" s="512"/>
      <c r="UFU51" s="512"/>
      <c r="UFV51" s="512"/>
      <c r="UFW51" s="512"/>
      <c r="UFX51" s="512"/>
      <c r="UFY51" s="512"/>
      <c r="UFZ51" s="512"/>
      <c r="UGA51" s="512"/>
      <c r="UGB51" s="512"/>
      <c r="UGC51" s="512"/>
      <c r="UGD51" s="512"/>
      <c r="UGE51" s="512"/>
      <c r="UGF51" s="512"/>
      <c r="UGG51" s="512"/>
      <c r="UGH51" s="512"/>
      <c r="UGI51" s="512"/>
      <c r="UGJ51" s="512"/>
      <c r="UGK51" s="512"/>
      <c r="UGL51" s="512"/>
      <c r="UGM51" s="512"/>
      <c r="UGN51" s="512"/>
      <c r="UGO51" s="512"/>
      <c r="UGP51" s="512"/>
      <c r="UGQ51" s="512"/>
      <c r="UGR51" s="512"/>
      <c r="UGS51" s="512"/>
      <c r="UGT51" s="512"/>
      <c r="UGU51" s="512"/>
      <c r="UGV51" s="512"/>
      <c r="UGW51" s="512"/>
      <c r="UGX51" s="512"/>
      <c r="UGY51" s="512"/>
      <c r="UGZ51" s="512"/>
      <c r="UHA51" s="512"/>
      <c r="UHB51" s="512"/>
      <c r="UHC51" s="512"/>
      <c r="UHD51" s="512"/>
      <c r="UHE51" s="512"/>
      <c r="UHF51" s="512"/>
      <c r="UHG51" s="512"/>
      <c r="UHH51" s="512"/>
      <c r="UHI51" s="512"/>
      <c r="UHJ51" s="512"/>
      <c r="UHK51" s="512"/>
      <c r="UHL51" s="512"/>
      <c r="UHM51" s="512"/>
      <c r="UHN51" s="512"/>
      <c r="UHO51" s="512"/>
      <c r="UHP51" s="512"/>
      <c r="UHQ51" s="512"/>
      <c r="UHR51" s="512"/>
      <c r="UHS51" s="512"/>
      <c r="UHT51" s="512"/>
      <c r="UHU51" s="512"/>
      <c r="UHV51" s="512"/>
      <c r="UHW51" s="512"/>
      <c r="UHX51" s="512"/>
      <c r="UHY51" s="512"/>
      <c r="UHZ51" s="512"/>
      <c r="UIA51" s="512"/>
      <c r="UIB51" s="512"/>
      <c r="UIC51" s="512"/>
      <c r="UID51" s="512"/>
      <c r="UIE51" s="512"/>
      <c r="UIF51" s="512"/>
      <c r="UIG51" s="512"/>
      <c r="UIH51" s="512"/>
      <c r="UII51" s="512"/>
      <c r="UIJ51" s="512"/>
      <c r="UIK51" s="512"/>
      <c r="UIL51" s="512"/>
      <c r="UIM51" s="512"/>
      <c r="UIN51" s="512"/>
      <c r="UIO51" s="512"/>
      <c r="UIP51" s="512"/>
      <c r="UIQ51" s="512"/>
      <c r="UIR51" s="512"/>
      <c r="UIS51" s="512"/>
      <c r="UIT51" s="512"/>
      <c r="UIU51" s="512"/>
      <c r="UIV51" s="512"/>
      <c r="UIW51" s="512"/>
      <c r="UIX51" s="512"/>
      <c r="UIY51" s="512"/>
      <c r="UIZ51" s="512"/>
      <c r="UJA51" s="512"/>
      <c r="UJB51" s="512"/>
      <c r="UJC51" s="512"/>
      <c r="UJD51" s="512"/>
      <c r="UJE51" s="512"/>
      <c r="UJF51" s="512"/>
      <c r="UJG51" s="512"/>
      <c r="UJH51" s="512"/>
      <c r="UJI51" s="512"/>
      <c r="UJJ51" s="512"/>
      <c r="UJK51" s="512"/>
      <c r="UJL51" s="512"/>
      <c r="UJM51" s="512"/>
      <c r="UJN51" s="512"/>
      <c r="UJO51" s="512"/>
      <c r="UJP51" s="512"/>
      <c r="UJQ51" s="512"/>
      <c r="UJR51" s="512"/>
      <c r="UJS51" s="512"/>
      <c r="UJT51" s="512"/>
      <c r="UJU51" s="512"/>
      <c r="UJV51" s="512"/>
      <c r="UJW51" s="512"/>
      <c r="UJX51" s="512"/>
      <c r="UJY51" s="512"/>
      <c r="UJZ51" s="512"/>
      <c r="UKA51" s="512"/>
      <c r="UKB51" s="512"/>
      <c r="UKC51" s="512"/>
      <c r="UKD51" s="512"/>
      <c r="UKE51" s="512"/>
      <c r="UKF51" s="512"/>
      <c r="UKG51" s="512"/>
      <c r="UKH51" s="512"/>
      <c r="UKI51" s="512"/>
      <c r="UKJ51" s="512"/>
      <c r="UKK51" s="512"/>
      <c r="UKL51" s="512"/>
      <c r="UKM51" s="512"/>
      <c r="UKN51" s="512"/>
      <c r="UKO51" s="512"/>
      <c r="UKP51" s="512"/>
      <c r="UKQ51" s="512"/>
      <c r="UKR51" s="512"/>
      <c r="UKS51" s="512"/>
      <c r="UKT51" s="512"/>
      <c r="UKU51" s="512"/>
      <c r="UKV51" s="512"/>
      <c r="UKW51" s="512"/>
      <c r="UKX51" s="512"/>
      <c r="UKY51" s="512"/>
      <c r="UKZ51" s="512"/>
      <c r="ULA51" s="512"/>
      <c r="ULB51" s="512"/>
      <c r="ULC51" s="512"/>
      <c r="ULD51" s="512"/>
      <c r="ULE51" s="512"/>
      <c r="ULF51" s="512"/>
      <c r="ULG51" s="512"/>
      <c r="ULH51" s="512"/>
      <c r="ULI51" s="512"/>
      <c r="ULJ51" s="512"/>
      <c r="ULK51" s="512"/>
      <c r="ULL51" s="512"/>
      <c r="ULM51" s="512"/>
      <c r="ULN51" s="512"/>
      <c r="ULO51" s="512"/>
      <c r="ULP51" s="512"/>
      <c r="ULQ51" s="512"/>
      <c r="ULR51" s="512"/>
      <c r="ULS51" s="512"/>
      <c r="ULT51" s="512"/>
      <c r="ULU51" s="512"/>
      <c r="ULV51" s="512"/>
      <c r="ULW51" s="512"/>
      <c r="ULX51" s="512"/>
      <c r="ULY51" s="512"/>
      <c r="ULZ51" s="512"/>
      <c r="UMA51" s="512"/>
      <c r="UMB51" s="512"/>
      <c r="UMC51" s="512"/>
      <c r="UMD51" s="512"/>
      <c r="UME51" s="512"/>
      <c r="UMF51" s="512"/>
      <c r="UMG51" s="512"/>
      <c r="UMH51" s="512"/>
      <c r="UMI51" s="512"/>
      <c r="UMJ51" s="512"/>
      <c r="UMK51" s="512"/>
      <c r="UML51" s="512"/>
      <c r="UMM51" s="512"/>
      <c r="UMN51" s="512"/>
      <c r="UMO51" s="512"/>
      <c r="UMP51" s="512"/>
      <c r="UMQ51" s="512"/>
      <c r="UMR51" s="512"/>
      <c r="UMS51" s="512"/>
      <c r="UMT51" s="512"/>
      <c r="UMU51" s="512"/>
      <c r="UMV51" s="512"/>
      <c r="UMW51" s="512"/>
      <c r="UMX51" s="512"/>
      <c r="UMY51" s="512"/>
      <c r="UMZ51" s="512"/>
      <c r="UNA51" s="512"/>
      <c r="UNB51" s="512"/>
      <c r="UNC51" s="512"/>
      <c r="UND51" s="512"/>
      <c r="UNE51" s="512"/>
      <c r="UNF51" s="512"/>
      <c r="UNG51" s="512"/>
      <c r="UNH51" s="512"/>
      <c r="UNI51" s="512"/>
      <c r="UNJ51" s="512"/>
      <c r="UNK51" s="512"/>
      <c r="UNL51" s="512"/>
      <c r="UNM51" s="512"/>
      <c r="UNN51" s="512"/>
      <c r="UNO51" s="512"/>
      <c r="UNP51" s="512"/>
      <c r="UNQ51" s="512"/>
      <c r="UNR51" s="512"/>
      <c r="UNS51" s="512"/>
      <c r="UNT51" s="512"/>
      <c r="UNU51" s="512"/>
      <c r="UNV51" s="512"/>
      <c r="UNW51" s="512"/>
      <c r="UNX51" s="512"/>
      <c r="UNY51" s="512"/>
      <c r="UNZ51" s="512"/>
      <c r="UOA51" s="512"/>
      <c r="UOB51" s="512"/>
      <c r="UOC51" s="512"/>
      <c r="UOD51" s="512"/>
      <c r="UOE51" s="512"/>
      <c r="UOF51" s="512"/>
      <c r="UOG51" s="512"/>
      <c r="UOH51" s="512"/>
      <c r="UOI51" s="512"/>
      <c r="UOJ51" s="512"/>
      <c r="UOK51" s="512"/>
      <c r="UOL51" s="512"/>
      <c r="UOM51" s="512"/>
      <c r="UON51" s="512"/>
      <c r="UOO51" s="512"/>
      <c r="UOP51" s="512"/>
      <c r="UOQ51" s="512"/>
      <c r="UOR51" s="512"/>
      <c r="UOS51" s="512"/>
      <c r="UOT51" s="512"/>
      <c r="UOU51" s="512"/>
      <c r="UOV51" s="512"/>
      <c r="UOW51" s="512"/>
      <c r="UOX51" s="512"/>
      <c r="UOY51" s="512"/>
      <c r="UOZ51" s="512"/>
      <c r="UPA51" s="512"/>
      <c r="UPB51" s="512"/>
      <c r="UPC51" s="512"/>
      <c r="UPD51" s="512"/>
      <c r="UPE51" s="512"/>
      <c r="UPF51" s="512"/>
      <c r="UPG51" s="512"/>
      <c r="UPH51" s="512"/>
      <c r="UPI51" s="512"/>
      <c r="UPJ51" s="512"/>
      <c r="UPK51" s="512"/>
      <c r="UPL51" s="512"/>
      <c r="UPM51" s="512"/>
      <c r="UPN51" s="512"/>
      <c r="UPO51" s="512"/>
      <c r="UPP51" s="512"/>
      <c r="UPQ51" s="512"/>
      <c r="UPR51" s="512"/>
      <c r="UPS51" s="512"/>
      <c r="UPT51" s="512"/>
      <c r="UPU51" s="512"/>
      <c r="UPV51" s="512"/>
      <c r="UPW51" s="512"/>
      <c r="UPX51" s="512"/>
      <c r="UPY51" s="512"/>
      <c r="UPZ51" s="512"/>
      <c r="UQA51" s="512"/>
      <c r="UQB51" s="512"/>
      <c r="UQC51" s="512"/>
      <c r="UQD51" s="512"/>
      <c r="UQE51" s="512"/>
      <c r="UQF51" s="512"/>
      <c r="UQG51" s="512"/>
      <c r="UQH51" s="512"/>
      <c r="UQI51" s="512"/>
      <c r="UQJ51" s="512"/>
      <c r="UQK51" s="512"/>
      <c r="UQL51" s="512"/>
      <c r="UQM51" s="512"/>
      <c r="UQN51" s="512"/>
      <c r="UQO51" s="512"/>
      <c r="UQP51" s="512"/>
      <c r="UQQ51" s="512"/>
      <c r="UQR51" s="512"/>
      <c r="UQS51" s="512"/>
      <c r="UQT51" s="512"/>
      <c r="UQU51" s="512"/>
      <c r="UQV51" s="512"/>
      <c r="UQW51" s="512"/>
      <c r="UQX51" s="512"/>
      <c r="UQY51" s="512"/>
      <c r="UQZ51" s="512"/>
      <c r="URA51" s="512"/>
      <c r="URB51" s="512"/>
      <c r="URC51" s="512"/>
      <c r="URD51" s="512"/>
      <c r="URE51" s="512"/>
      <c r="URF51" s="512"/>
      <c r="URG51" s="512"/>
      <c r="URH51" s="512"/>
      <c r="URI51" s="512"/>
      <c r="URJ51" s="512"/>
      <c r="URK51" s="512"/>
      <c r="URL51" s="512"/>
      <c r="URM51" s="512"/>
      <c r="URN51" s="512"/>
      <c r="URO51" s="512"/>
      <c r="URP51" s="512"/>
      <c r="URQ51" s="512"/>
      <c r="URR51" s="512"/>
      <c r="URS51" s="512"/>
      <c r="URT51" s="512"/>
      <c r="URU51" s="512"/>
      <c r="URV51" s="512"/>
      <c r="URW51" s="512"/>
      <c r="URX51" s="512"/>
      <c r="URY51" s="512"/>
      <c r="URZ51" s="512"/>
      <c r="USA51" s="512"/>
      <c r="USB51" s="512"/>
      <c r="USC51" s="512"/>
      <c r="USD51" s="512"/>
      <c r="USE51" s="512"/>
      <c r="USF51" s="512"/>
      <c r="USG51" s="512"/>
      <c r="USH51" s="512"/>
      <c r="USI51" s="512"/>
      <c r="USJ51" s="512"/>
      <c r="USK51" s="512"/>
      <c r="USL51" s="512"/>
      <c r="USM51" s="512"/>
      <c r="USN51" s="512"/>
      <c r="USO51" s="512"/>
      <c r="USP51" s="512"/>
      <c r="USQ51" s="512"/>
      <c r="USR51" s="512"/>
      <c r="USS51" s="512"/>
      <c r="UST51" s="512"/>
      <c r="USU51" s="512"/>
      <c r="USV51" s="512"/>
      <c r="USW51" s="512"/>
      <c r="USX51" s="512"/>
      <c r="USY51" s="512"/>
      <c r="USZ51" s="512"/>
      <c r="UTA51" s="512"/>
      <c r="UTB51" s="512"/>
      <c r="UTC51" s="512"/>
      <c r="UTD51" s="512"/>
      <c r="UTE51" s="512"/>
      <c r="UTF51" s="512"/>
      <c r="UTG51" s="512"/>
      <c r="UTH51" s="512"/>
      <c r="UTI51" s="512"/>
      <c r="UTJ51" s="512"/>
      <c r="UTK51" s="512"/>
      <c r="UTL51" s="512"/>
      <c r="UTM51" s="512"/>
      <c r="UTN51" s="512"/>
      <c r="UTO51" s="512"/>
      <c r="UTP51" s="512"/>
      <c r="UTQ51" s="512"/>
      <c r="UTR51" s="512"/>
      <c r="UTS51" s="512"/>
      <c r="UTT51" s="512"/>
      <c r="UTU51" s="512"/>
      <c r="UTV51" s="512"/>
      <c r="UTW51" s="512"/>
      <c r="UTX51" s="512"/>
      <c r="UTY51" s="512"/>
      <c r="UTZ51" s="512"/>
      <c r="UUA51" s="512"/>
      <c r="UUB51" s="512"/>
      <c r="UUC51" s="512"/>
      <c r="UUD51" s="512"/>
      <c r="UUE51" s="512"/>
      <c r="UUF51" s="512"/>
      <c r="UUG51" s="512"/>
      <c r="UUH51" s="512"/>
      <c r="UUI51" s="512"/>
      <c r="UUJ51" s="512"/>
      <c r="UUK51" s="512"/>
      <c r="UUL51" s="512"/>
      <c r="UUM51" s="512"/>
      <c r="UUN51" s="512"/>
      <c r="UUO51" s="512"/>
      <c r="UUP51" s="512"/>
      <c r="UUQ51" s="512"/>
      <c r="UUR51" s="512"/>
      <c r="UUS51" s="512"/>
      <c r="UUT51" s="512"/>
      <c r="UUU51" s="512"/>
      <c r="UUV51" s="512"/>
      <c r="UUW51" s="512"/>
      <c r="UUX51" s="512"/>
      <c r="UUY51" s="512"/>
      <c r="UUZ51" s="512"/>
      <c r="UVA51" s="512"/>
      <c r="UVB51" s="512"/>
      <c r="UVC51" s="512"/>
      <c r="UVD51" s="512"/>
      <c r="UVE51" s="512"/>
      <c r="UVF51" s="512"/>
      <c r="UVG51" s="512"/>
      <c r="UVH51" s="512"/>
      <c r="UVI51" s="512"/>
      <c r="UVJ51" s="512"/>
      <c r="UVK51" s="512"/>
      <c r="UVL51" s="512"/>
      <c r="UVM51" s="512"/>
      <c r="UVN51" s="512"/>
      <c r="UVO51" s="512"/>
      <c r="UVP51" s="512"/>
      <c r="UVQ51" s="512"/>
      <c r="UVR51" s="512"/>
      <c r="UVS51" s="512"/>
      <c r="UVT51" s="512"/>
      <c r="UVU51" s="512"/>
      <c r="UVV51" s="512"/>
      <c r="UVW51" s="512"/>
      <c r="UVX51" s="512"/>
      <c r="UVY51" s="512"/>
      <c r="UVZ51" s="512"/>
      <c r="UWA51" s="512"/>
      <c r="UWB51" s="512"/>
      <c r="UWC51" s="512"/>
      <c r="UWD51" s="512"/>
      <c r="UWE51" s="512"/>
      <c r="UWF51" s="512"/>
      <c r="UWG51" s="512"/>
      <c r="UWH51" s="512"/>
      <c r="UWI51" s="512"/>
      <c r="UWJ51" s="512"/>
      <c r="UWK51" s="512"/>
      <c r="UWL51" s="512"/>
      <c r="UWM51" s="512"/>
      <c r="UWN51" s="512"/>
      <c r="UWO51" s="512"/>
      <c r="UWP51" s="512"/>
      <c r="UWQ51" s="512"/>
      <c r="UWR51" s="512"/>
      <c r="UWS51" s="512"/>
      <c r="UWT51" s="512"/>
      <c r="UWU51" s="512"/>
      <c r="UWV51" s="512"/>
      <c r="UWW51" s="512"/>
      <c r="UWX51" s="512"/>
      <c r="UWY51" s="512"/>
      <c r="UWZ51" s="512"/>
      <c r="UXA51" s="512"/>
      <c r="UXB51" s="512"/>
      <c r="UXC51" s="512"/>
      <c r="UXD51" s="512"/>
      <c r="UXE51" s="512"/>
      <c r="UXF51" s="512"/>
      <c r="UXG51" s="512"/>
      <c r="UXH51" s="512"/>
      <c r="UXI51" s="512"/>
      <c r="UXJ51" s="512"/>
      <c r="UXK51" s="512"/>
      <c r="UXL51" s="512"/>
      <c r="UXM51" s="512"/>
      <c r="UXN51" s="512"/>
      <c r="UXO51" s="512"/>
      <c r="UXP51" s="512"/>
      <c r="UXQ51" s="512"/>
      <c r="UXR51" s="512"/>
      <c r="UXS51" s="512"/>
      <c r="UXT51" s="512"/>
      <c r="UXU51" s="512"/>
      <c r="UXV51" s="512"/>
      <c r="UXW51" s="512"/>
      <c r="UXX51" s="512"/>
      <c r="UXY51" s="512"/>
      <c r="UXZ51" s="512"/>
      <c r="UYA51" s="512"/>
      <c r="UYB51" s="512"/>
      <c r="UYC51" s="512"/>
      <c r="UYD51" s="512"/>
      <c r="UYE51" s="512"/>
      <c r="UYF51" s="512"/>
      <c r="UYG51" s="512"/>
      <c r="UYH51" s="512"/>
      <c r="UYI51" s="512"/>
      <c r="UYJ51" s="512"/>
      <c r="UYK51" s="512"/>
      <c r="UYL51" s="512"/>
      <c r="UYM51" s="512"/>
      <c r="UYN51" s="512"/>
      <c r="UYO51" s="512"/>
      <c r="UYP51" s="512"/>
      <c r="UYQ51" s="512"/>
      <c r="UYR51" s="512"/>
      <c r="UYS51" s="512"/>
      <c r="UYT51" s="512"/>
      <c r="UYU51" s="512"/>
      <c r="UYV51" s="512"/>
      <c r="UYW51" s="512"/>
      <c r="UYX51" s="512"/>
      <c r="UYY51" s="512"/>
      <c r="UYZ51" s="512"/>
      <c r="UZA51" s="512"/>
      <c r="UZB51" s="512"/>
      <c r="UZC51" s="512"/>
      <c r="UZD51" s="512"/>
      <c r="UZE51" s="512"/>
      <c r="UZF51" s="512"/>
      <c r="UZG51" s="512"/>
      <c r="UZH51" s="512"/>
      <c r="UZI51" s="512"/>
      <c r="UZJ51" s="512"/>
      <c r="UZK51" s="512"/>
      <c r="UZL51" s="512"/>
      <c r="UZM51" s="512"/>
      <c r="UZN51" s="512"/>
      <c r="UZO51" s="512"/>
      <c r="UZP51" s="512"/>
      <c r="UZQ51" s="512"/>
      <c r="UZR51" s="512"/>
      <c r="UZS51" s="512"/>
      <c r="UZT51" s="512"/>
      <c r="UZU51" s="512"/>
      <c r="UZV51" s="512"/>
      <c r="UZW51" s="512"/>
      <c r="UZX51" s="512"/>
      <c r="UZY51" s="512"/>
      <c r="UZZ51" s="512"/>
      <c r="VAA51" s="512"/>
      <c r="VAB51" s="512"/>
      <c r="VAC51" s="512"/>
      <c r="VAD51" s="512"/>
      <c r="VAE51" s="512"/>
      <c r="VAF51" s="512"/>
      <c r="VAG51" s="512"/>
      <c r="VAH51" s="512"/>
      <c r="VAI51" s="512"/>
      <c r="VAJ51" s="512"/>
      <c r="VAK51" s="512"/>
      <c r="VAL51" s="512"/>
      <c r="VAM51" s="512"/>
      <c r="VAN51" s="512"/>
      <c r="VAO51" s="512"/>
      <c r="VAP51" s="512"/>
      <c r="VAQ51" s="512"/>
      <c r="VAR51" s="512"/>
      <c r="VAS51" s="512"/>
      <c r="VAT51" s="512"/>
      <c r="VAU51" s="512"/>
      <c r="VAV51" s="512"/>
      <c r="VAW51" s="512"/>
      <c r="VAX51" s="512"/>
      <c r="VAY51" s="512"/>
      <c r="VAZ51" s="512"/>
      <c r="VBA51" s="512"/>
      <c r="VBB51" s="512"/>
      <c r="VBC51" s="512"/>
      <c r="VBD51" s="512"/>
      <c r="VBE51" s="512"/>
      <c r="VBF51" s="512"/>
      <c r="VBG51" s="512"/>
      <c r="VBH51" s="512"/>
      <c r="VBI51" s="512"/>
      <c r="VBJ51" s="512"/>
      <c r="VBK51" s="512"/>
      <c r="VBL51" s="512"/>
      <c r="VBM51" s="512"/>
      <c r="VBN51" s="512"/>
      <c r="VBO51" s="512"/>
      <c r="VBP51" s="512"/>
      <c r="VBQ51" s="512"/>
      <c r="VBR51" s="512"/>
      <c r="VBS51" s="512"/>
      <c r="VBT51" s="512"/>
      <c r="VBU51" s="512"/>
      <c r="VBV51" s="512"/>
      <c r="VBW51" s="512"/>
      <c r="VBX51" s="512"/>
      <c r="VBY51" s="512"/>
      <c r="VBZ51" s="512"/>
      <c r="VCA51" s="512"/>
      <c r="VCB51" s="512"/>
      <c r="VCC51" s="512"/>
      <c r="VCD51" s="512"/>
      <c r="VCE51" s="512"/>
      <c r="VCF51" s="512"/>
      <c r="VCG51" s="512"/>
      <c r="VCH51" s="512"/>
      <c r="VCI51" s="512"/>
      <c r="VCJ51" s="512"/>
      <c r="VCK51" s="512"/>
      <c r="VCL51" s="512"/>
      <c r="VCM51" s="512"/>
      <c r="VCN51" s="512"/>
      <c r="VCO51" s="512"/>
      <c r="VCP51" s="512"/>
      <c r="VCQ51" s="512"/>
      <c r="VCR51" s="512"/>
      <c r="VCS51" s="512"/>
      <c r="VCT51" s="512"/>
      <c r="VCU51" s="512"/>
      <c r="VCV51" s="512"/>
      <c r="VCW51" s="512"/>
      <c r="VCX51" s="512"/>
      <c r="VCY51" s="512"/>
      <c r="VCZ51" s="512"/>
      <c r="VDA51" s="512"/>
      <c r="VDB51" s="512"/>
      <c r="VDC51" s="512"/>
      <c r="VDD51" s="512"/>
      <c r="VDE51" s="512"/>
      <c r="VDF51" s="512"/>
      <c r="VDG51" s="512"/>
      <c r="VDH51" s="512"/>
      <c r="VDI51" s="512"/>
      <c r="VDJ51" s="512"/>
      <c r="VDK51" s="512"/>
      <c r="VDL51" s="512"/>
      <c r="VDM51" s="512"/>
      <c r="VDN51" s="512"/>
      <c r="VDO51" s="512"/>
      <c r="VDP51" s="512"/>
      <c r="VDQ51" s="512"/>
      <c r="VDR51" s="512"/>
      <c r="VDS51" s="512"/>
      <c r="VDT51" s="512"/>
      <c r="VDU51" s="512"/>
      <c r="VDV51" s="512"/>
      <c r="VDW51" s="512"/>
      <c r="VDX51" s="512"/>
      <c r="VDY51" s="512"/>
      <c r="VDZ51" s="512"/>
      <c r="VEA51" s="512"/>
      <c r="VEB51" s="512"/>
      <c r="VEC51" s="512"/>
      <c r="VED51" s="512"/>
      <c r="VEE51" s="512"/>
      <c r="VEF51" s="512"/>
      <c r="VEG51" s="512"/>
      <c r="VEH51" s="512"/>
      <c r="VEI51" s="512"/>
      <c r="VEJ51" s="512"/>
      <c r="VEK51" s="512"/>
      <c r="VEL51" s="512"/>
      <c r="VEM51" s="512"/>
      <c r="VEN51" s="512"/>
      <c r="VEO51" s="512"/>
      <c r="VEP51" s="512"/>
      <c r="VEQ51" s="512"/>
      <c r="VER51" s="512"/>
      <c r="VES51" s="512"/>
      <c r="VET51" s="512"/>
      <c r="VEU51" s="512"/>
      <c r="VEV51" s="512"/>
      <c r="VEW51" s="512"/>
      <c r="VEX51" s="512"/>
      <c r="VEY51" s="512"/>
      <c r="VEZ51" s="512"/>
      <c r="VFA51" s="512"/>
      <c r="VFB51" s="512"/>
      <c r="VFC51" s="512"/>
      <c r="VFD51" s="512"/>
      <c r="VFE51" s="512"/>
      <c r="VFF51" s="512"/>
      <c r="VFG51" s="512"/>
      <c r="VFH51" s="512"/>
      <c r="VFI51" s="512"/>
      <c r="VFJ51" s="512"/>
      <c r="VFK51" s="512"/>
      <c r="VFL51" s="512"/>
      <c r="VFM51" s="512"/>
      <c r="VFN51" s="512"/>
      <c r="VFO51" s="512"/>
      <c r="VFP51" s="512"/>
      <c r="VFQ51" s="512"/>
      <c r="VFR51" s="512"/>
      <c r="VFS51" s="512"/>
      <c r="VFT51" s="512"/>
      <c r="VFU51" s="512"/>
      <c r="VFV51" s="512"/>
      <c r="VFW51" s="512"/>
      <c r="VFX51" s="512"/>
      <c r="VFY51" s="512"/>
      <c r="VFZ51" s="512"/>
      <c r="VGA51" s="512"/>
      <c r="VGB51" s="512"/>
      <c r="VGC51" s="512"/>
      <c r="VGD51" s="512"/>
      <c r="VGE51" s="512"/>
      <c r="VGF51" s="512"/>
      <c r="VGG51" s="512"/>
      <c r="VGH51" s="512"/>
      <c r="VGI51" s="512"/>
      <c r="VGJ51" s="512"/>
      <c r="VGK51" s="512"/>
      <c r="VGL51" s="512"/>
      <c r="VGM51" s="512"/>
      <c r="VGN51" s="512"/>
      <c r="VGO51" s="512"/>
      <c r="VGP51" s="512"/>
      <c r="VGQ51" s="512"/>
      <c r="VGR51" s="512"/>
      <c r="VGS51" s="512"/>
      <c r="VGT51" s="512"/>
      <c r="VGU51" s="512"/>
      <c r="VGV51" s="512"/>
      <c r="VGW51" s="512"/>
      <c r="VGX51" s="512"/>
      <c r="VGY51" s="512"/>
      <c r="VGZ51" s="512"/>
      <c r="VHA51" s="512"/>
      <c r="VHB51" s="512"/>
      <c r="VHC51" s="512"/>
      <c r="VHD51" s="512"/>
      <c r="VHE51" s="512"/>
      <c r="VHF51" s="512"/>
      <c r="VHG51" s="512"/>
      <c r="VHH51" s="512"/>
      <c r="VHI51" s="512"/>
      <c r="VHJ51" s="512"/>
      <c r="VHK51" s="512"/>
      <c r="VHL51" s="512"/>
      <c r="VHM51" s="512"/>
      <c r="VHN51" s="512"/>
      <c r="VHO51" s="512"/>
      <c r="VHP51" s="512"/>
      <c r="VHQ51" s="512"/>
      <c r="VHR51" s="512"/>
      <c r="VHS51" s="512"/>
      <c r="VHT51" s="512"/>
      <c r="VHU51" s="512"/>
      <c r="VHV51" s="512"/>
      <c r="VHW51" s="512"/>
      <c r="VHX51" s="512"/>
      <c r="VHY51" s="512"/>
      <c r="VHZ51" s="512"/>
      <c r="VIA51" s="512"/>
      <c r="VIB51" s="512"/>
      <c r="VIC51" s="512"/>
      <c r="VID51" s="512"/>
      <c r="VIE51" s="512"/>
      <c r="VIF51" s="512"/>
      <c r="VIG51" s="512"/>
      <c r="VIH51" s="512"/>
      <c r="VII51" s="512"/>
      <c r="VIJ51" s="512"/>
      <c r="VIK51" s="512"/>
      <c r="VIL51" s="512"/>
      <c r="VIM51" s="512"/>
      <c r="VIN51" s="512"/>
      <c r="VIO51" s="512"/>
      <c r="VIP51" s="512"/>
      <c r="VIQ51" s="512"/>
      <c r="VIR51" s="512"/>
      <c r="VIS51" s="512"/>
      <c r="VIT51" s="512"/>
      <c r="VIU51" s="512"/>
      <c r="VIV51" s="512"/>
      <c r="VIW51" s="512"/>
      <c r="VIX51" s="512"/>
      <c r="VIY51" s="512"/>
      <c r="VIZ51" s="512"/>
      <c r="VJA51" s="512"/>
      <c r="VJB51" s="512"/>
      <c r="VJC51" s="512"/>
      <c r="VJD51" s="512"/>
      <c r="VJE51" s="512"/>
      <c r="VJF51" s="512"/>
      <c r="VJG51" s="512"/>
      <c r="VJH51" s="512"/>
      <c r="VJI51" s="512"/>
      <c r="VJJ51" s="512"/>
      <c r="VJK51" s="512"/>
      <c r="VJL51" s="512"/>
      <c r="VJM51" s="512"/>
      <c r="VJN51" s="512"/>
      <c r="VJO51" s="512"/>
      <c r="VJP51" s="512"/>
      <c r="VJQ51" s="512"/>
      <c r="VJR51" s="512"/>
      <c r="VJS51" s="512"/>
      <c r="VJT51" s="512"/>
      <c r="VJU51" s="512"/>
      <c r="VJV51" s="512"/>
      <c r="VJW51" s="512"/>
      <c r="VJX51" s="512"/>
      <c r="VJY51" s="512"/>
      <c r="VJZ51" s="512"/>
      <c r="VKA51" s="512"/>
      <c r="VKB51" s="512"/>
      <c r="VKC51" s="512"/>
      <c r="VKD51" s="512"/>
      <c r="VKE51" s="512"/>
      <c r="VKF51" s="512"/>
      <c r="VKG51" s="512"/>
      <c r="VKH51" s="512"/>
      <c r="VKI51" s="512"/>
      <c r="VKJ51" s="512"/>
      <c r="VKK51" s="512"/>
      <c r="VKL51" s="512"/>
      <c r="VKM51" s="512"/>
      <c r="VKN51" s="512"/>
      <c r="VKO51" s="512"/>
      <c r="VKP51" s="512"/>
      <c r="VKQ51" s="512"/>
      <c r="VKR51" s="512"/>
      <c r="VKS51" s="512"/>
      <c r="VKT51" s="512"/>
      <c r="VKU51" s="512"/>
      <c r="VKV51" s="512"/>
      <c r="VKW51" s="512"/>
      <c r="VKX51" s="512"/>
      <c r="VKY51" s="512"/>
      <c r="VKZ51" s="512"/>
      <c r="VLA51" s="512"/>
      <c r="VLB51" s="512"/>
      <c r="VLC51" s="512"/>
      <c r="VLD51" s="512"/>
      <c r="VLE51" s="512"/>
      <c r="VLF51" s="512"/>
      <c r="VLG51" s="512"/>
      <c r="VLH51" s="512"/>
      <c r="VLI51" s="512"/>
      <c r="VLJ51" s="512"/>
      <c r="VLK51" s="512"/>
      <c r="VLL51" s="512"/>
      <c r="VLM51" s="512"/>
      <c r="VLN51" s="512"/>
      <c r="VLO51" s="512"/>
      <c r="VLP51" s="512"/>
      <c r="VLQ51" s="512"/>
      <c r="VLR51" s="512"/>
      <c r="VLS51" s="512"/>
      <c r="VLT51" s="512"/>
      <c r="VLU51" s="512"/>
      <c r="VLV51" s="512"/>
      <c r="VLW51" s="512"/>
      <c r="VLX51" s="512"/>
      <c r="VLY51" s="512"/>
      <c r="VLZ51" s="512"/>
      <c r="VMA51" s="512"/>
      <c r="VMB51" s="512"/>
      <c r="VMC51" s="512"/>
      <c r="VMD51" s="512"/>
      <c r="VME51" s="512"/>
      <c r="VMF51" s="512"/>
      <c r="VMG51" s="512"/>
      <c r="VMH51" s="512"/>
      <c r="VMI51" s="512"/>
      <c r="VMJ51" s="512"/>
      <c r="VMK51" s="512"/>
      <c r="VML51" s="512"/>
      <c r="VMM51" s="512"/>
      <c r="VMN51" s="512"/>
      <c r="VMO51" s="512"/>
      <c r="VMP51" s="512"/>
      <c r="VMQ51" s="512"/>
      <c r="VMR51" s="512"/>
      <c r="VMS51" s="512"/>
      <c r="VMT51" s="512"/>
      <c r="VMU51" s="512"/>
      <c r="VMV51" s="512"/>
      <c r="VMW51" s="512"/>
      <c r="VMX51" s="512"/>
      <c r="VMY51" s="512"/>
      <c r="VMZ51" s="512"/>
      <c r="VNA51" s="512"/>
      <c r="VNB51" s="512"/>
      <c r="VNC51" s="512"/>
      <c r="VND51" s="512"/>
      <c r="VNE51" s="512"/>
      <c r="VNF51" s="512"/>
      <c r="VNG51" s="512"/>
      <c r="VNH51" s="512"/>
      <c r="VNI51" s="512"/>
      <c r="VNJ51" s="512"/>
      <c r="VNK51" s="512"/>
      <c r="VNL51" s="512"/>
      <c r="VNM51" s="512"/>
      <c r="VNN51" s="512"/>
      <c r="VNO51" s="512"/>
      <c r="VNP51" s="512"/>
      <c r="VNQ51" s="512"/>
      <c r="VNR51" s="512"/>
      <c r="VNS51" s="512"/>
      <c r="VNT51" s="512"/>
      <c r="VNU51" s="512"/>
      <c r="VNV51" s="512"/>
      <c r="VNW51" s="512"/>
      <c r="VNX51" s="512"/>
      <c r="VNY51" s="512"/>
      <c r="VNZ51" s="512"/>
      <c r="VOA51" s="512"/>
      <c r="VOB51" s="512"/>
      <c r="VOC51" s="512"/>
      <c r="VOD51" s="512"/>
      <c r="VOE51" s="512"/>
      <c r="VOF51" s="512"/>
      <c r="VOG51" s="512"/>
      <c r="VOH51" s="512"/>
      <c r="VOI51" s="512"/>
      <c r="VOJ51" s="512"/>
      <c r="VOK51" s="512"/>
      <c r="VOL51" s="512"/>
      <c r="VOM51" s="512"/>
      <c r="VON51" s="512"/>
      <c r="VOO51" s="512"/>
      <c r="VOP51" s="512"/>
      <c r="VOQ51" s="512"/>
      <c r="VOR51" s="512"/>
      <c r="VOS51" s="512"/>
      <c r="VOT51" s="512"/>
      <c r="VOU51" s="512"/>
      <c r="VOV51" s="512"/>
      <c r="VOW51" s="512"/>
      <c r="VOX51" s="512"/>
      <c r="VOY51" s="512"/>
      <c r="VOZ51" s="512"/>
      <c r="VPA51" s="512"/>
      <c r="VPB51" s="512"/>
      <c r="VPC51" s="512"/>
      <c r="VPD51" s="512"/>
      <c r="VPE51" s="512"/>
      <c r="VPF51" s="512"/>
      <c r="VPG51" s="512"/>
      <c r="VPH51" s="512"/>
      <c r="VPI51" s="512"/>
      <c r="VPJ51" s="512"/>
      <c r="VPK51" s="512"/>
      <c r="VPL51" s="512"/>
      <c r="VPM51" s="512"/>
      <c r="VPN51" s="512"/>
      <c r="VPO51" s="512"/>
      <c r="VPP51" s="512"/>
      <c r="VPQ51" s="512"/>
      <c r="VPR51" s="512"/>
      <c r="VPS51" s="512"/>
      <c r="VPT51" s="512"/>
      <c r="VPU51" s="512"/>
      <c r="VPV51" s="512"/>
      <c r="VPW51" s="512"/>
      <c r="VPX51" s="512"/>
      <c r="VPY51" s="512"/>
      <c r="VPZ51" s="512"/>
      <c r="VQA51" s="512"/>
      <c r="VQB51" s="512"/>
      <c r="VQC51" s="512"/>
      <c r="VQD51" s="512"/>
      <c r="VQE51" s="512"/>
      <c r="VQF51" s="512"/>
      <c r="VQG51" s="512"/>
      <c r="VQH51" s="512"/>
      <c r="VQI51" s="512"/>
      <c r="VQJ51" s="512"/>
      <c r="VQK51" s="512"/>
      <c r="VQL51" s="512"/>
      <c r="VQM51" s="512"/>
      <c r="VQN51" s="512"/>
      <c r="VQO51" s="512"/>
      <c r="VQP51" s="512"/>
      <c r="VQQ51" s="512"/>
      <c r="VQR51" s="512"/>
      <c r="VQS51" s="512"/>
      <c r="VQT51" s="512"/>
      <c r="VQU51" s="512"/>
      <c r="VQV51" s="512"/>
      <c r="VQW51" s="512"/>
      <c r="VQX51" s="512"/>
      <c r="VQY51" s="512"/>
      <c r="VQZ51" s="512"/>
      <c r="VRA51" s="512"/>
      <c r="VRB51" s="512"/>
      <c r="VRC51" s="512"/>
      <c r="VRD51" s="512"/>
      <c r="VRE51" s="512"/>
      <c r="VRF51" s="512"/>
      <c r="VRG51" s="512"/>
      <c r="VRH51" s="512"/>
      <c r="VRI51" s="512"/>
      <c r="VRJ51" s="512"/>
      <c r="VRK51" s="512"/>
      <c r="VRL51" s="512"/>
      <c r="VRM51" s="512"/>
      <c r="VRN51" s="512"/>
      <c r="VRO51" s="512"/>
      <c r="VRP51" s="512"/>
      <c r="VRQ51" s="512"/>
      <c r="VRR51" s="512"/>
      <c r="VRS51" s="512"/>
      <c r="VRT51" s="512"/>
      <c r="VRU51" s="512"/>
      <c r="VRV51" s="512"/>
      <c r="VRW51" s="512"/>
      <c r="VRX51" s="512"/>
      <c r="VRY51" s="512"/>
      <c r="VRZ51" s="512"/>
      <c r="VSA51" s="512"/>
      <c r="VSB51" s="512"/>
      <c r="VSC51" s="512"/>
      <c r="VSD51" s="512"/>
      <c r="VSE51" s="512"/>
      <c r="VSF51" s="512"/>
      <c r="VSG51" s="512"/>
      <c r="VSH51" s="512"/>
      <c r="VSI51" s="512"/>
      <c r="VSJ51" s="512"/>
      <c r="VSK51" s="512"/>
      <c r="VSL51" s="512"/>
      <c r="VSM51" s="512"/>
      <c r="VSN51" s="512"/>
      <c r="VSO51" s="512"/>
      <c r="VSP51" s="512"/>
      <c r="VSQ51" s="512"/>
      <c r="VSR51" s="512"/>
      <c r="VSS51" s="512"/>
      <c r="VST51" s="512"/>
      <c r="VSU51" s="512"/>
      <c r="VSV51" s="512"/>
      <c r="VSW51" s="512"/>
      <c r="VSX51" s="512"/>
      <c r="VSY51" s="512"/>
      <c r="VSZ51" s="512"/>
      <c r="VTA51" s="512"/>
      <c r="VTB51" s="512"/>
      <c r="VTC51" s="512"/>
      <c r="VTD51" s="512"/>
      <c r="VTE51" s="512"/>
      <c r="VTF51" s="512"/>
      <c r="VTG51" s="512"/>
      <c r="VTH51" s="512"/>
      <c r="VTI51" s="512"/>
      <c r="VTJ51" s="512"/>
      <c r="VTK51" s="512"/>
      <c r="VTL51" s="512"/>
      <c r="VTM51" s="512"/>
      <c r="VTN51" s="512"/>
      <c r="VTO51" s="512"/>
      <c r="VTP51" s="512"/>
      <c r="VTQ51" s="512"/>
      <c r="VTR51" s="512"/>
      <c r="VTS51" s="512"/>
      <c r="VTT51" s="512"/>
      <c r="VTU51" s="512"/>
      <c r="VTV51" s="512"/>
      <c r="VTW51" s="512"/>
      <c r="VTX51" s="512"/>
      <c r="VTY51" s="512"/>
      <c r="VTZ51" s="512"/>
      <c r="VUA51" s="512"/>
      <c r="VUB51" s="512"/>
      <c r="VUC51" s="512"/>
      <c r="VUD51" s="512"/>
      <c r="VUE51" s="512"/>
      <c r="VUF51" s="512"/>
      <c r="VUG51" s="512"/>
      <c r="VUH51" s="512"/>
      <c r="VUI51" s="512"/>
      <c r="VUJ51" s="512"/>
      <c r="VUK51" s="512"/>
      <c r="VUL51" s="512"/>
      <c r="VUM51" s="512"/>
      <c r="VUN51" s="512"/>
      <c r="VUO51" s="512"/>
      <c r="VUP51" s="512"/>
      <c r="VUQ51" s="512"/>
      <c r="VUR51" s="512"/>
      <c r="VUS51" s="512"/>
      <c r="VUT51" s="512"/>
      <c r="VUU51" s="512"/>
      <c r="VUV51" s="512"/>
      <c r="VUW51" s="512"/>
      <c r="VUX51" s="512"/>
      <c r="VUY51" s="512"/>
      <c r="VUZ51" s="512"/>
      <c r="VVA51" s="512"/>
      <c r="VVB51" s="512"/>
      <c r="VVC51" s="512"/>
      <c r="VVD51" s="512"/>
      <c r="VVE51" s="512"/>
      <c r="VVF51" s="512"/>
      <c r="VVG51" s="512"/>
      <c r="VVH51" s="512"/>
      <c r="VVI51" s="512"/>
      <c r="VVJ51" s="512"/>
      <c r="VVK51" s="512"/>
      <c r="VVL51" s="512"/>
      <c r="VVM51" s="512"/>
      <c r="VVN51" s="512"/>
      <c r="VVO51" s="512"/>
      <c r="VVP51" s="512"/>
      <c r="VVQ51" s="512"/>
      <c r="VVR51" s="512"/>
      <c r="VVS51" s="512"/>
      <c r="VVT51" s="512"/>
      <c r="VVU51" s="512"/>
      <c r="VVV51" s="512"/>
      <c r="VVW51" s="512"/>
      <c r="VVX51" s="512"/>
      <c r="VVY51" s="512"/>
      <c r="VVZ51" s="512"/>
      <c r="VWA51" s="512"/>
      <c r="VWB51" s="512"/>
      <c r="VWC51" s="512"/>
      <c r="VWD51" s="512"/>
      <c r="VWE51" s="512"/>
      <c r="VWF51" s="512"/>
      <c r="VWG51" s="512"/>
      <c r="VWH51" s="512"/>
      <c r="VWI51" s="512"/>
      <c r="VWJ51" s="512"/>
      <c r="VWK51" s="512"/>
      <c r="VWL51" s="512"/>
      <c r="VWM51" s="512"/>
      <c r="VWN51" s="512"/>
      <c r="VWO51" s="512"/>
      <c r="VWP51" s="512"/>
      <c r="VWQ51" s="512"/>
      <c r="VWR51" s="512"/>
      <c r="VWS51" s="512"/>
      <c r="VWT51" s="512"/>
      <c r="VWU51" s="512"/>
      <c r="VWV51" s="512"/>
      <c r="VWW51" s="512"/>
      <c r="VWX51" s="512"/>
      <c r="VWY51" s="512"/>
      <c r="VWZ51" s="512"/>
      <c r="VXA51" s="512"/>
      <c r="VXB51" s="512"/>
      <c r="VXC51" s="512"/>
      <c r="VXD51" s="512"/>
      <c r="VXE51" s="512"/>
      <c r="VXF51" s="512"/>
      <c r="VXG51" s="512"/>
      <c r="VXH51" s="512"/>
      <c r="VXI51" s="512"/>
      <c r="VXJ51" s="512"/>
      <c r="VXK51" s="512"/>
      <c r="VXL51" s="512"/>
      <c r="VXM51" s="512"/>
      <c r="VXN51" s="512"/>
      <c r="VXO51" s="512"/>
      <c r="VXP51" s="512"/>
      <c r="VXQ51" s="512"/>
      <c r="VXR51" s="512"/>
      <c r="VXS51" s="512"/>
      <c r="VXT51" s="512"/>
      <c r="VXU51" s="512"/>
      <c r="VXV51" s="512"/>
      <c r="VXW51" s="512"/>
      <c r="VXX51" s="512"/>
      <c r="VXY51" s="512"/>
      <c r="VXZ51" s="512"/>
      <c r="VYA51" s="512"/>
      <c r="VYB51" s="512"/>
      <c r="VYC51" s="512"/>
      <c r="VYD51" s="512"/>
      <c r="VYE51" s="512"/>
      <c r="VYF51" s="512"/>
      <c r="VYG51" s="512"/>
      <c r="VYH51" s="512"/>
      <c r="VYI51" s="512"/>
      <c r="VYJ51" s="512"/>
      <c r="VYK51" s="512"/>
      <c r="VYL51" s="512"/>
      <c r="VYM51" s="512"/>
      <c r="VYN51" s="512"/>
      <c r="VYO51" s="512"/>
      <c r="VYP51" s="512"/>
      <c r="VYQ51" s="512"/>
      <c r="VYR51" s="512"/>
      <c r="VYS51" s="512"/>
      <c r="VYT51" s="512"/>
      <c r="VYU51" s="512"/>
      <c r="VYV51" s="512"/>
      <c r="VYW51" s="512"/>
      <c r="VYX51" s="512"/>
      <c r="VYY51" s="512"/>
      <c r="VYZ51" s="512"/>
      <c r="VZA51" s="512"/>
      <c r="VZB51" s="512"/>
      <c r="VZC51" s="512"/>
      <c r="VZD51" s="512"/>
      <c r="VZE51" s="512"/>
      <c r="VZF51" s="512"/>
      <c r="VZG51" s="512"/>
      <c r="VZH51" s="512"/>
      <c r="VZI51" s="512"/>
      <c r="VZJ51" s="512"/>
      <c r="VZK51" s="512"/>
      <c r="VZL51" s="512"/>
      <c r="VZM51" s="512"/>
      <c r="VZN51" s="512"/>
      <c r="VZO51" s="512"/>
      <c r="VZP51" s="512"/>
      <c r="VZQ51" s="512"/>
      <c r="VZR51" s="512"/>
      <c r="VZS51" s="512"/>
      <c r="VZT51" s="512"/>
      <c r="VZU51" s="512"/>
      <c r="VZV51" s="512"/>
      <c r="VZW51" s="512"/>
      <c r="VZX51" s="512"/>
      <c r="VZY51" s="512"/>
      <c r="VZZ51" s="512"/>
      <c r="WAA51" s="512"/>
      <c r="WAB51" s="512"/>
      <c r="WAC51" s="512"/>
      <c r="WAD51" s="512"/>
      <c r="WAE51" s="512"/>
      <c r="WAF51" s="512"/>
      <c r="WAG51" s="512"/>
      <c r="WAH51" s="512"/>
      <c r="WAI51" s="512"/>
      <c r="WAJ51" s="512"/>
      <c r="WAK51" s="512"/>
      <c r="WAL51" s="512"/>
      <c r="WAM51" s="512"/>
      <c r="WAN51" s="512"/>
      <c r="WAO51" s="512"/>
      <c r="WAP51" s="512"/>
      <c r="WAQ51" s="512"/>
      <c r="WAR51" s="512"/>
      <c r="WAS51" s="512"/>
      <c r="WAT51" s="512"/>
      <c r="WAU51" s="512"/>
      <c r="WAV51" s="512"/>
      <c r="WAW51" s="512"/>
      <c r="WAX51" s="512"/>
      <c r="WAY51" s="512"/>
      <c r="WAZ51" s="512"/>
      <c r="WBA51" s="512"/>
      <c r="WBB51" s="512"/>
      <c r="WBC51" s="512"/>
      <c r="WBD51" s="512"/>
      <c r="WBE51" s="512"/>
      <c r="WBF51" s="512"/>
      <c r="WBG51" s="512"/>
      <c r="WBH51" s="512"/>
      <c r="WBI51" s="512"/>
      <c r="WBJ51" s="512"/>
      <c r="WBK51" s="512"/>
      <c r="WBL51" s="512"/>
      <c r="WBM51" s="512"/>
      <c r="WBN51" s="512"/>
      <c r="WBO51" s="512"/>
      <c r="WBP51" s="512"/>
      <c r="WBQ51" s="512"/>
      <c r="WBR51" s="512"/>
      <c r="WBS51" s="512"/>
      <c r="WBT51" s="512"/>
      <c r="WBU51" s="512"/>
      <c r="WBV51" s="512"/>
      <c r="WBW51" s="512"/>
      <c r="WBX51" s="512"/>
      <c r="WBY51" s="512"/>
      <c r="WBZ51" s="512"/>
      <c r="WCA51" s="512"/>
      <c r="WCB51" s="512"/>
      <c r="WCC51" s="512"/>
      <c r="WCD51" s="512"/>
      <c r="WCE51" s="512"/>
      <c r="WCF51" s="512"/>
      <c r="WCG51" s="512"/>
      <c r="WCH51" s="512"/>
      <c r="WCI51" s="512"/>
      <c r="WCJ51" s="512"/>
      <c r="WCK51" s="512"/>
      <c r="WCL51" s="512"/>
      <c r="WCM51" s="512"/>
      <c r="WCN51" s="512"/>
      <c r="WCO51" s="512"/>
      <c r="WCP51" s="512"/>
      <c r="WCQ51" s="512"/>
      <c r="WCR51" s="512"/>
      <c r="WCS51" s="512"/>
      <c r="WCT51" s="512"/>
      <c r="WCU51" s="512"/>
      <c r="WCV51" s="512"/>
      <c r="WCW51" s="512"/>
      <c r="WCX51" s="512"/>
      <c r="WCY51" s="512"/>
      <c r="WCZ51" s="512"/>
      <c r="WDA51" s="512"/>
      <c r="WDB51" s="512"/>
      <c r="WDC51" s="512"/>
      <c r="WDD51" s="512"/>
      <c r="WDE51" s="512"/>
      <c r="WDF51" s="512"/>
      <c r="WDG51" s="512"/>
      <c r="WDH51" s="512"/>
      <c r="WDI51" s="512"/>
      <c r="WDJ51" s="512"/>
      <c r="WDK51" s="512"/>
      <c r="WDL51" s="512"/>
      <c r="WDM51" s="512"/>
      <c r="WDN51" s="512"/>
      <c r="WDO51" s="512"/>
      <c r="WDP51" s="512"/>
      <c r="WDQ51" s="512"/>
      <c r="WDR51" s="512"/>
      <c r="WDS51" s="512"/>
      <c r="WDT51" s="512"/>
      <c r="WDU51" s="512"/>
      <c r="WDV51" s="512"/>
      <c r="WDW51" s="512"/>
      <c r="WDX51" s="512"/>
      <c r="WDY51" s="512"/>
      <c r="WDZ51" s="512"/>
      <c r="WEA51" s="512"/>
      <c r="WEB51" s="512"/>
      <c r="WEC51" s="512"/>
      <c r="WED51" s="512"/>
      <c r="WEE51" s="512"/>
      <c r="WEF51" s="512"/>
      <c r="WEG51" s="512"/>
      <c r="WEH51" s="512"/>
      <c r="WEI51" s="512"/>
      <c r="WEJ51" s="512"/>
      <c r="WEK51" s="512"/>
      <c r="WEL51" s="512"/>
      <c r="WEM51" s="512"/>
      <c r="WEN51" s="512"/>
      <c r="WEO51" s="512"/>
      <c r="WEP51" s="512"/>
      <c r="WEQ51" s="512"/>
      <c r="WER51" s="512"/>
      <c r="WES51" s="512"/>
      <c r="WET51" s="512"/>
      <c r="WEU51" s="512"/>
      <c r="WEV51" s="512"/>
      <c r="WEW51" s="512"/>
      <c r="WEX51" s="512"/>
      <c r="WEY51" s="512"/>
      <c r="WEZ51" s="512"/>
      <c r="WFA51" s="512"/>
      <c r="WFB51" s="512"/>
      <c r="WFC51" s="512"/>
      <c r="WFD51" s="512"/>
      <c r="WFE51" s="512"/>
      <c r="WFF51" s="512"/>
      <c r="WFG51" s="512"/>
      <c r="WFH51" s="512"/>
      <c r="WFI51" s="512"/>
      <c r="WFJ51" s="512"/>
      <c r="WFK51" s="512"/>
      <c r="WFL51" s="512"/>
      <c r="WFM51" s="512"/>
      <c r="WFN51" s="512"/>
      <c r="WFO51" s="512"/>
      <c r="WFP51" s="512"/>
      <c r="WFQ51" s="512"/>
      <c r="WFR51" s="512"/>
      <c r="WFS51" s="512"/>
      <c r="WFT51" s="512"/>
      <c r="WFU51" s="512"/>
      <c r="WFV51" s="512"/>
      <c r="WFW51" s="512"/>
      <c r="WFX51" s="512"/>
      <c r="WFY51" s="512"/>
      <c r="WFZ51" s="512"/>
      <c r="WGA51" s="512"/>
      <c r="WGB51" s="512"/>
      <c r="WGC51" s="512"/>
      <c r="WGD51" s="512"/>
      <c r="WGE51" s="512"/>
      <c r="WGF51" s="512"/>
      <c r="WGG51" s="512"/>
      <c r="WGH51" s="512"/>
      <c r="WGI51" s="512"/>
      <c r="WGJ51" s="512"/>
      <c r="WGK51" s="512"/>
      <c r="WGL51" s="512"/>
      <c r="WGM51" s="512"/>
      <c r="WGN51" s="512"/>
      <c r="WGO51" s="512"/>
      <c r="WGP51" s="512"/>
      <c r="WGQ51" s="512"/>
      <c r="WGR51" s="512"/>
      <c r="WGS51" s="512"/>
      <c r="WGT51" s="512"/>
      <c r="WGU51" s="512"/>
      <c r="WGV51" s="512"/>
      <c r="WGW51" s="512"/>
      <c r="WGX51" s="512"/>
      <c r="WGY51" s="512"/>
      <c r="WGZ51" s="512"/>
      <c r="WHA51" s="512"/>
      <c r="WHB51" s="512"/>
      <c r="WHC51" s="512"/>
      <c r="WHD51" s="512"/>
      <c r="WHE51" s="512"/>
      <c r="WHF51" s="512"/>
      <c r="WHG51" s="512"/>
      <c r="WHH51" s="512"/>
      <c r="WHI51" s="512"/>
      <c r="WHJ51" s="512"/>
      <c r="WHK51" s="512"/>
      <c r="WHL51" s="512"/>
      <c r="WHM51" s="512"/>
      <c r="WHN51" s="512"/>
      <c r="WHO51" s="512"/>
      <c r="WHP51" s="512"/>
      <c r="WHQ51" s="512"/>
      <c r="WHR51" s="512"/>
      <c r="WHS51" s="512"/>
      <c r="WHT51" s="512"/>
      <c r="WHU51" s="512"/>
      <c r="WHV51" s="512"/>
      <c r="WHW51" s="512"/>
      <c r="WHX51" s="512"/>
      <c r="WHY51" s="512"/>
      <c r="WHZ51" s="512"/>
      <c r="WIA51" s="512"/>
      <c r="WIB51" s="512"/>
      <c r="WIC51" s="512"/>
      <c r="WID51" s="512"/>
      <c r="WIE51" s="512"/>
      <c r="WIF51" s="512"/>
      <c r="WIG51" s="512"/>
      <c r="WIH51" s="512"/>
      <c r="WII51" s="512"/>
      <c r="WIJ51" s="512"/>
      <c r="WIK51" s="512"/>
      <c r="WIL51" s="512"/>
      <c r="WIM51" s="512"/>
      <c r="WIN51" s="512"/>
      <c r="WIO51" s="512"/>
      <c r="WIP51" s="512"/>
      <c r="WIQ51" s="512"/>
      <c r="WIR51" s="512"/>
      <c r="WIS51" s="512"/>
      <c r="WIT51" s="512"/>
      <c r="WIU51" s="512"/>
      <c r="WIV51" s="512"/>
      <c r="WIW51" s="512"/>
      <c r="WIX51" s="512"/>
      <c r="WIY51" s="512"/>
      <c r="WIZ51" s="512"/>
      <c r="WJA51" s="512"/>
      <c r="WJB51" s="512"/>
      <c r="WJC51" s="512"/>
      <c r="WJD51" s="512"/>
      <c r="WJE51" s="512"/>
      <c r="WJF51" s="512"/>
      <c r="WJG51" s="512"/>
      <c r="WJH51" s="512"/>
      <c r="WJI51" s="512"/>
      <c r="WJJ51" s="512"/>
      <c r="WJK51" s="512"/>
      <c r="WJL51" s="512"/>
      <c r="WJM51" s="512"/>
      <c r="WJN51" s="512"/>
      <c r="WJO51" s="512"/>
      <c r="WJP51" s="512"/>
      <c r="WJQ51" s="512"/>
      <c r="WJR51" s="512"/>
      <c r="WJS51" s="512"/>
      <c r="WJT51" s="512"/>
      <c r="WJU51" s="512"/>
      <c r="WJV51" s="512"/>
      <c r="WJW51" s="512"/>
      <c r="WJX51" s="512"/>
      <c r="WJY51" s="512"/>
      <c r="WJZ51" s="512"/>
      <c r="WKA51" s="512"/>
      <c r="WKB51" s="512"/>
      <c r="WKC51" s="512"/>
      <c r="WKD51" s="512"/>
      <c r="WKE51" s="512"/>
      <c r="WKF51" s="512"/>
      <c r="WKG51" s="512"/>
      <c r="WKH51" s="512"/>
      <c r="WKI51" s="512"/>
      <c r="WKJ51" s="512"/>
      <c r="WKK51" s="512"/>
      <c r="WKL51" s="512"/>
      <c r="WKM51" s="512"/>
      <c r="WKN51" s="512"/>
      <c r="WKO51" s="512"/>
      <c r="WKP51" s="512"/>
      <c r="WKQ51" s="512"/>
      <c r="WKR51" s="512"/>
      <c r="WKS51" s="512"/>
      <c r="WKT51" s="512"/>
      <c r="WKU51" s="512"/>
      <c r="WKV51" s="512"/>
      <c r="WKW51" s="512"/>
      <c r="WKX51" s="512"/>
      <c r="WKY51" s="512"/>
      <c r="WKZ51" s="512"/>
      <c r="WLA51" s="512"/>
      <c r="WLB51" s="512"/>
      <c r="WLC51" s="512"/>
      <c r="WLD51" s="512"/>
      <c r="WLE51" s="512"/>
      <c r="WLF51" s="512"/>
      <c r="WLG51" s="512"/>
      <c r="WLH51" s="512"/>
      <c r="WLI51" s="512"/>
      <c r="WLJ51" s="512"/>
      <c r="WLK51" s="512"/>
      <c r="WLL51" s="512"/>
      <c r="WLM51" s="512"/>
      <c r="WLN51" s="512"/>
      <c r="WLO51" s="512"/>
      <c r="WLP51" s="512"/>
      <c r="WLQ51" s="512"/>
      <c r="WLR51" s="512"/>
      <c r="WLS51" s="512"/>
      <c r="WLT51" s="512"/>
      <c r="WLU51" s="512"/>
      <c r="WLV51" s="512"/>
      <c r="WLW51" s="512"/>
      <c r="WLX51" s="512"/>
      <c r="WLY51" s="512"/>
      <c r="WLZ51" s="512"/>
      <c r="WMA51" s="512"/>
      <c r="WMB51" s="512"/>
      <c r="WMC51" s="512"/>
      <c r="WMD51" s="512"/>
      <c r="WME51" s="512"/>
      <c r="WMF51" s="512"/>
      <c r="WMG51" s="512"/>
      <c r="WMH51" s="512"/>
      <c r="WMI51" s="512"/>
      <c r="WMJ51" s="512"/>
      <c r="WMK51" s="512"/>
      <c r="WML51" s="512"/>
      <c r="WMM51" s="512"/>
      <c r="WMN51" s="512"/>
      <c r="WMO51" s="512"/>
      <c r="WMP51" s="512"/>
      <c r="WMQ51" s="512"/>
      <c r="WMR51" s="512"/>
      <c r="WMS51" s="512"/>
      <c r="WMT51" s="512"/>
      <c r="WMU51" s="512"/>
      <c r="WMV51" s="512"/>
      <c r="WMW51" s="512"/>
      <c r="WMX51" s="512"/>
      <c r="WMY51" s="512"/>
      <c r="WMZ51" s="512"/>
      <c r="WNA51" s="512"/>
      <c r="WNB51" s="512"/>
      <c r="WNC51" s="512"/>
      <c r="WND51" s="512"/>
      <c r="WNE51" s="512"/>
      <c r="WNF51" s="512"/>
      <c r="WNG51" s="512"/>
      <c r="WNH51" s="512"/>
      <c r="WNI51" s="512"/>
      <c r="WNJ51" s="512"/>
      <c r="WNK51" s="512"/>
      <c r="WNL51" s="512"/>
      <c r="WNM51" s="512"/>
      <c r="WNN51" s="512"/>
      <c r="WNO51" s="512"/>
      <c r="WNP51" s="512"/>
      <c r="WNQ51" s="512"/>
      <c r="WNR51" s="512"/>
      <c r="WNS51" s="512"/>
      <c r="WNT51" s="512"/>
      <c r="WNU51" s="512"/>
      <c r="WNV51" s="512"/>
      <c r="WNW51" s="512"/>
      <c r="WNX51" s="512"/>
      <c r="WNY51" s="512"/>
      <c r="WNZ51" s="512"/>
      <c r="WOA51" s="512"/>
      <c r="WOB51" s="512"/>
      <c r="WOC51" s="512"/>
      <c r="WOD51" s="512"/>
      <c r="WOE51" s="512"/>
      <c r="WOF51" s="512"/>
      <c r="WOG51" s="512"/>
      <c r="WOH51" s="512"/>
      <c r="WOI51" s="512"/>
      <c r="WOJ51" s="512"/>
      <c r="WOK51" s="512"/>
      <c r="WOL51" s="512"/>
      <c r="WOM51" s="512"/>
      <c r="WON51" s="512"/>
      <c r="WOO51" s="512"/>
      <c r="WOP51" s="512"/>
      <c r="WOQ51" s="512"/>
      <c r="WOR51" s="512"/>
      <c r="WOS51" s="512"/>
      <c r="WOT51" s="512"/>
      <c r="WOU51" s="512"/>
      <c r="WOV51" s="512"/>
      <c r="WOW51" s="512"/>
      <c r="WOX51" s="512"/>
      <c r="WOY51" s="512"/>
      <c r="WOZ51" s="512"/>
      <c r="WPA51" s="512"/>
      <c r="WPB51" s="512"/>
      <c r="WPC51" s="512"/>
      <c r="WPD51" s="512"/>
      <c r="WPE51" s="512"/>
      <c r="WPF51" s="512"/>
      <c r="WPG51" s="512"/>
      <c r="WPH51" s="512"/>
      <c r="WPI51" s="512"/>
      <c r="WPJ51" s="512"/>
      <c r="WPK51" s="512"/>
      <c r="WPL51" s="512"/>
      <c r="WPM51" s="512"/>
      <c r="WPN51" s="512"/>
      <c r="WPO51" s="512"/>
      <c r="WPP51" s="512"/>
      <c r="WPQ51" s="512"/>
      <c r="WPR51" s="512"/>
      <c r="WPS51" s="512"/>
      <c r="WPT51" s="512"/>
      <c r="WPU51" s="512"/>
      <c r="WPV51" s="512"/>
      <c r="WPW51" s="512"/>
      <c r="WPX51" s="512"/>
      <c r="WPY51" s="512"/>
      <c r="WPZ51" s="512"/>
      <c r="WQA51" s="512"/>
      <c r="WQB51" s="512"/>
      <c r="WQC51" s="512"/>
      <c r="WQD51" s="512"/>
      <c r="WQE51" s="512"/>
      <c r="WQF51" s="512"/>
      <c r="WQG51" s="512"/>
      <c r="WQH51" s="512"/>
      <c r="WQI51" s="512"/>
      <c r="WQJ51" s="512"/>
      <c r="WQK51" s="512"/>
      <c r="WQL51" s="512"/>
      <c r="WQM51" s="512"/>
      <c r="WQN51" s="512"/>
      <c r="WQO51" s="512"/>
      <c r="WQP51" s="512"/>
      <c r="WQQ51" s="512"/>
      <c r="WQR51" s="512"/>
      <c r="WQS51" s="512"/>
      <c r="WQT51" s="512"/>
      <c r="WQU51" s="512"/>
      <c r="WQV51" s="512"/>
      <c r="WQW51" s="512"/>
      <c r="WQX51" s="512"/>
      <c r="WQY51" s="512"/>
      <c r="WQZ51" s="512"/>
      <c r="WRA51" s="512"/>
      <c r="WRB51" s="512"/>
      <c r="WRC51" s="512"/>
      <c r="WRD51" s="512"/>
      <c r="WRE51" s="512"/>
      <c r="WRF51" s="512"/>
      <c r="WRG51" s="512"/>
      <c r="WRH51" s="512"/>
      <c r="WRI51" s="512"/>
      <c r="WRJ51" s="512"/>
      <c r="WRK51" s="512"/>
      <c r="WRL51" s="512"/>
      <c r="WRM51" s="512"/>
      <c r="WRN51" s="512"/>
      <c r="WRO51" s="512"/>
      <c r="WRP51" s="512"/>
      <c r="WRQ51" s="512"/>
      <c r="WRR51" s="512"/>
      <c r="WRS51" s="512"/>
      <c r="WRT51" s="512"/>
      <c r="WRU51" s="512"/>
      <c r="WRV51" s="512"/>
      <c r="WRW51" s="512"/>
      <c r="WRX51" s="512"/>
      <c r="WRY51" s="512"/>
      <c r="WRZ51" s="512"/>
      <c r="WSA51" s="512"/>
      <c r="WSB51" s="512"/>
      <c r="WSC51" s="512"/>
      <c r="WSD51" s="512"/>
      <c r="WSE51" s="512"/>
      <c r="WSF51" s="512"/>
      <c r="WSG51" s="512"/>
      <c r="WSH51" s="512"/>
      <c r="WSI51" s="512"/>
      <c r="WSJ51" s="512"/>
      <c r="WSK51" s="512"/>
      <c r="WSL51" s="512"/>
      <c r="WSM51" s="512"/>
      <c r="WSN51" s="512"/>
      <c r="WSO51" s="512"/>
      <c r="WSP51" s="512"/>
      <c r="WSQ51" s="512"/>
      <c r="WSR51" s="512"/>
      <c r="WSS51" s="512"/>
      <c r="WST51" s="512"/>
      <c r="WSU51" s="512"/>
      <c r="WSV51" s="512"/>
      <c r="WSW51" s="512"/>
      <c r="WSX51" s="512"/>
      <c r="WSY51" s="512"/>
      <c r="WSZ51" s="512"/>
      <c r="WTA51" s="512"/>
      <c r="WTB51" s="512"/>
      <c r="WTC51" s="512"/>
      <c r="WTD51" s="512"/>
      <c r="WTE51" s="512"/>
      <c r="WTF51" s="512"/>
      <c r="WTG51" s="512"/>
      <c r="WTH51" s="512"/>
      <c r="WTI51" s="512"/>
      <c r="WTJ51" s="512"/>
      <c r="WTK51" s="512"/>
      <c r="WTL51" s="512"/>
      <c r="WTM51" s="512"/>
      <c r="WTN51" s="512"/>
      <c r="WTO51" s="512"/>
      <c r="WTP51" s="512"/>
      <c r="WTQ51" s="512"/>
      <c r="WTR51" s="512"/>
      <c r="WTS51" s="512"/>
      <c r="WTT51" s="512"/>
      <c r="WTU51" s="512"/>
      <c r="WTV51" s="512"/>
      <c r="WTW51" s="512"/>
      <c r="WTX51" s="512"/>
      <c r="WTY51" s="512"/>
      <c r="WTZ51" s="512"/>
      <c r="WUA51" s="512"/>
      <c r="WUB51" s="512"/>
      <c r="WUC51" s="512"/>
      <c r="WUD51" s="512"/>
      <c r="WUE51" s="512"/>
      <c r="WUF51" s="512"/>
      <c r="WUG51" s="512"/>
      <c r="WUH51" s="512"/>
      <c r="WUI51" s="512"/>
      <c r="WUJ51" s="512"/>
      <c r="WUK51" s="512"/>
      <c r="WUL51" s="512"/>
      <c r="WUM51" s="512"/>
      <c r="WUN51" s="512"/>
      <c r="WUO51" s="512"/>
      <c r="WUP51" s="512"/>
      <c r="WUQ51" s="512"/>
      <c r="WUR51" s="512"/>
      <c r="WUS51" s="512"/>
      <c r="WUT51" s="512"/>
      <c r="WUU51" s="512"/>
      <c r="WUV51" s="512"/>
      <c r="WUW51" s="512"/>
      <c r="WUX51" s="512"/>
      <c r="WUY51" s="512"/>
      <c r="WUZ51" s="512"/>
      <c r="WVA51" s="512"/>
      <c r="WVB51" s="512"/>
      <c r="WVC51" s="512"/>
      <c r="WVD51" s="512"/>
      <c r="WVE51" s="512"/>
      <c r="WVF51" s="512"/>
      <c r="WVG51" s="512"/>
      <c r="WVH51" s="512"/>
      <c r="WVI51" s="512"/>
      <c r="WVJ51" s="512"/>
      <c r="WVK51" s="512"/>
      <c r="WVL51" s="512"/>
      <c r="WVM51" s="512"/>
      <c r="WVN51" s="512"/>
      <c r="WVO51" s="512"/>
      <c r="WVP51" s="512"/>
      <c r="WVQ51" s="512"/>
      <c r="WVR51" s="512"/>
      <c r="WVS51" s="512"/>
      <c r="WVT51" s="512"/>
      <c r="WVU51" s="512"/>
      <c r="WVV51" s="512"/>
      <c r="WVW51" s="512"/>
      <c r="WVX51" s="512"/>
      <c r="WVY51" s="512"/>
      <c r="WVZ51" s="512"/>
      <c r="WWA51" s="512"/>
      <c r="WWB51" s="512"/>
      <c r="WWC51" s="512"/>
      <c r="WWD51" s="512"/>
      <c r="WWE51" s="512"/>
      <c r="WWF51" s="512"/>
      <c r="WWG51" s="512"/>
      <c r="WWH51" s="512"/>
      <c r="WWI51" s="512"/>
      <c r="WWJ51" s="512"/>
      <c r="WWK51" s="512"/>
      <c r="WWL51" s="512"/>
      <c r="WWM51" s="512"/>
      <c r="WWN51" s="512"/>
      <c r="WWO51" s="512"/>
      <c r="WWP51" s="512"/>
      <c r="WWQ51" s="512"/>
      <c r="WWR51" s="512"/>
      <c r="WWS51" s="512"/>
      <c r="WWT51" s="512"/>
      <c r="WWU51" s="512"/>
      <c r="WWV51" s="512"/>
      <c r="WWW51" s="512"/>
      <c r="WWX51" s="512"/>
      <c r="WWY51" s="512"/>
      <c r="WWZ51" s="512"/>
      <c r="WXA51" s="512"/>
      <c r="WXB51" s="512"/>
      <c r="WXC51" s="512"/>
      <c r="WXD51" s="512"/>
      <c r="WXE51" s="512"/>
      <c r="WXF51" s="512"/>
      <c r="WXG51" s="512"/>
      <c r="WXH51" s="512"/>
      <c r="WXI51" s="512"/>
      <c r="WXJ51" s="512"/>
      <c r="WXK51" s="512"/>
      <c r="WXL51" s="512"/>
      <c r="WXM51" s="512"/>
      <c r="WXN51" s="512"/>
      <c r="WXO51" s="512"/>
      <c r="WXP51" s="512"/>
      <c r="WXQ51" s="512"/>
      <c r="WXR51" s="512"/>
      <c r="WXS51" s="512"/>
      <c r="WXT51" s="512"/>
      <c r="WXU51" s="512"/>
      <c r="WXV51" s="512"/>
      <c r="WXW51" s="512"/>
      <c r="WXX51" s="512"/>
      <c r="WXY51" s="512"/>
      <c r="WXZ51" s="512"/>
      <c r="WYA51" s="512"/>
      <c r="WYB51" s="512"/>
      <c r="WYC51" s="512"/>
      <c r="WYD51" s="512"/>
      <c r="WYE51" s="512"/>
      <c r="WYF51" s="512"/>
      <c r="WYG51" s="512"/>
      <c r="WYH51" s="512"/>
      <c r="WYI51" s="512"/>
      <c r="WYJ51" s="512"/>
      <c r="WYK51" s="512"/>
      <c r="WYL51" s="512"/>
      <c r="WYM51" s="512"/>
      <c r="WYN51" s="512"/>
      <c r="WYO51" s="512"/>
      <c r="WYP51" s="512"/>
      <c r="WYQ51" s="512"/>
      <c r="WYR51" s="512"/>
      <c r="WYS51" s="512"/>
      <c r="WYT51" s="512"/>
      <c r="WYU51" s="512"/>
      <c r="WYV51" s="512"/>
      <c r="WYW51" s="512"/>
      <c r="WYX51" s="512"/>
      <c r="WYY51" s="512"/>
      <c r="WYZ51" s="512"/>
      <c r="WZA51" s="512"/>
      <c r="WZB51" s="512"/>
      <c r="WZC51" s="512"/>
      <c r="WZD51" s="512"/>
      <c r="WZE51" s="512"/>
      <c r="WZF51" s="512"/>
      <c r="WZG51" s="512"/>
      <c r="WZH51" s="512"/>
      <c r="WZI51" s="512"/>
      <c r="WZJ51" s="512"/>
      <c r="WZK51" s="512"/>
      <c r="WZL51" s="512"/>
      <c r="WZM51" s="512"/>
      <c r="WZN51" s="512"/>
      <c r="WZO51" s="512"/>
      <c r="WZP51" s="512"/>
      <c r="WZQ51" s="512"/>
      <c r="WZR51" s="512"/>
      <c r="WZS51" s="512"/>
      <c r="WZT51" s="512"/>
      <c r="WZU51" s="512"/>
      <c r="WZV51" s="512"/>
      <c r="WZW51" s="512"/>
      <c r="WZX51" s="512"/>
      <c r="WZY51" s="512"/>
      <c r="WZZ51" s="512"/>
      <c r="XAA51" s="512"/>
      <c r="XAB51" s="512"/>
      <c r="XAC51" s="512"/>
      <c r="XAD51" s="512"/>
      <c r="XAE51" s="512"/>
      <c r="XAF51" s="512"/>
      <c r="XAG51" s="512"/>
      <c r="XAH51" s="512"/>
      <c r="XAI51" s="512"/>
      <c r="XAJ51" s="512"/>
      <c r="XAK51" s="512"/>
      <c r="XAL51" s="512"/>
      <c r="XAM51" s="512"/>
      <c r="XAN51" s="512"/>
      <c r="XAO51" s="512"/>
      <c r="XAP51" s="512"/>
      <c r="XAQ51" s="512"/>
      <c r="XAR51" s="512"/>
      <c r="XAS51" s="512"/>
      <c r="XAT51" s="512"/>
      <c r="XAU51" s="512"/>
      <c r="XAV51" s="512"/>
      <c r="XAW51" s="512"/>
      <c r="XAX51" s="512"/>
      <c r="XAY51" s="512"/>
      <c r="XAZ51" s="512"/>
      <c r="XBA51" s="512"/>
      <c r="XBB51" s="512"/>
      <c r="XBC51" s="512"/>
      <c r="XBD51" s="512"/>
      <c r="XBE51" s="512"/>
      <c r="XBF51" s="512"/>
      <c r="XBG51" s="512"/>
      <c r="XBH51" s="512"/>
      <c r="XBI51" s="512"/>
      <c r="XBJ51" s="512"/>
      <c r="XBK51" s="512"/>
      <c r="XBL51" s="512"/>
      <c r="XBM51" s="512"/>
      <c r="XBN51" s="512"/>
      <c r="XBO51" s="512"/>
      <c r="XBP51" s="512"/>
      <c r="XBQ51" s="512"/>
      <c r="XBR51" s="512"/>
      <c r="XBS51" s="512"/>
      <c r="XBT51" s="512"/>
      <c r="XBU51" s="512"/>
      <c r="XBV51" s="512"/>
      <c r="XBW51" s="512"/>
      <c r="XBX51" s="512"/>
      <c r="XBY51" s="512"/>
      <c r="XBZ51" s="512"/>
      <c r="XCA51" s="512"/>
      <c r="XCB51" s="512"/>
      <c r="XCC51" s="512"/>
      <c r="XCD51" s="512"/>
      <c r="XCE51" s="512"/>
      <c r="XCF51" s="512"/>
      <c r="XCG51" s="512"/>
      <c r="XCH51" s="512"/>
      <c r="XCI51" s="512"/>
      <c r="XCJ51" s="512"/>
      <c r="XCK51" s="512"/>
      <c r="XCL51" s="512"/>
      <c r="XCM51" s="512"/>
      <c r="XCN51" s="512"/>
      <c r="XCO51" s="512"/>
      <c r="XCP51" s="512"/>
      <c r="XCQ51" s="512"/>
      <c r="XCR51" s="512"/>
      <c r="XCS51" s="512"/>
      <c r="XCT51" s="512"/>
      <c r="XCU51" s="512"/>
      <c r="XCV51" s="512"/>
      <c r="XCW51" s="512"/>
      <c r="XCX51" s="512"/>
      <c r="XCY51" s="512"/>
      <c r="XCZ51" s="512"/>
      <c r="XDA51" s="512"/>
      <c r="XDB51" s="512"/>
      <c r="XDC51" s="512"/>
      <c r="XDD51" s="512"/>
      <c r="XDE51" s="512"/>
      <c r="XDF51" s="512"/>
      <c r="XDG51" s="512"/>
      <c r="XDH51" s="512"/>
      <c r="XDI51" s="512"/>
      <c r="XDJ51" s="512"/>
      <c r="XDK51" s="512"/>
      <c r="XDL51" s="512"/>
      <c r="XDM51" s="512"/>
      <c r="XDN51" s="512"/>
      <c r="XDO51" s="512"/>
      <c r="XDP51" s="512"/>
      <c r="XDQ51" s="512"/>
      <c r="XDR51" s="512"/>
      <c r="XDS51" s="512"/>
      <c r="XDT51" s="512"/>
      <c r="XDU51" s="512"/>
      <c r="XDV51" s="512"/>
      <c r="XDW51" s="512"/>
      <c r="XDX51" s="512"/>
      <c r="XDY51" s="512"/>
      <c r="XDZ51" s="512"/>
      <c r="XEA51" s="512"/>
      <c r="XEB51" s="512"/>
      <c r="XEC51" s="512"/>
      <c r="XED51" s="512"/>
      <c r="XEE51" s="512"/>
      <c r="XEF51" s="512"/>
      <c r="XEG51" s="512"/>
      <c r="XEH51" s="512"/>
      <c r="XEI51" s="512"/>
      <c r="XEJ51" s="512"/>
      <c r="XEK51" s="512"/>
      <c r="XEL51" s="512"/>
      <c r="XEM51" s="512"/>
      <c r="XEN51" s="512"/>
      <c r="XEO51" s="512"/>
      <c r="XEP51" s="512"/>
      <c r="XEQ51" s="512"/>
      <c r="XER51" s="512"/>
      <c r="XES51" s="512"/>
      <c r="XET51" s="512"/>
      <c r="XEU51" s="512"/>
    </row>
    <row r="52" spans="1:16383" s="27" customFormat="1">
      <c r="A52" s="9"/>
      <c r="B52" s="37"/>
      <c r="C52" s="9" t="s">
        <v>321</v>
      </c>
      <c r="D52" s="9"/>
      <c r="E52" s="9"/>
      <c r="F52" s="9"/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</row>
    <row r="53" spans="1:16383" s="27" customFormat="1">
      <c r="A53" s="9"/>
      <c r="B53" s="37"/>
      <c r="C53" s="9" t="s">
        <v>322</v>
      </c>
      <c r="D53" s="9"/>
      <c r="E53" s="9"/>
      <c r="F53" s="9"/>
      <c r="G53" s="9" t="s">
        <v>323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</row>
    <row r="54" spans="1:16383" s="27" customFormat="1">
      <c r="A54" s="9"/>
      <c r="B54" s="37"/>
      <c r="C54" s="9" t="s">
        <v>324</v>
      </c>
      <c r="D54" s="9" t="s">
        <v>325</v>
      </c>
      <c r="E54" s="9"/>
      <c r="F54" s="9"/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</row>
    <row r="55" spans="1:16383" s="27" customFormat="1">
      <c r="A55" s="9"/>
      <c r="B55" s="37"/>
      <c r="C55" s="9" t="s">
        <v>326</v>
      </c>
      <c r="D55" s="9" t="s">
        <v>327</v>
      </c>
      <c r="E55" s="9"/>
      <c r="F55" s="9"/>
      <c r="G55" s="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</row>
    <row r="56" spans="1:16383" s="27" customFormat="1">
      <c r="A56" s="9"/>
      <c r="B56" s="37"/>
      <c r="C56" s="9" t="s">
        <v>328</v>
      </c>
      <c r="D56" s="9" t="s">
        <v>325</v>
      </c>
      <c r="E56" s="9"/>
      <c r="F56" s="9"/>
      <c r="G56" s="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</row>
    <row r="62" spans="1:16383" s="27" customFormat="1">
      <c r="A62" s="1"/>
      <c r="B62" s="36"/>
      <c r="C62" s="72" t="s">
        <v>329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</row>
    <row r="63" spans="1:16383" s="27" customFormat="1" ht="26.45">
      <c r="A63" s="1"/>
      <c r="B63" s="36"/>
      <c r="C63" s="72" t="s">
        <v>330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</row>
  </sheetData>
  <mergeCells count="20461">
    <mergeCell ref="AV47:AY47"/>
    <mergeCell ref="AZ47:BC47"/>
    <mergeCell ref="BD47:BG47"/>
    <mergeCell ref="BH47:BK47"/>
    <mergeCell ref="BL47:BO47"/>
    <mergeCell ref="BP47:BS47"/>
    <mergeCell ref="X47:AA47"/>
    <mergeCell ref="AB47:AE47"/>
    <mergeCell ref="AF47:AI47"/>
    <mergeCell ref="AJ47:AM47"/>
    <mergeCell ref="AN47:AQ47"/>
    <mergeCell ref="AR47:AU47"/>
    <mergeCell ref="L47:O47"/>
    <mergeCell ref="P47:S47"/>
    <mergeCell ref="T47:W47"/>
    <mergeCell ref="B5:B7"/>
    <mergeCell ref="C5:C7"/>
    <mergeCell ref="D5:D7"/>
    <mergeCell ref="GJ47:GM47"/>
    <mergeCell ref="GN47:GQ47"/>
    <mergeCell ref="GR47:GU47"/>
    <mergeCell ref="GV47:GY47"/>
    <mergeCell ref="GZ47:HC47"/>
    <mergeCell ref="HD47:HG47"/>
    <mergeCell ref="FL47:FO47"/>
    <mergeCell ref="FP47:FS47"/>
    <mergeCell ref="FT47:FW47"/>
    <mergeCell ref="FX47:GA47"/>
    <mergeCell ref="GB47:GE47"/>
    <mergeCell ref="GF47:GI47"/>
    <mergeCell ref="EN47:EQ47"/>
    <mergeCell ref="ER47:EU47"/>
    <mergeCell ref="EV47:EY47"/>
    <mergeCell ref="EZ47:FC47"/>
    <mergeCell ref="FD47:FG47"/>
    <mergeCell ref="FH47:FK47"/>
    <mergeCell ref="DP47:DS47"/>
    <mergeCell ref="DT47:DW47"/>
    <mergeCell ref="DX47:EA47"/>
    <mergeCell ref="EB47:EE47"/>
    <mergeCell ref="EF47:EI47"/>
    <mergeCell ref="EJ47:EM47"/>
    <mergeCell ref="CR47:CU47"/>
    <mergeCell ref="CV47:CY47"/>
    <mergeCell ref="CZ47:DC47"/>
    <mergeCell ref="DD47:DG47"/>
    <mergeCell ref="DH47:DK47"/>
    <mergeCell ref="DL47:DO47"/>
    <mergeCell ref="BT47:BW47"/>
    <mergeCell ref="BX47:CA47"/>
    <mergeCell ref="CB47:CE47"/>
    <mergeCell ref="CF47:CI47"/>
    <mergeCell ref="CJ47:CM47"/>
    <mergeCell ref="CN47:CQ47"/>
    <mergeCell ref="LX47:MA47"/>
    <mergeCell ref="MB47:ME47"/>
    <mergeCell ref="MF47:MI47"/>
    <mergeCell ref="MJ47:MM47"/>
    <mergeCell ref="MN47:MQ47"/>
    <mergeCell ref="MR47:MU47"/>
    <mergeCell ref="KZ47:LC47"/>
    <mergeCell ref="LD47:LG47"/>
    <mergeCell ref="LH47:LK47"/>
    <mergeCell ref="LL47:LO47"/>
    <mergeCell ref="LP47:LS47"/>
    <mergeCell ref="LT47:LW47"/>
    <mergeCell ref="KB47:KE47"/>
    <mergeCell ref="KF47:KI47"/>
    <mergeCell ref="KJ47:KM47"/>
    <mergeCell ref="KN47:KQ47"/>
    <mergeCell ref="KR47:KU47"/>
    <mergeCell ref="KV47:KY47"/>
    <mergeCell ref="JD47:JG47"/>
    <mergeCell ref="JH47:JK47"/>
    <mergeCell ref="JL47:JO47"/>
    <mergeCell ref="JP47:JS47"/>
    <mergeCell ref="JT47:JW47"/>
    <mergeCell ref="JX47:KA47"/>
    <mergeCell ref="IF47:II47"/>
    <mergeCell ref="IJ47:IM47"/>
    <mergeCell ref="IN47:IQ47"/>
    <mergeCell ref="IR47:IU47"/>
    <mergeCell ref="IV47:IY47"/>
    <mergeCell ref="IZ47:JC47"/>
    <mergeCell ref="HH47:HK47"/>
    <mergeCell ref="HL47:HO47"/>
    <mergeCell ref="HP47:HS47"/>
    <mergeCell ref="HT47:HW47"/>
    <mergeCell ref="HX47:IA47"/>
    <mergeCell ref="IB47:IE47"/>
    <mergeCell ref="RL47:RO47"/>
    <mergeCell ref="RP47:RS47"/>
    <mergeCell ref="RT47:RW47"/>
    <mergeCell ref="RX47:SA47"/>
    <mergeCell ref="SB47:SE47"/>
    <mergeCell ref="SF47:SI47"/>
    <mergeCell ref="QN47:QQ47"/>
    <mergeCell ref="QR47:QU47"/>
    <mergeCell ref="QV47:QY47"/>
    <mergeCell ref="QZ47:RC47"/>
    <mergeCell ref="RD47:RG47"/>
    <mergeCell ref="RH47:RK47"/>
    <mergeCell ref="PP47:PS47"/>
    <mergeCell ref="PT47:PW47"/>
    <mergeCell ref="PX47:QA47"/>
    <mergeCell ref="QB47:QE47"/>
    <mergeCell ref="QF47:QI47"/>
    <mergeCell ref="QJ47:QM47"/>
    <mergeCell ref="OR47:OU47"/>
    <mergeCell ref="OV47:OY47"/>
    <mergeCell ref="OZ47:PC47"/>
    <mergeCell ref="PD47:PG47"/>
    <mergeCell ref="PH47:PK47"/>
    <mergeCell ref="PL47:PO47"/>
    <mergeCell ref="NT47:NW47"/>
    <mergeCell ref="NX47:OA47"/>
    <mergeCell ref="OB47:OE47"/>
    <mergeCell ref="OF47:OI47"/>
    <mergeCell ref="OJ47:OM47"/>
    <mergeCell ref="ON47:OQ47"/>
    <mergeCell ref="MV47:MY47"/>
    <mergeCell ref="MZ47:NC47"/>
    <mergeCell ref="ND47:NG47"/>
    <mergeCell ref="NH47:NK47"/>
    <mergeCell ref="NL47:NO47"/>
    <mergeCell ref="NP47:NS47"/>
    <mergeCell ref="WZ47:XC47"/>
    <mergeCell ref="XD47:XG47"/>
    <mergeCell ref="XH47:XK47"/>
    <mergeCell ref="XL47:XO47"/>
    <mergeCell ref="XP47:XS47"/>
    <mergeCell ref="XT47:XW47"/>
    <mergeCell ref="WB47:WE47"/>
    <mergeCell ref="WF47:WI47"/>
    <mergeCell ref="WJ47:WM47"/>
    <mergeCell ref="WN47:WQ47"/>
    <mergeCell ref="WR47:WU47"/>
    <mergeCell ref="WV47:WY47"/>
    <mergeCell ref="VD47:VG47"/>
    <mergeCell ref="VH47:VK47"/>
    <mergeCell ref="VL47:VO47"/>
    <mergeCell ref="VP47:VS47"/>
    <mergeCell ref="VT47:VW47"/>
    <mergeCell ref="VX47:WA47"/>
    <mergeCell ref="UF47:UI47"/>
    <mergeCell ref="UJ47:UM47"/>
    <mergeCell ref="UN47:UQ47"/>
    <mergeCell ref="UR47:UU47"/>
    <mergeCell ref="UV47:UY47"/>
    <mergeCell ref="UZ47:VC47"/>
    <mergeCell ref="TH47:TK47"/>
    <mergeCell ref="TL47:TO47"/>
    <mergeCell ref="TP47:TS47"/>
    <mergeCell ref="TT47:TW47"/>
    <mergeCell ref="TX47:UA47"/>
    <mergeCell ref="UB47:UE47"/>
    <mergeCell ref="SJ47:SM47"/>
    <mergeCell ref="SN47:SQ47"/>
    <mergeCell ref="SR47:SU47"/>
    <mergeCell ref="SV47:SY47"/>
    <mergeCell ref="SZ47:TC47"/>
    <mergeCell ref="TD47:TG47"/>
    <mergeCell ref="ACN47:ACQ47"/>
    <mergeCell ref="ACR47:ACU47"/>
    <mergeCell ref="ACV47:ACY47"/>
    <mergeCell ref="ACZ47:ADC47"/>
    <mergeCell ref="ADD47:ADG47"/>
    <mergeCell ref="ADH47:ADK47"/>
    <mergeCell ref="ABP47:ABS47"/>
    <mergeCell ref="ABT47:ABW47"/>
    <mergeCell ref="ABX47:ACA47"/>
    <mergeCell ref="ACB47:ACE47"/>
    <mergeCell ref="ACF47:ACI47"/>
    <mergeCell ref="ACJ47:ACM47"/>
    <mergeCell ref="AAR47:AAU47"/>
    <mergeCell ref="AAV47:AAY47"/>
    <mergeCell ref="AAZ47:ABC47"/>
    <mergeCell ref="ABD47:ABG47"/>
    <mergeCell ref="ABH47:ABK47"/>
    <mergeCell ref="ABL47:ABO47"/>
    <mergeCell ref="ZT47:ZW47"/>
    <mergeCell ref="ZX47:AAA47"/>
    <mergeCell ref="AAB47:AAE47"/>
    <mergeCell ref="AAF47:AAI47"/>
    <mergeCell ref="AAJ47:AAM47"/>
    <mergeCell ref="AAN47:AAQ47"/>
    <mergeCell ref="YV47:YY47"/>
    <mergeCell ref="YZ47:ZC47"/>
    <mergeCell ref="ZD47:ZG47"/>
    <mergeCell ref="ZH47:ZK47"/>
    <mergeCell ref="ZL47:ZO47"/>
    <mergeCell ref="ZP47:ZS47"/>
    <mergeCell ref="XX47:YA47"/>
    <mergeCell ref="YB47:YE47"/>
    <mergeCell ref="YF47:YI47"/>
    <mergeCell ref="YJ47:YM47"/>
    <mergeCell ref="YN47:YQ47"/>
    <mergeCell ref="YR47:YU47"/>
    <mergeCell ref="AIB47:AIE47"/>
    <mergeCell ref="AIF47:AII47"/>
    <mergeCell ref="AIJ47:AIM47"/>
    <mergeCell ref="AIN47:AIQ47"/>
    <mergeCell ref="AIR47:AIU47"/>
    <mergeCell ref="AIV47:AIY47"/>
    <mergeCell ref="AHD47:AHG47"/>
    <mergeCell ref="AHH47:AHK47"/>
    <mergeCell ref="AHL47:AHO47"/>
    <mergeCell ref="AHP47:AHS47"/>
    <mergeCell ref="AHT47:AHW47"/>
    <mergeCell ref="AHX47:AIA47"/>
    <mergeCell ref="AGF47:AGI47"/>
    <mergeCell ref="AGJ47:AGM47"/>
    <mergeCell ref="AGN47:AGQ47"/>
    <mergeCell ref="AGR47:AGU47"/>
    <mergeCell ref="AGV47:AGY47"/>
    <mergeCell ref="AGZ47:AHC47"/>
    <mergeCell ref="AFH47:AFK47"/>
    <mergeCell ref="AFL47:AFO47"/>
    <mergeCell ref="AFP47:AFS47"/>
    <mergeCell ref="AFT47:AFW47"/>
    <mergeCell ref="AFX47:AGA47"/>
    <mergeCell ref="AGB47:AGE47"/>
    <mergeCell ref="AEJ47:AEM47"/>
    <mergeCell ref="AEN47:AEQ47"/>
    <mergeCell ref="AER47:AEU47"/>
    <mergeCell ref="AEV47:AEY47"/>
    <mergeCell ref="AEZ47:AFC47"/>
    <mergeCell ref="AFD47:AFG47"/>
    <mergeCell ref="ADL47:ADO47"/>
    <mergeCell ref="ADP47:ADS47"/>
    <mergeCell ref="ADT47:ADW47"/>
    <mergeCell ref="ADX47:AEA47"/>
    <mergeCell ref="AEB47:AEE47"/>
    <mergeCell ref="AEF47:AEI47"/>
    <mergeCell ref="ANP47:ANS47"/>
    <mergeCell ref="ANT47:ANW47"/>
    <mergeCell ref="ANX47:AOA47"/>
    <mergeCell ref="AOB47:AOE47"/>
    <mergeCell ref="AOF47:AOI47"/>
    <mergeCell ref="AOJ47:AOM47"/>
    <mergeCell ref="AMR47:AMU47"/>
    <mergeCell ref="AMV47:AMY47"/>
    <mergeCell ref="AMZ47:ANC47"/>
    <mergeCell ref="AND47:ANG47"/>
    <mergeCell ref="ANH47:ANK47"/>
    <mergeCell ref="ANL47:ANO47"/>
    <mergeCell ref="ALT47:ALW47"/>
    <mergeCell ref="ALX47:AMA47"/>
    <mergeCell ref="AMB47:AME47"/>
    <mergeCell ref="AMF47:AMI47"/>
    <mergeCell ref="AMJ47:AMM47"/>
    <mergeCell ref="AMN47:AMQ47"/>
    <mergeCell ref="AKV47:AKY47"/>
    <mergeCell ref="AKZ47:ALC47"/>
    <mergeCell ref="ALD47:ALG47"/>
    <mergeCell ref="ALH47:ALK47"/>
    <mergeCell ref="ALL47:ALO47"/>
    <mergeCell ref="ALP47:ALS47"/>
    <mergeCell ref="AJX47:AKA47"/>
    <mergeCell ref="AKB47:AKE47"/>
    <mergeCell ref="AKF47:AKI47"/>
    <mergeCell ref="AKJ47:AKM47"/>
    <mergeCell ref="AKN47:AKQ47"/>
    <mergeCell ref="AKR47:AKU47"/>
    <mergeCell ref="AIZ47:AJC47"/>
    <mergeCell ref="AJD47:AJG47"/>
    <mergeCell ref="AJH47:AJK47"/>
    <mergeCell ref="AJL47:AJO47"/>
    <mergeCell ref="AJP47:AJS47"/>
    <mergeCell ref="AJT47:AJW47"/>
    <mergeCell ref="ATD47:ATG47"/>
    <mergeCell ref="ATH47:ATK47"/>
    <mergeCell ref="ATL47:ATO47"/>
    <mergeCell ref="ATP47:ATS47"/>
    <mergeCell ref="ATT47:ATW47"/>
    <mergeCell ref="ATX47:AUA47"/>
    <mergeCell ref="ASF47:ASI47"/>
    <mergeCell ref="ASJ47:ASM47"/>
    <mergeCell ref="ASN47:ASQ47"/>
    <mergeCell ref="ASR47:ASU47"/>
    <mergeCell ref="ASV47:ASY47"/>
    <mergeCell ref="ASZ47:ATC47"/>
    <mergeCell ref="ARH47:ARK47"/>
    <mergeCell ref="ARL47:ARO47"/>
    <mergeCell ref="ARP47:ARS47"/>
    <mergeCell ref="ART47:ARW47"/>
    <mergeCell ref="ARX47:ASA47"/>
    <mergeCell ref="ASB47:ASE47"/>
    <mergeCell ref="AQJ47:AQM47"/>
    <mergeCell ref="AQN47:AQQ47"/>
    <mergeCell ref="AQR47:AQU47"/>
    <mergeCell ref="AQV47:AQY47"/>
    <mergeCell ref="AQZ47:ARC47"/>
    <mergeCell ref="ARD47:ARG47"/>
    <mergeCell ref="APL47:APO47"/>
    <mergeCell ref="APP47:APS47"/>
    <mergeCell ref="APT47:APW47"/>
    <mergeCell ref="APX47:AQA47"/>
    <mergeCell ref="AQB47:AQE47"/>
    <mergeCell ref="AQF47:AQI47"/>
    <mergeCell ref="AON47:AOQ47"/>
    <mergeCell ref="AOR47:AOU47"/>
    <mergeCell ref="AOV47:AOY47"/>
    <mergeCell ref="AOZ47:APC47"/>
    <mergeCell ref="APD47:APG47"/>
    <mergeCell ref="APH47:APK47"/>
    <mergeCell ref="AYR47:AYU47"/>
    <mergeCell ref="AYV47:AYY47"/>
    <mergeCell ref="AYZ47:AZC47"/>
    <mergeCell ref="AZD47:AZG47"/>
    <mergeCell ref="AZH47:AZK47"/>
    <mergeCell ref="AZL47:AZO47"/>
    <mergeCell ref="AXT47:AXW47"/>
    <mergeCell ref="AXX47:AYA47"/>
    <mergeCell ref="AYB47:AYE47"/>
    <mergeCell ref="AYF47:AYI47"/>
    <mergeCell ref="AYJ47:AYM47"/>
    <mergeCell ref="AYN47:AYQ47"/>
    <mergeCell ref="AWV47:AWY47"/>
    <mergeCell ref="AWZ47:AXC47"/>
    <mergeCell ref="AXD47:AXG47"/>
    <mergeCell ref="AXH47:AXK47"/>
    <mergeCell ref="AXL47:AXO47"/>
    <mergeCell ref="AXP47:AXS47"/>
    <mergeCell ref="AVX47:AWA47"/>
    <mergeCell ref="AWB47:AWE47"/>
    <mergeCell ref="AWF47:AWI47"/>
    <mergeCell ref="AWJ47:AWM47"/>
    <mergeCell ref="AWN47:AWQ47"/>
    <mergeCell ref="AWR47:AWU47"/>
    <mergeCell ref="AUZ47:AVC47"/>
    <mergeCell ref="AVD47:AVG47"/>
    <mergeCell ref="AVH47:AVK47"/>
    <mergeCell ref="AVL47:AVO47"/>
    <mergeCell ref="AVP47:AVS47"/>
    <mergeCell ref="AVT47:AVW47"/>
    <mergeCell ref="AUB47:AUE47"/>
    <mergeCell ref="AUF47:AUI47"/>
    <mergeCell ref="AUJ47:AUM47"/>
    <mergeCell ref="AUN47:AUQ47"/>
    <mergeCell ref="AUR47:AUU47"/>
    <mergeCell ref="AUV47:AUY47"/>
    <mergeCell ref="BEF47:BEI47"/>
    <mergeCell ref="BEJ47:BEM47"/>
    <mergeCell ref="BEN47:BEQ47"/>
    <mergeCell ref="BER47:BEU47"/>
    <mergeCell ref="BEV47:BEY47"/>
    <mergeCell ref="BEZ47:BFC47"/>
    <mergeCell ref="BDH47:BDK47"/>
    <mergeCell ref="BDL47:BDO47"/>
    <mergeCell ref="BDP47:BDS47"/>
    <mergeCell ref="BDT47:BDW47"/>
    <mergeCell ref="BDX47:BEA47"/>
    <mergeCell ref="BEB47:BEE47"/>
    <mergeCell ref="BCJ47:BCM47"/>
    <mergeCell ref="BCN47:BCQ47"/>
    <mergeCell ref="BCR47:BCU47"/>
    <mergeCell ref="BCV47:BCY47"/>
    <mergeCell ref="BCZ47:BDC47"/>
    <mergeCell ref="BDD47:BDG47"/>
    <mergeCell ref="BBL47:BBO47"/>
    <mergeCell ref="BBP47:BBS47"/>
    <mergeCell ref="BBT47:BBW47"/>
    <mergeCell ref="BBX47:BCA47"/>
    <mergeCell ref="BCB47:BCE47"/>
    <mergeCell ref="BCF47:BCI47"/>
    <mergeCell ref="BAN47:BAQ47"/>
    <mergeCell ref="BAR47:BAU47"/>
    <mergeCell ref="BAV47:BAY47"/>
    <mergeCell ref="BAZ47:BBC47"/>
    <mergeCell ref="BBD47:BBG47"/>
    <mergeCell ref="BBH47:BBK47"/>
    <mergeCell ref="AZP47:AZS47"/>
    <mergeCell ref="AZT47:AZW47"/>
    <mergeCell ref="AZX47:BAA47"/>
    <mergeCell ref="BAB47:BAE47"/>
    <mergeCell ref="BAF47:BAI47"/>
    <mergeCell ref="BAJ47:BAM47"/>
    <mergeCell ref="BJT47:BJW47"/>
    <mergeCell ref="BJX47:BKA47"/>
    <mergeCell ref="BKB47:BKE47"/>
    <mergeCell ref="BKF47:BKI47"/>
    <mergeCell ref="BKJ47:BKM47"/>
    <mergeCell ref="BKN47:BKQ47"/>
    <mergeCell ref="BIV47:BIY47"/>
    <mergeCell ref="BIZ47:BJC47"/>
    <mergeCell ref="BJD47:BJG47"/>
    <mergeCell ref="BJH47:BJK47"/>
    <mergeCell ref="BJL47:BJO47"/>
    <mergeCell ref="BJP47:BJS47"/>
    <mergeCell ref="BHX47:BIA47"/>
    <mergeCell ref="BIB47:BIE47"/>
    <mergeCell ref="BIF47:BII47"/>
    <mergeCell ref="BIJ47:BIM47"/>
    <mergeCell ref="BIN47:BIQ47"/>
    <mergeCell ref="BIR47:BIU47"/>
    <mergeCell ref="BGZ47:BHC47"/>
    <mergeCell ref="BHD47:BHG47"/>
    <mergeCell ref="BHH47:BHK47"/>
    <mergeCell ref="BHL47:BHO47"/>
    <mergeCell ref="BHP47:BHS47"/>
    <mergeCell ref="BHT47:BHW47"/>
    <mergeCell ref="BGB47:BGE47"/>
    <mergeCell ref="BGF47:BGI47"/>
    <mergeCell ref="BGJ47:BGM47"/>
    <mergeCell ref="BGN47:BGQ47"/>
    <mergeCell ref="BGR47:BGU47"/>
    <mergeCell ref="BGV47:BGY47"/>
    <mergeCell ref="BFD47:BFG47"/>
    <mergeCell ref="BFH47:BFK47"/>
    <mergeCell ref="BFL47:BFO47"/>
    <mergeCell ref="BFP47:BFS47"/>
    <mergeCell ref="BFT47:BFW47"/>
    <mergeCell ref="BFX47:BGA47"/>
    <mergeCell ref="BPH47:BPK47"/>
    <mergeCell ref="BPL47:BPO47"/>
    <mergeCell ref="BPP47:BPS47"/>
    <mergeCell ref="BPT47:BPW47"/>
    <mergeCell ref="BPX47:BQA47"/>
    <mergeCell ref="BQB47:BQE47"/>
    <mergeCell ref="BOJ47:BOM47"/>
    <mergeCell ref="BON47:BOQ47"/>
    <mergeCell ref="BOR47:BOU47"/>
    <mergeCell ref="BOV47:BOY47"/>
    <mergeCell ref="BOZ47:BPC47"/>
    <mergeCell ref="BPD47:BPG47"/>
    <mergeCell ref="BNL47:BNO47"/>
    <mergeCell ref="BNP47:BNS47"/>
    <mergeCell ref="BNT47:BNW47"/>
    <mergeCell ref="BNX47:BOA47"/>
    <mergeCell ref="BOB47:BOE47"/>
    <mergeCell ref="BOF47:BOI47"/>
    <mergeCell ref="BMN47:BMQ47"/>
    <mergeCell ref="BMR47:BMU47"/>
    <mergeCell ref="BMV47:BMY47"/>
    <mergeCell ref="BMZ47:BNC47"/>
    <mergeCell ref="BND47:BNG47"/>
    <mergeCell ref="BNH47:BNK47"/>
    <mergeCell ref="BLP47:BLS47"/>
    <mergeCell ref="BLT47:BLW47"/>
    <mergeCell ref="BLX47:BMA47"/>
    <mergeCell ref="BMB47:BME47"/>
    <mergeCell ref="BMF47:BMI47"/>
    <mergeCell ref="BMJ47:BMM47"/>
    <mergeCell ref="BKR47:BKU47"/>
    <mergeCell ref="BKV47:BKY47"/>
    <mergeCell ref="BKZ47:BLC47"/>
    <mergeCell ref="BLD47:BLG47"/>
    <mergeCell ref="BLH47:BLK47"/>
    <mergeCell ref="BLL47:BLO47"/>
    <mergeCell ref="BUV47:BUY47"/>
    <mergeCell ref="BUZ47:BVC47"/>
    <mergeCell ref="BVD47:BVG47"/>
    <mergeCell ref="BVH47:BVK47"/>
    <mergeCell ref="BVL47:BVO47"/>
    <mergeCell ref="BVP47:BVS47"/>
    <mergeCell ref="BTX47:BUA47"/>
    <mergeCell ref="BUB47:BUE47"/>
    <mergeCell ref="BUF47:BUI47"/>
    <mergeCell ref="BUJ47:BUM47"/>
    <mergeCell ref="BUN47:BUQ47"/>
    <mergeCell ref="BUR47:BUU47"/>
    <mergeCell ref="BSZ47:BTC47"/>
    <mergeCell ref="BTD47:BTG47"/>
    <mergeCell ref="BTH47:BTK47"/>
    <mergeCell ref="BTL47:BTO47"/>
    <mergeCell ref="BTP47:BTS47"/>
    <mergeCell ref="BTT47:BTW47"/>
    <mergeCell ref="BSB47:BSE47"/>
    <mergeCell ref="BSF47:BSI47"/>
    <mergeCell ref="BSJ47:BSM47"/>
    <mergeCell ref="BSN47:BSQ47"/>
    <mergeCell ref="BSR47:BSU47"/>
    <mergeCell ref="BSV47:BSY47"/>
    <mergeCell ref="BRD47:BRG47"/>
    <mergeCell ref="BRH47:BRK47"/>
    <mergeCell ref="BRL47:BRO47"/>
    <mergeCell ref="BRP47:BRS47"/>
    <mergeCell ref="BRT47:BRW47"/>
    <mergeCell ref="BRX47:BSA47"/>
    <mergeCell ref="BQF47:BQI47"/>
    <mergeCell ref="BQJ47:BQM47"/>
    <mergeCell ref="BQN47:BQQ47"/>
    <mergeCell ref="BQR47:BQU47"/>
    <mergeCell ref="BQV47:BQY47"/>
    <mergeCell ref="BQZ47:BRC47"/>
    <mergeCell ref="CAJ47:CAM47"/>
    <mergeCell ref="CAN47:CAQ47"/>
    <mergeCell ref="CAR47:CAU47"/>
    <mergeCell ref="CAV47:CAY47"/>
    <mergeCell ref="CAZ47:CBC47"/>
    <mergeCell ref="CBD47:CBG47"/>
    <mergeCell ref="BZL47:BZO47"/>
    <mergeCell ref="BZP47:BZS47"/>
    <mergeCell ref="BZT47:BZW47"/>
    <mergeCell ref="BZX47:CAA47"/>
    <mergeCell ref="CAB47:CAE47"/>
    <mergeCell ref="CAF47:CAI47"/>
    <mergeCell ref="BYN47:BYQ47"/>
    <mergeCell ref="BYR47:BYU47"/>
    <mergeCell ref="BYV47:BYY47"/>
    <mergeCell ref="BYZ47:BZC47"/>
    <mergeCell ref="BZD47:BZG47"/>
    <mergeCell ref="BZH47:BZK47"/>
    <mergeCell ref="BXP47:BXS47"/>
    <mergeCell ref="BXT47:BXW47"/>
    <mergeCell ref="BXX47:BYA47"/>
    <mergeCell ref="BYB47:BYE47"/>
    <mergeCell ref="BYF47:BYI47"/>
    <mergeCell ref="BYJ47:BYM47"/>
    <mergeCell ref="BWR47:BWU47"/>
    <mergeCell ref="BWV47:BWY47"/>
    <mergeCell ref="BWZ47:BXC47"/>
    <mergeCell ref="BXD47:BXG47"/>
    <mergeCell ref="BXH47:BXK47"/>
    <mergeCell ref="BXL47:BXO47"/>
    <mergeCell ref="BVT47:BVW47"/>
    <mergeCell ref="BVX47:BWA47"/>
    <mergeCell ref="BWB47:BWE47"/>
    <mergeCell ref="BWF47:BWI47"/>
    <mergeCell ref="BWJ47:BWM47"/>
    <mergeCell ref="BWN47:BWQ47"/>
    <mergeCell ref="CFX47:CGA47"/>
    <mergeCell ref="CGB47:CGE47"/>
    <mergeCell ref="CGF47:CGI47"/>
    <mergeCell ref="CGJ47:CGM47"/>
    <mergeCell ref="CGN47:CGQ47"/>
    <mergeCell ref="CGR47:CGU47"/>
    <mergeCell ref="CEZ47:CFC47"/>
    <mergeCell ref="CFD47:CFG47"/>
    <mergeCell ref="CFH47:CFK47"/>
    <mergeCell ref="CFL47:CFO47"/>
    <mergeCell ref="CFP47:CFS47"/>
    <mergeCell ref="CFT47:CFW47"/>
    <mergeCell ref="CEB47:CEE47"/>
    <mergeCell ref="CEF47:CEI47"/>
    <mergeCell ref="CEJ47:CEM47"/>
    <mergeCell ref="CEN47:CEQ47"/>
    <mergeCell ref="CER47:CEU47"/>
    <mergeCell ref="CEV47:CEY47"/>
    <mergeCell ref="CDD47:CDG47"/>
    <mergeCell ref="CDH47:CDK47"/>
    <mergeCell ref="CDL47:CDO47"/>
    <mergeCell ref="CDP47:CDS47"/>
    <mergeCell ref="CDT47:CDW47"/>
    <mergeCell ref="CDX47:CEA47"/>
    <mergeCell ref="CCF47:CCI47"/>
    <mergeCell ref="CCJ47:CCM47"/>
    <mergeCell ref="CCN47:CCQ47"/>
    <mergeCell ref="CCR47:CCU47"/>
    <mergeCell ref="CCV47:CCY47"/>
    <mergeCell ref="CCZ47:CDC47"/>
    <mergeCell ref="CBH47:CBK47"/>
    <mergeCell ref="CBL47:CBO47"/>
    <mergeCell ref="CBP47:CBS47"/>
    <mergeCell ref="CBT47:CBW47"/>
    <mergeCell ref="CBX47:CCA47"/>
    <mergeCell ref="CCB47:CCE47"/>
    <mergeCell ref="CLL47:CLO47"/>
    <mergeCell ref="CLP47:CLS47"/>
    <mergeCell ref="CLT47:CLW47"/>
    <mergeCell ref="CLX47:CMA47"/>
    <mergeCell ref="CMB47:CME47"/>
    <mergeCell ref="CMF47:CMI47"/>
    <mergeCell ref="CKN47:CKQ47"/>
    <mergeCell ref="CKR47:CKU47"/>
    <mergeCell ref="CKV47:CKY47"/>
    <mergeCell ref="CKZ47:CLC47"/>
    <mergeCell ref="CLD47:CLG47"/>
    <mergeCell ref="CLH47:CLK47"/>
    <mergeCell ref="CJP47:CJS47"/>
    <mergeCell ref="CJT47:CJW47"/>
    <mergeCell ref="CJX47:CKA47"/>
    <mergeCell ref="CKB47:CKE47"/>
    <mergeCell ref="CKF47:CKI47"/>
    <mergeCell ref="CKJ47:CKM47"/>
    <mergeCell ref="CIR47:CIU47"/>
    <mergeCell ref="CIV47:CIY47"/>
    <mergeCell ref="CIZ47:CJC47"/>
    <mergeCell ref="CJD47:CJG47"/>
    <mergeCell ref="CJH47:CJK47"/>
    <mergeCell ref="CJL47:CJO47"/>
    <mergeCell ref="CHT47:CHW47"/>
    <mergeCell ref="CHX47:CIA47"/>
    <mergeCell ref="CIB47:CIE47"/>
    <mergeCell ref="CIF47:CII47"/>
    <mergeCell ref="CIJ47:CIM47"/>
    <mergeCell ref="CIN47:CIQ47"/>
    <mergeCell ref="CGV47:CGY47"/>
    <mergeCell ref="CGZ47:CHC47"/>
    <mergeCell ref="CHD47:CHG47"/>
    <mergeCell ref="CHH47:CHK47"/>
    <mergeCell ref="CHL47:CHO47"/>
    <mergeCell ref="CHP47:CHS47"/>
    <mergeCell ref="CQZ47:CRC47"/>
    <mergeCell ref="CRD47:CRG47"/>
    <mergeCell ref="CRH47:CRK47"/>
    <mergeCell ref="CRL47:CRO47"/>
    <mergeCell ref="CRP47:CRS47"/>
    <mergeCell ref="CRT47:CRW47"/>
    <mergeCell ref="CQB47:CQE47"/>
    <mergeCell ref="CQF47:CQI47"/>
    <mergeCell ref="CQJ47:CQM47"/>
    <mergeCell ref="CQN47:CQQ47"/>
    <mergeCell ref="CQR47:CQU47"/>
    <mergeCell ref="CQV47:CQY47"/>
    <mergeCell ref="CPD47:CPG47"/>
    <mergeCell ref="CPH47:CPK47"/>
    <mergeCell ref="CPL47:CPO47"/>
    <mergeCell ref="CPP47:CPS47"/>
    <mergeCell ref="CPT47:CPW47"/>
    <mergeCell ref="CPX47:CQA47"/>
    <mergeCell ref="COF47:COI47"/>
    <mergeCell ref="COJ47:COM47"/>
    <mergeCell ref="CON47:COQ47"/>
    <mergeCell ref="COR47:COU47"/>
    <mergeCell ref="COV47:COY47"/>
    <mergeCell ref="COZ47:CPC47"/>
    <mergeCell ref="CNH47:CNK47"/>
    <mergeCell ref="CNL47:CNO47"/>
    <mergeCell ref="CNP47:CNS47"/>
    <mergeCell ref="CNT47:CNW47"/>
    <mergeCell ref="CNX47:COA47"/>
    <mergeCell ref="COB47:COE47"/>
    <mergeCell ref="CMJ47:CMM47"/>
    <mergeCell ref="CMN47:CMQ47"/>
    <mergeCell ref="CMR47:CMU47"/>
    <mergeCell ref="CMV47:CMY47"/>
    <mergeCell ref="CMZ47:CNC47"/>
    <mergeCell ref="CND47:CNG47"/>
    <mergeCell ref="CWN47:CWQ47"/>
    <mergeCell ref="CWR47:CWU47"/>
    <mergeCell ref="CWV47:CWY47"/>
    <mergeCell ref="CWZ47:CXC47"/>
    <mergeCell ref="CXD47:CXG47"/>
    <mergeCell ref="CXH47:CXK47"/>
    <mergeCell ref="CVP47:CVS47"/>
    <mergeCell ref="CVT47:CVW47"/>
    <mergeCell ref="CVX47:CWA47"/>
    <mergeCell ref="CWB47:CWE47"/>
    <mergeCell ref="CWF47:CWI47"/>
    <mergeCell ref="CWJ47:CWM47"/>
    <mergeCell ref="CUR47:CUU47"/>
    <mergeCell ref="CUV47:CUY47"/>
    <mergeCell ref="CUZ47:CVC47"/>
    <mergeCell ref="CVD47:CVG47"/>
    <mergeCell ref="CVH47:CVK47"/>
    <mergeCell ref="CVL47:CVO47"/>
    <mergeCell ref="CTT47:CTW47"/>
    <mergeCell ref="CTX47:CUA47"/>
    <mergeCell ref="CUB47:CUE47"/>
    <mergeCell ref="CUF47:CUI47"/>
    <mergeCell ref="CUJ47:CUM47"/>
    <mergeCell ref="CUN47:CUQ47"/>
    <mergeCell ref="CSV47:CSY47"/>
    <mergeCell ref="CSZ47:CTC47"/>
    <mergeCell ref="CTD47:CTG47"/>
    <mergeCell ref="CTH47:CTK47"/>
    <mergeCell ref="CTL47:CTO47"/>
    <mergeCell ref="CTP47:CTS47"/>
    <mergeCell ref="CRX47:CSA47"/>
    <mergeCell ref="CSB47:CSE47"/>
    <mergeCell ref="CSF47:CSI47"/>
    <mergeCell ref="CSJ47:CSM47"/>
    <mergeCell ref="CSN47:CSQ47"/>
    <mergeCell ref="CSR47:CSU47"/>
    <mergeCell ref="DCB47:DCE47"/>
    <mergeCell ref="DCF47:DCI47"/>
    <mergeCell ref="DCJ47:DCM47"/>
    <mergeCell ref="DCN47:DCQ47"/>
    <mergeCell ref="DCR47:DCU47"/>
    <mergeCell ref="DCV47:DCY47"/>
    <mergeCell ref="DBD47:DBG47"/>
    <mergeCell ref="DBH47:DBK47"/>
    <mergeCell ref="DBL47:DBO47"/>
    <mergeCell ref="DBP47:DBS47"/>
    <mergeCell ref="DBT47:DBW47"/>
    <mergeCell ref="DBX47:DCA47"/>
    <mergeCell ref="DAF47:DAI47"/>
    <mergeCell ref="DAJ47:DAM47"/>
    <mergeCell ref="DAN47:DAQ47"/>
    <mergeCell ref="DAR47:DAU47"/>
    <mergeCell ref="DAV47:DAY47"/>
    <mergeCell ref="DAZ47:DBC47"/>
    <mergeCell ref="CZH47:CZK47"/>
    <mergeCell ref="CZL47:CZO47"/>
    <mergeCell ref="CZP47:CZS47"/>
    <mergeCell ref="CZT47:CZW47"/>
    <mergeCell ref="CZX47:DAA47"/>
    <mergeCell ref="DAB47:DAE47"/>
    <mergeCell ref="CYJ47:CYM47"/>
    <mergeCell ref="CYN47:CYQ47"/>
    <mergeCell ref="CYR47:CYU47"/>
    <mergeCell ref="CYV47:CYY47"/>
    <mergeCell ref="CYZ47:CZC47"/>
    <mergeCell ref="CZD47:CZG47"/>
    <mergeCell ref="CXL47:CXO47"/>
    <mergeCell ref="CXP47:CXS47"/>
    <mergeCell ref="CXT47:CXW47"/>
    <mergeCell ref="CXX47:CYA47"/>
    <mergeCell ref="CYB47:CYE47"/>
    <mergeCell ref="CYF47:CYI47"/>
    <mergeCell ref="DHP47:DHS47"/>
    <mergeCell ref="DHT47:DHW47"/>
    <mergeCell ref="DHX47:DIA47"/>
    <mergeCell ref="DIB47:DIE47"/>
    <mergeCell ref="DIF47:DII47"/>
    <mergeCell ref="DIJ47:DIM47"/>
    <mergeCell ref="DGR47:DGU47"/>
    <mergeCell ref="DGV47:DGY47"/>
    <mergeCell ref="DGZ47:DHC47"/>
    <mergeCell ref="DHD47:DHG47"/>
    <mergeCell ref="DHH47:DHK47"/>
    <mergeCell ref="DHL47:DHO47"/>
    <mergeCell ref="DFT47:DFW47"/>
    <mergeCell ref="DFX47:DGA47"/>
    <mergeCell ref="DGB47:DGE47"/>
    <mergeCell ref="DGF47:DGI47"/>
    <mergeCell ref="DGJ47:DGM47"/>
    <mergeCell ref="DGN47:DGQ47"/>
    <mergeCell ref="DEV47:DEY47"/>
    <mergeCell ref="DEZ47:DFC47"/>
    <mergeCell ref="DFD47:DFG47"/>
    <mergeCell ref="DFH47:DFK47"/>
    <mergeCell ref="DFL47:DFO47"/>
    <mergeCell ref="DFP47:DFS47"/>
    <mergeCell ref="DDX47:DEA47"/>
    <mergeCell ref="DEB47:DEE47"/>
    <mergeCell ref="DEF47:DEI47"/>
    <mergeCell ref="DEJ47:DEM47"/>
    <mergeCell ref="DEN47:DEQ47"/>
    <mergeCell ref="DER47:DEU47"/>
    <mergeCell ref="DCZ47:DDC47"/>
    <mergeCell ref="DDD47:DDG47"/>
    <mergeCell ref="DDH47:DDK47"/>
    <mergeCell ref="DDL47:DDO47"/>
    <mergeCell ref="DDP47:DDS47"/>
    <mergeCell ref="DDT47:DDW47"/>
    <mergeCell ref="DND47:DNG47"/>
    <mergeCell ref="DNH47:DNK47"/>
    <mergeCell ref="DNL47:DNO47"/>
    <mergeCell ref="DNP47:DNS47"/>
    <mergeCell ref="DNT47:DNW47"/>
    <mergeCell ref="DNX47:DOA47"/>
    <mergeCell ref="DMF47:DMI47"/>
    <mergeCell ref="DMJ47:DMM47"/>
    <mergeCell ref="DMN47:DMQ47"/>
    <mergeCell ref="DMR47:DMU47"/>
    <mergeCell ref="DMV47:DMY47"/>
    <mergeCell ref="DMZ47:DNC47"/>
    <mergeCell ref="DLH47:DLK47"/>
    <mergeCell ref="DLL47:DLO47"/>
    <mergeCell ref="DLP47:DLS47"/>
    <mergeCell ref="DLT47:DLW47"/>
    <mergeCell ref="DLX47:DMA47"/>
    <mergeCell ref="DMB47:DME47"/>
    <mergeCell ref="DKJ47:DKM47"/>
    <mergeCell ref="DKN47:DKQ47"/>
    <mergeCell ref="DKR47:DKU47"/>
    <mergeCell ref="DKV47:DKY47"/>
    <mergeCell ref="DKZ47:DLC47"/>
    <mergeCell ref="DLD47:DLG47"/>
    <mergeCell ref="DJL47:DJO47"/>
    <mergeCell ref="DJP47:DJS47"/>
    <mergeCell ref="DJT47:DJW47"/>
    <mergeCell ref="DJX47:DKA47"/>
    <mergeCell ref="DKB47:DKE47"/>
    <mergeCell ref="DKF47:DKI47"/>
    <mergeCell ref="DIN47:DIQ47"/>
    <mergeCell ref="DIR47:DIU47"/>
    <mergeCell ref="DIV47:DIY47"/>
    <mergeCell ref="DIZ47:DJC47"/>
    <mergeCell ref="DJD47:DJG47"/>
    <mergeCell ref="DJH47:DJK47"/>
    <mergeCell ref="DSR47:DSU47"/>
    <mergeCell ref="DSV47:DSY47"/>
    <mergeCell ref="DSZ47:DTC47"/>
    <mergeCell ref="DTD47:DTG47"/>
    <mergeCell ref="DTH47:DTK47"/>
    <mergeCell ref="DTL47:DTO47"/>
    <mergeCell ref="DRT47:DRW47"/>
    <mergeCell ref="DRX47:DSA47"/>
    <mergeCell ref="DSB47:DSE47"/>
    <mergeCell ref="DSF47:DSI47"/>
    <mergeCell ref="DSJ47:DSM47"/>
    <mergeCell ref="DSN47:DSQ47"/>
    <mergeCell ref="DQV47:DQY47"/>
    <mergeCell ref="DQZ47:DRC47"/>
    <mergeCell ref="DRD47:DRG47"/>
    <mergeCell ref="DRH47:DRK47"/>
    <mergeCell ref="DRL47:DRO47"/>
    <mergeCell ref="DRP47:DRS47"/>
    <mergeCell ref="DPX47:DQA47"/>
    <mergeCell ref="DQB47:DQE47"/>
    <mergeCell ref="DQF47:DQI47"/>
    <mergeCell ref="DQJ47:DQM47"/>
    <mergeCell ref="DQN47:DQQ47"/>
    <mergeCell ref="DQR47:DQU47"/>
    <mergeCell ref="DOZ47:DPC47"/>
    <mergeCell ref="DPD47:DPG47"/>
    <mergeCell ref="DPH47:DPK47"/>
    <mergeCell ref="DPL47:DPO47"/>
    <mergeCell ref="DPP47:DPS47"/>
    <mergeCell ref="DPT47:DPW47"/>
    <mergeCell ref="DOB47:DOE47"/>
    <mergeCell ref="DOF47:DOI47"/>
    <mergeCell ref="DOJ47:DOM47"/>
    <mergeCell ref="DON47:DOQ47"/>
    <mergeCell ref="DOR47:DOU47"/>
    <mergeCell ref="DOV47:DOY47"/>
    <mergeCell ref="DYF47:DYI47"/>
    <mergeCell ref="DYJ47:DYM47"/>
    <mergeCell ref="DYN47:DYQ47"/>
    <mergeCell ref="DYR47:DYU47"/>
    <mergeCell ref="DYV47:DYY47"/>
    <mergeCell ref="DYZ47:DZC47"/>
    <mergeCell ref="DXH47:DXK47"/>
    <mergeCell ref="DXL47:DXO47"/>
    <mergeCell ref="DXP47:DXS47"/>
    <mergeCell ref="DXT47:DXW47"/>
    <mergeCell ref="DXX47:DYA47"/>
    <mergeCell ref="DYB47:DYE47"/>
    <mergeCell ref="DWJ47:DWM47"/>
    <mergeCell ref="DWN47:DWQ47"/>
    <mergeCell ref="DWR47:DWU47"/>
    <mergeCell ref="DWV47:DWY47"/>
    <mergeCell ref="DWZ47:DXC47"/>
    <mergeCell ref="DXD47:DXG47"/>
    <mergeCell ref="DVL47:DVO47"/>
    <mergeCell ref="DVP47:DVS47"/>
    <mergeCell ref="DVT47:DVW47"/>
    <mergeCell ref="DVX47:DWA47"/>
    <mergeCell ref="DWB47:DWE47"/>
    <mergeCell ref="DWF47:DWI47"/>
    <mergeCell ref="DUN47:DUQ47"/>
    <mergeCell ref="DUR47:DUU47"/>
    <mergeCell ref="DUV47:DUY47"/>
    <mergeCell ref="DUZ47:DVC47"/>
    <mergeCell ref="DVD47:DVG47"/>
    <mergeCell ref="DVH47:DVK47"/>
    <mergeCell ref="DTP47:DTS47"/>
    <mergeCell ref="DTT47:DTW47"/>
    <mergeCell ref="DTX47:DUA47"/>
    <mergeCell ref="DUB47:DUE47"/>
    <mergeCell ref="DUF47:DUI47"/>
    <mergeCell ref="DUJ47:DUM47"/>
    <mergeCell ref="EDT47:EDW47"/>
    <mergeCell ref="EDX47:EEA47"/>
    <mergeCell ref="EEB47:EEE47"/>
    <mergeCell ref="EEF47:EEI47"/>
    <mergeCell ref="EEJ47:EEM47"/>
    <mergeCell ref="EEN47:EEQ47"/>
    <mergeCell ref="ECV47:ECY47"/>
    <mergeCell ref="ECZ47:EDC47"/>
    <mergeCell ref="EDD47:EDG47"/>
    <mergeCell ref="EDH47:EDK47"/>
    <mergeCell ref="EDL47:EDO47"/>
    <mergeCell ref="EDP47:EDS47"/>
    <mergeCell ref="EBX47:ECA47"/>
    <mergeCell ref="ECB47:ECE47"/>
    <mergeCell ref="ECF47:ECI47"/>
    <mergeCell ref="ECJ47:ECM47"/>
    <mergeCell ref="ECN47:ECQ47"/>
    <mergeCell ref="ECR47:ECU47"/>
    <mergeCell ref="EAZ47:EBC47"/>
    <mergeCell ref="EBD47:EBG47"/>
    <mergeCell ref="EBH47:EBK47"/>
    <mergeCell ref="EBL47:EBO47"/>
    <mergeCell ref="EBP47:EBS47"/>
    <mergeCell ref="EBT47:EBW47"/>
    <mergeCell ref="EAB47:EAE47"/>
    <mergeCell ref="EAF47:EAI47"/>
    <mergeCell ref="EAJ47:EAM47"/>
    <mergeCell ref="EAN47:EAQ47"/>
    <mergeCell ref="EAR47:EAU47"/>
    <mergeCell ref="EAV47:EAY47"/>
    <mergeCell ref="DZD47:DZG47"/>
    <mergeCell ref="DZH47:DZK47"/>
    <mergeCell ref="DZL47:DZO47"/>
    <mergeCell ref="DZP47:DZS47"/>
    <mergeCell ref="DZT47:DZW47"/>
    <mergeCell ref="DZX47:EAA47"/>
    <mergeCell ref="EJH47:EJK47"/>
    <mergeCell ref="EJL47:EJO47"/>
    <mergeCell ref="EJP47:EJS47"/>
    <mergeCell ref="EJT47:EJW47"/>
    <mergeCell ref="EJX47:EKA47"/>
    <mergeCell ref="EKB47:EKE47"/>
    <mergeCell ref="EIJ47:EIM47"/>
    <mergeCell ref="EIN47:EIQ47"/>
    <mergeCell ref="EIR47:EIU47"/>
    <mergeCell ref="EIV47:EIY47"/>
    <mergeCell ref="EIZ47:EJC47"/>
    <mergeCell ref="EJD47:EJG47"/>
    <mergeCell ref="EHL47:EHO47"/>
    <mergeCell ref="EHP47:EHS47"/>
    <mergeCell ref="EHT47:EHW47"/>
    <mergeCell ref="EHX47:EIA47"/>
    <mergeCell ref="EIB47:EIE47"/>
    <mergeCell ref="EIF47:EII47"/>
    <mergeCell ref="EGN47:EGQ47"/>
    <mergeCell ref="EGR47:EGU47"/>
    <mergeCell ref="EGV47:EGY47"/>
    <mergeCell ref="EGZ47:EHC47"/>
    <mergeCell ref="EHD47:EHG47"/>
    <mergeCell ref="EHH47:EHK47"/>
    <mergeCell ref="EFP47:EFS47"/>
    <mergeCell ref="EFT47:EFW47"/>
    <mergeCell ref="EFX47:EGA47"/>
    <mergeCell ref="EGB47:EGE47"/>
    <mergeCell ref="EGF47:EGI47"/>
    <mergeCell ref="EGJ47:EGM47"/>
    <mergeCell ref="EER47:EEU47"/>
    <mergeCell ref="EEV47:EEY47"/>
    <mergeCell ref="EEZ47:EFC47"/>
    <mergeCell ref="EFD47:EFG47"/>
    <mergeCell ref="EFH47:EFK47"/>
    <mergeCell ref="EFL47:EFO47"/>
    <mergeCell ref="EOV47:EOY47"/>
    <mergeCell ref="EOZ47:EPC47"/>
    <mergeCell ref="EPD47:EPG47"/>
    <mergeCell ref="EPH47:EPK47"/>
    <mergeCell ref="EPL47:EPO47"/>
    <mergeCell ref="EPP47:EPS47"/>
    <mergeCell ref="ENX47:EOA47"/>
    <mergeCell ref="EOB47:EOE47"/>
    <mergeCell ref="EOF47:EOI47"/>
    <mergeCell ref="EOJ47:EOM47"/>
    <mergeCell ref="EON47:EOQ47"/>
    <mergeCell ref="EOR47:EOU47"/>
    <mergeCell ref="EMZ47:ENC47"/>
    <mergeCell ref="END47:ENG47"/>
    <mergeCell ref="ENH47:ENK47"/>
    <mergeCell ref="ENL47:ENO47"/>
    <mergeCell ref="ENP47:ENS47"/>
    <mergeCell ref="ENT47:ENW47"/>
    <mergeCell ref="EMB47:EME47"/>
    <mergeCell ref="EMF47:EMI47"/>
    <mergeCell ref="EMJ47:EMM47"/>
    <mergeCell ref="EMN47:EMQ47"/>
    <mergeCell ref="EMR47:EMU47"/>
    <mergeCell ref="EMV47:EMY47"/>
    <mergeCell ref="ELD47:ELG47"/>
    <mergeCell ref="ELH47:ELK47"/>
    <mergeCell ref="ELL47:ELO47"/>
    <mergeCell ref="ELP47:ELS47"/>
    <mergeCell ref="ELT47:ELW47"/>
    <mergeCell ref="ELX47:EMA47"/>
    <mergeCell ref="EKF47:EKI47"/>
    <mergeCell ref="EKJ47:EKM47"/>
    <mergeCell ref="EKN47:EKQ47"/>
    <mergeCell ref="EKR47:EKU47"/>
    <mergeCell ref="EKV47:EKY47"/>
    <mergeCell ref="EKZ47:ELC47"/>
    <mergeCell ref="EUJ47:EUM47"/>
    <mergeCell ref="EUN47:EUQ47"/>
    <mergeCell ref="EUR47:EUU47"/>
    <mergeCell ref="EUV47:EUY47"/>
    <mergeCell ref="EUZ47:EVC47"/>
    <mergeCell ref="EVD47:EVG47"/>
    <mergeCell ref="ETL47:ETO47"/>
    <mergeCell ref="ETP47:ETS47"/>
    <mergeCell ref="ETT47:ETW47"/>
    <mergeCell ref="ETX47:EUA47"/>
    <mergeCell ref="EUB47:EUE47"/>
    <mergeCell ref="EUF47:EUI47"/>
    <mergeCell ref="ESN47:ESQ47"/>
    <mergeCell ref="ESR47:ESU47"/>
    <mergeCell ref="ESV47:ESY47"/>
    <mergeCell ref="ESZ47:ETC47"/>
    <mergeCell ref="ETD47:ETG47"/>
    <mergeCell ref="ETH47:ETK47"/>
    <mergeCell ref="ERP47:ERS47"/>
    <mergeCell ref="ERT47:ERW47"/>
    <mergeCell ref="ERX47:ESA47"/>
    <mergeCell ref="ESB47:ESE47"/>
    <mergeCell ref="ESF47:ESI47"/>
    <mergeCell ref="ESJ47:ESM47"/>
    <mergeCell ref="EQR47:EQU47"/>
    <mergeCell ref="EQV47:EQY47"/>
    <mergeCell ref="EQZ47:ERC47"/>
    <mergeCell ref="ERD47:ERG47"/>
    <mergeCell ref="ERH47:ERK47"/>
    <mergeCell ref="ERL47:ERO47"/>
    <mergeCell ref="EPT47:EPW47"/>
    <mergeCell ref="EPX47:EQA47"/>
    <mergeCell ref="EQB47:EQE47"/>
    <mergeCell ref="EQF47:EQI47"/>
    <mergeCell ref="EQJ47:EQM47"/>
    <mergeCell ref="EQN47:EQQ47"/>
    <mergeCell ref="EZX47:FAA47"/>
    <mergeCell ref="FAB47:FAE47"/>
    <mergeCell ref="FAF47:FAI47"/>
    <mergeCell ref="FAJ47:FAM47"/>
    <mergeCell ref="FAN47:FAQ47"/>
    <mergeCell ref="FAR47:FAU47"/>
    <mergeCell ref="EYZ47:EZC47"/>
    <mergeCell ref="EZD47:EZG47"/>
    <mergeCell ref="EZH47:EZK47"/>
    <mergeCell ref="EZL47:EZO47"/>
    <mergeCell ref="EZP47:EZS47"/>
    <mergeCell ref="EZT47:EZW47"/>
    <mergeCell ref="EYB47:EYE47"/>
    <mergeCell ref="EYF47:EYI47"/>
    <mergeCell ref="EYJ47:EYM47"/>
    <mergeCell ref="EYN47:EYQ47"/>
    <mergeCell ref="EYR47:EYU47"/>
    <mergeCell ref="EYV47:EYY47"/>
    <mergeCell ref="EXD47:EXG47"/>
    <mergeCell ref="EXH47:EXK47"/>
    <mergeCell ref="EXL47:EXO47"/>
    <mergeCell ref="EXP47:EXS47"/>
    <mergeCell ref="EXT47:EXW47"/>
    <mergeCell ref="EXX47:EYA47"/>
    <mergeCell ref="EWF47:EWI47"/>
    <mergeCell ref="EWJ47:EWM47"/>
    <mergeCell ref="EWN47:EWQ47"/>
    <mergeCell ref="EWR47:EWU47"/>
    <mergeCell ref="EWV47:EWY47"/>
    <mergeCell ref="EWZ47:EXC47"/>
    <mergeCell ref="EVH47:EVK47"/>
    <mergeCell ref="EVL47:EVO47"/>
    <mergeCell ref="EVP47:EVS47"/>
    <mergeCell ref="EVT47:EVW47"/>
    <mergeCell ref="EVX47:EWA47"/>
    <mergeCell ref="EWB47:EWE47"/>
    <mergeCell ref="FFL47:FFO47"/>
    <mergeCell ref="FFP47:FFS47"/>
    <mergeCell ref="FFT47:FFW47"/>
    <mergeCell ref="FFX47:FGA47"/>
    <mergeCell ref="FGB47:FGE47"/>
    <mergeCell ref="FGF47:FGI47"/>
    <mergeCell ref="FEN47:FEQ47"/>
    <mergeCell ref="FER47:FEU47"/>
    <mergeCell ref="FEV47:FEY47"/>
    <mergeCell ref="FEZ47:FFC47"/>
    <mergeCell ref="FFD47:FFG47"/>
    <mergeCell ref="FFH47:FFK47"/>
    <mergeCell ref="FDP47:FDS47"/>
    <mergeCell ref="FDT47:FDW47"/>
    <mergeCell ref="FDX47:FEA47"/>
    <mergeCell ref="FEB47:FEE47"/>
    <mergeCell ref="FEF47:FEI47"/>
    <mergeCell ref="FEJ47:FEM47"/>
    <mergeCell ref="FCR47:FCU47"/>
    <mergeCell ref="FCV47:FCY47"/>
    <mergeCell ref="FCZ47:FDC47"/>
    <mergeCell ref="FDD47:FDG47"/>
    <mergeCell ref="FDH47:FDK47"/>
    <mergeCell ref="FDL47:FDO47"/>
    <mergeCell ref="FBT47:FBW47"/>
    <mergeCell ref="FBX47:FCA47"/>
    <mergeCell ref="FCB47:FCE47"/>
    <mergeCell ref="FCF47:FCI47"/>
    <mergeCell ref="FCJ47:FCM47"/>
    <mergeCell ref="FCN47:FCQ47"/>
    <mergeCell ref="FAV47:FAY47"/>
    <mergeCell ref="FAZ47:FBC47"/>
    <mergeCell ref="FBD47:FBG47"/>
    <mergeCell ref="FBH47:FBK47"/>
    <mergeCell ref="FBL47:FBO47"/>
    <mergeCell ref="FBP47:FBS47"/>
    <mergeCell ref="FKZ47:FLC47"/>
    <mergeCell ref="FLD47:FLG47"/>
    <mergeCell ref="FLH47:FLK47"/>
    <mergeCell ref="FLL47:FLO47"/>
    <mergeCell ref="FLP47:FLS47"/>
    <mergeCell ref="FLT47:FLW47"/>
    <mergeCell ref="FKB47:FKE47"/>
    <mergeCell ref="FKF47:FKI47"/>
    <mergeCell ref="FKJ47:FKM47"/>
    <mergeCell ref="FKN47:FKQ47"/>
    <mergeCell ref="FKR47:FKU47"/>
    <mergeCell ref="FKV47:FKY47"/>
    <mergeCell ref="FJD47:FJG47"/>
    <mergeCell ref="FJH47:FJK47"/>
    <mergeCell ref="FJL47:FJO47"/>
    <mergeCell ref="FJP47:FJS47"/>
    <mergeCell ref="FJT47:FJW47"/>
    <mergeCell ref="FJX47:FKA47"/>
    <mergeCell ref="FIF47:FII47"/>
    <mergeCell ref="FIJ47:FIM47"/>
    <mergeCell ref="FIN47:FIQ47"/>
    <mergeCell ref="FIR47:FIU47"/>
    <mergeCell ref="FIV47:FIY47"/>
    <mergeCell ref="FIZ47:FJC47"/>
    <mergeCell ref="FHH47:FHK47"/>
    <mergeCell ref="FHL47:FHO47"/>
    <mergeCell ref="FHP47:FHS47"/>
    <mergeCell ref="FHT47:FHW47"/>
    <mergeCell ref="FHX47:FIA47"/>
    <mergeCell ref="FIB47:FIE47"/>
    <mergeCell ref="FGJ47:FGM47"/>
    <mergeCell ref="FGN47:FGQ47"/>
    <mergeCell ref="FGR47:FGU47"/>
    <mergeCell ref="FGV47:FGY47"/>
    <mergeCell ref="FGZ47:FHC47"/>
    <mergeCell ref="FHD47:FHG47"/>
    <mergeCell ref="FQN47:FQQ47"/>
    <mergeCell ref="FQR47:FQU47"/>
    <mergeCell ref="FQV47:FQY47"/>
    <mergeCell ref="FQZ47:FRC47"/>
    <mergeCell ref="FRD47:FRG47"/>
    <mergeCell ref="FRH47:FRK47"/>
    <mergeCell ref="FPP47:FPS47"/>
    <mergeCell ref="FPT47:FPW47"/>
    <mergeCell ref="FPX47:FQA47"/>
    <mergeCell ref="FQB47:FQE47"/>
    <mergeCell ref="FQF47:FQI47"/>
    <mergeCell ref="FQJ47:FQM47"/>
    <mergeCell ref="FOR47:FOU47"/>
    <mergeCell ref="FOV47:FOY47"/>
    <mergeCell ref="FOZ47:FPC47"/>
    <mergeCell ref="FPD47:FPG47"/>
    <mergeCell ref="FPH47:FPK47"/>
    <mergeCell ref="FPL47:FPO47"/>
    <mergeCell ref="FNT47:FNW47"/>
    <mergeCell ref="FNX47:FOA47"/>
    <mergeCell ref="FOB47:FOE47"/>
    <mergeCell ref="FOF47:FOI47"/>
    <mergeCell ref="FOJ47:FOM47"/>
    <mergeCell ref="FON47:FOQ47"/>
    <mergeCell ref="FMV47:FMY47"/>
    <mergeCell ref="FMZ47:FNC47"/>
    <mergeCell ref="FND47:FNG47"/>
    <mergeCell ref="FNH47:FNK47"/>
    <mergeCell ref="FNL47:FNO47"/>
    <mergeCell ref="FNP47:FNS47"/>
    <mergeCell ref="FLX47:FMA47"/>
    <mergeCell ref="FMB47:FME47"/>
    <mergeCell ref="FMF47:FMI47"/>
    <mergeCell ref="FMJ47:FMM47"/>
    <mergeCell ref="FMN47:FMQ47"/>
    <mergeCell ref="FMR47:FMU47"/>
    <mergeCell ref="FWB47:FWE47"/>
    <mergeCell ref="FWF47:FWI47"/>
    <mergeCell ref="FWJ47:FWM47"/>
    <mergeCell ref="FWN47:FWQ47"/>
    <mergeCell ref="FWR47:FWU47"/>
    <mergeCell ref="FWV47:FWY47"/>
    <mergeCell ref="FVD47:FVG47"/>
    <mergeCell ref="FVH47:FVK47"/>
    <mergeCell ref="FVL47:FVO47"/>
    <mergeCell ref="FVP47:FVS47"/>
    <mergeCell ref="FVT47:FVW47"/>
    <mergeCell ref="FVX47:FWA47"/>
    <mergeCell ref="FUF47:FUI47"/>
    <mergeCell ref="FUJ47:FUM47"/>
    <mergeCell ref="FUN47:FUQ47"/>
    <mergeCell ref="FUR47:FUU47"/>
    <mergeCell ref="FUV47:FUY47"/>
    <mergeCell ref="FUZ47:FVC47"/>
    <mergeCell ref="FTH47:FTK47"/>
    <mergeCell ref="FTL47:FTO47"/>
    <mergeCell ref="FTP47:FTS47"/>
    <mergeCell ref="FTT47:FTW47"/>
    <mergeCell ref="FTX47:FUA47"/>
    <mergeCell ref="FUB47:FUE47"/>
    <mergeCell ref="FSJ47:FSM47"/>
    <mergeCell ref="FSN47:FSQ47"/>
    <mergeCell ref="FSR47:FSU47"/>
    <mergeCell ref="FSV47:FSY47"/>
    <mergeCell ref="FSZ47:FTC47"/>
    <mergeCell ref="FTD47:FTG47"/>
    <mergeCell ref="FRL47:FRO47"/>
    <mergeCell ref="FRP47:FRS47"/>
    <mergeCell ref="FRT47:FRW47"/>
    <mergeCell ref="FRX47:FSA47"/>
    <mergeCell ref="FSB47:FSE47"/>
    <mergeCell ref="FSF47:FSI47"/>
    <mergeCell ref="GBP47:GBS47"/>
    <mergeCell ref="GBT47:GBW47"/>
    <mergeCell ref="GBX47:GCA47"/>
    <mergeCell ref="GCB47:GCE47"/>
    <mergeCell ref="GCF47:GCI47"/>
    <mergeCell ref="GCJ47:GCM47"/>
    <mergeCell ref="GAR47:GAU47"/>
    <mergeCell ref="GAV47:GAY47"/>
    <mergeCell ref="GAZ47:GBC47"/>
    <mergeCell ref="GBD47:GBG47"/>
    <mergeCell ref="GBH47:GBK47"/>
    <mergeCell ref="GBL47:GBO47"/>
    <mergeCell ref="FZT47:FZW47"/>
    <mergeCell ref="FZX47:GAA47"/>
    <mergeCell ref="GAB47:GAE47"/>
    <mergeCell ref="GAF47:GAI47"/>
    <mergeCell ref="GAJ47:GAM47"/>
    <mergeCell ref="GAN47:GAQ47"/>
    <mergeCell ref="FYV47:FYY47"/>
    <mergeCell ref="FYZ47:FZC47"/>
    <mergeCell ref="FZD47:FZG47"/>
    <mergeCell ref="FZH47:FZK47"/>
    <mergeCell ref="FZL47:FZO47"/>
    <mergeCell ref="FZP47:FZS47"/>
    <mergeCell ref="FXX47:FYA47"/>
    <mergeCell ref="FYB47:FYE47"/>
    <mergeCell ref="FYF47:FYI47"/>
    <mergeCell ref="FYJ47:FYM47"/>
    <mergeCell ref="FYN47:FYQ47"/>
    <mergeCell ref="FYR47:FYU47"/>
    <mergeCell ref="FWZ47:FXC47"/>
    <mergeCell ref="FXD47:FXG47"/>
    <mergeCell ref="FXH47:FXK47"/>
    <mergeCell ref="FXL47:FXO47"/>
    <mergeCell ref="FXP47:FXS47"/>
    <mergeCell ref="FXT47:FXW47"/>
    <mergeCell ref="GHD47:GHG47"/>
    <mergeCell ref="GHH47:GHK47"/>
    <mergeCell ref="GHL47:GHO47"/>
    <mergeCell ref="GHP47:GHS47"/>
    <mergeCell ref="GHT47:GHW47"/>
    <mergeCell ref="GHX47:GIA47"/>
    <mergeCell ref="GGF47:GGI47"/>
    <mergeCell ref="GGJ47:GGM47"/>
    <mergeCell ref="GGN47:GGQ47"/>
    <mergeCell ref="GGR47:GGU47"/>
    <mergeCell ref="GGV47:GGY47"/>
    <mergeCell ref="GGZ47:GHC47"/>
    <mergeCell ref="GFH47:GFK47"/>
    <mergeCell ref="GFL47:GFO47"/>
    <mergeCell ref="GFP47:GFS47"/>
    <mergeCell ref="GFT47:GFW47"/>
    <mergeCell ref="GFX47:GGA47"/>
    <mergeCell ref="GGB47:GGE47"/>
    <mergeCell ref="GEJ47:GEM47"/>
    <mergeCell ref="GEN47:GEQ47"/>
    <mergeCell ref="GER47:GEU47"/>
    <mergeCell ref="GEV47:GEY47"/>
    <mergeCell ref="GEZ47:GFC47"/>
    <mergeCell ref="GFD47:GFG47"/>
    <mergeCell ref="GDL47:GDO47"/>
    <mergeCell ref="GDP47:GDS47"/>
    <mergeCell ref="GDT47:GDW47"/>
    <mergeCell ref="GDX47:GEA47"/>
    <mergeCell ref="GEB47:GEE47"/>
    <mergeCell ref="GEF47:GEI47"/>
    <mergeCell ref="GCN47:GCQ47"/>
    <mergeCell ref="GCR47:GCU47"/>
    <mergeCell ref="GCV47:GCY47"/>
    <mergeCell ref="GCZ47:GDC47"/>
    <mergeCell ref="GDD47:GDG47"/>
    <mergeCell ref="GDH47:GDK47"/>
    <mergeCell ref="GMR47:GMU47"/>
    <mergeCell ref="GMV47:GMY47"/>
    <mergeCell ref="GMZ47:GNC47"/>
    <mergeCell ref="GND47:GNG47"/>
    <mergeCell ref="GNH47:GNK47"/>
    <mergeCell ref="GNL47:GNO47"/>
    <mergeCell ref="GLT47:GLW47"/>
    <mergeCell ref="GLX47:GMA47"/>
    <mergeCell ref="GMB47:GME47"/>
    <mergeCell ref="GMF47:GMI47"/>
    <mergeCell ref="GMJ47:GMM47"/>
    <mergeCell ref="GMN47:GMQ47"/>
    <mergeCell ref="GKV47:GKY47"/>
    <mergeCell ref="GKZ47:GLC47"/>
    <mergeCell ref="GLD47:GLG47"/>
    <mergeCell ref="GLH47:GLK47"/>
    <mergeCell ref="GLL47:GLO47"/>
    <mergeCell ref="GLP47:GLS47"/>
    <mergeCell ref="GJX47:GKA47"/>
    <mergeCell ref="GKB47:GKE47"/>
    <mergeCell ref="GKF47:GKI47"/>
    <mergeCell ref="GKJ47:GKM47"/>
    <mergeCell ref="GKN47:GKQ47"/>
    <mergeCell ref="GKR47:GKU47"/>
    <mergeCell ref="GIZ47:GJC47"/>
    <mergeCell ref="GJD47:GJG47"/>
    <mergeCell ref="GJH47:GJK47"/>
    <mergeCell ref="GJL47:GJO47"/>
    <mergeCell ref="GJP47:GJS47"/>
    <mergeCell ref="GJT47:GJW47"/>
    <mergeCell ref="GIB47:GIE47"/>
    <mergeCell ref="GIF47:GII47"/>
    <mergeCell ref="GIJ47:GIM47"/>
    <mergeCell ref="GIN47:GIQ47"/>
    <mergeCell ref="GIR47:GIU47"/>
    <mergeCell ref="GIV47:GIY47"/>
    <mergeCell ref="GSF47:GSI47"/>
    <mergeCell ref="GSJ47:GSM47"/>
    <mergeCell ref="GSN47:GSQ47"/>
    <mergeCell ref="GSR47:GSU47"/>
    <mergeCell ref="GSV47:GSY47"/>
    <mergeCell ref="GSZ47:GTC47"/>
    <mergeCell ref="GRH47:GRK47"/>
    <mergeCell ref="GRL47:GRO47"/>
    <mergeCell ref="GRP47:GRS47"/>
    <mergeCell ref="GRT47:GRW47"/>
    <mergeCell ref="GRX47:GSA47"/>
    <mergeCell ref="GSB47:GSE47"/>
    <mergeCell ref="GQJ47:GQM47"/>
    <mergeCell ref="GQN47:GQQ47"/>
    <mergeCell ref="GQR47:GQU47"/>
    <mergeCell ref="GQV47:GQY47"/>
    <mergeCell ref="GQZ47:GRC47"/>
    <mergeCell ref="GRD47:GRG47"/>
    <mergeCell ref="GPL47:GPO47"/>
    <mergeCell ref="GPP47:GPS47"/>
    <mergeCell ref="GPT47:GPW47"/>
    <mergeCell ref="GPX47:GQA47"/>
    <mergeCell ref="GQB47:GQE47"/>
    <mergeCell ref="GQF47:GQI47"/>
    <mergeCell ref="GON47:GOQ47"/>
    <mergeCell ref="GOR47:GOU47"/>
    <mergeCell ref="GOV47:GOY47"/>
    <mergeCell ref="GOZ47:GPC47"/>
    <mergeCell ref="GPD47:GPG47"/>
    <mergeCell ref="GPH47:GPK47"/>
    <mergeCell ref="GNP47:GNS47"/>
    <mergeCell ref="GNT47:GNW47"/>
    <mergeCell ref="GNX47:GOA47"/>
    <mergeCell ref="GOB47:GOE47"/>
    <mergeCell ref="GOF47:GOI47"/>
    <mergeCell ref="GOJ47:GOM47"/>
    <mergeCell ref="GXT47:GXW47"/>
    <mergeCell ref="GXX47:GYA47"/>
    <mergeCell ref="GYB47:GYE47"/>
    <mergeCell ref="GYF47:GYI47"/>
    <mergeCell ref="GYJ47:GYM47"/>
    <mergeCell ref="GYN47:GYQ47"/>
    <mergeCell ref="GWV47:GWY47"/>
    <mergeCell ref="GWZ47:GXC47"/>
    <mergeCell ref="GXD47:GXG47"/>
    <mergeCell ref="GXH47:GXK47"/>
    <mergeCell ref="GXL47:GXO47"/>
    <mergeCell ref="GXP47:GXS47"/>
    <mergeCell ref="GVX47:GWA47"/>
    <mergeCell ref="GWB47:GWE47"/>
    <mergeCell ref="GWF47:GWI47"/>
    <mergeCell ref="GWJ47:GWM47"/>
    <mergeCell ref="GWN47:GWQ47"/>
    <mergeCell ref="GWR47:GWU47"/>
    <mergeCell ref="GUZ47:GVC47"/>
    <mergeCell ref="GVD47:GVG47"/>
    <mergeCell ref="GVH47:GVK47"/>
    <mergeCell ref="GVL47:GVO47"/>
    <mergeCell ref="GVP47:GVS47"/>
    <mergeCell ref="GVT47:GVW47"/>
    <mergeCell ref="GUB47:GUE47"/>
    <mergeCell ref="GUF47:GUI47"/>
    <mergeCell ref="GUJ47:GUM47"/>
    <mergeCell ref="GUN47:GUQ47"/>
    <mergeCell ref="GUR47:GUU47"/>
    <mergeCell ref="GUV47:GUY47"/>
    <mergeCell ref="GTD47:GTG47"/>
    <mergeCell ref="GTH47:GTK47"/>
    <mergeCell ref="GTL47:GTO47"/>
    <mergeCell ref="GTP47:GTS47"/>
    <mergeCell ref="GTT47:GTW47"/>
    <mergeCell ref="GTX47:GUA47"/>
    <mergeCell ref="HDH47:HDK47"/>
    <mergeCell ref="HDL47:HDO47"/>
    <mergeCell ref="HDP47:HDS47"/>
    <mergeCell ref="HDT47:HDW47"/>
    <mergeCell ref="HDX47:HEA47"/>
    <mergeCell ref="HEB47:HEE47"/>
    <mergeCell ref="HCJ47:HCM47"/>
    <mergeCell ref="HCN47:HCQ47"/>
    <mergeCell ref="HCR47:HCU47"/>
    <mergeCell ref="HCV47:HCY47"/>
    <mergeCell ref="HCZ47:HDC47"/>
    <mergeCell ref="HDD47:HDG47"/>
    <mergeCell ref="HBL47:HBO47"/>
    <mergeCell ref="HBP47:HBS47"/>
    <mergeCell ref="HBT47:HBW47"/>
    <mergeCell ref="HBX47:HCA47"/>
    <mergeCell ref="HCB47:HCE47"/>
    <mergeCell ref="HCF47:HCI47"/>
    <mergeCell ref="HAN47:HAQ47"/>
    <mergeCell ref="HAR47:HAU47"/>
    <mergeCell ref="HAV47:HAY47"/>
    <mergeCell ref="HAZ47:HBC47"/>
    <mergeCell ref="HBD47:HBG47"/>
    <mergeCell ref="HBH47:HBK47"/>
    <mergeCell ref="GZP47:GZS47"/>
    <mergeCell ref="GZT47:GZW47"/>
    <mergeCell ref="GZX47:HAA47"/>
    <mergeCell ref="HAB47:HAE47"/>
    <mergeCell ref="HAF47:HAI47"/>
    <mergeCell ref="HAJ47:HAM47"/>
    <mergeCell ref="GYR47:GYU47"/>
    <mergeCell ref="GYV47:GYY47"/>
    <mergeCell ref="GYZ47:GZC47"/>
    <mergeCell ref="GZD47:GZG47"/>
    <mergeCell ref="GZH47:GZK47"/>
    <mergeCell ref="GZL47:GZO47"/>
    <mergeCell ref="HIV47:HIY47"/>
    <mergeCell ref="HIZ47:HJC47"/>
    <mergeCell ref="HJD47:HJG47"/>
    <mergeCell ref="HJH47:HJK47"/>
    <mergeCell ref="HJL47:HJO47"/>
    <mergeCell ref="HJP47:HJS47"/>
    <mergeCell ref="HHX47:HIA47"/>
    <mergeCell ref="HIB47:HIE47"/>
    <mergeCell ref="HIF47:HII47"/>
    <mergeCell ref="HIJ47:HIM47"/>
    <mergeCell ref="HIN47:HIQ47"/>
    <mergeCell ref="HIR47:HIU47"/>
    <mergeCell ref="HGZ47:HHC47"/>
    <mergeCell ref="HHD47:HHG47"/>
    <mergeCell ref="HHH47:HHK47"/>
    <mergeCell ref="HHL47:HHO47"/>
    <mergeCell ref="HHP47:HHS47"/>
    <mergeCell ref="HHT47:HHW47"/>
    <mergeCell ref="HGB47:HGE47"/>
    <mergeCell ref="HGF47:HGI47"/>
    <mergeCell ref="HGJ47:HGM47"/>
    <mergeCell ref="HGN47:HGQ47"/>
    <mergeCell ref="HGR47:HGU47"/>
    <mergeCell ref="HGV47:HGY47"/>
    <mergeCell ref="HFD47:HFG47"/>
    <mergeCell ref="HFH47:HFK47"/>
    <mergeCell ref="HFL47:HFO47"/>
    <mergeCell ref="HFP47:HFS47"/>
    <mergeCell ref="HFT47:HFW47"/>
    <mergeCell ref="HFX47:HGA47"/>
    <mergeCell ref="HEF47:HEI47"/>
    <mergeCell ref="HEJ47:HEM47"/>
    <mergeCell ref="HEN47:HEQ47"/>
    <mergeCell ref="HER47:HEU47"/>
    <mergeCell ref="HEV47:HEY47"/>
    <mergeCell ref="HEZ47:HFC47"/>
    <mergeCell ref="HOJ47:HOM47"/>
    <mergeCell ref="HON47:HOQ47"/>
    <mergeCell ref="HOR47:HOU47"/>
    <mergeCell ref="HOV47:HOY47"/>
    <mergeCell ref="HOZ47:HPC47"/>
    <mergeCell ref="HPD47:HPG47"/>
    <mergeCell ref="HNL47:HNO47"/>
    <mergeCell ref="HNP47:HNS47"/>
    <mergeCell ref="HNT47:HNW47"/>
    <mergeCell ref="HNX47:HOA47"/>
    <mergeCell ref="HOB47:HOE47"/>
    <mergeCell ref="HOF47:HOI47"/>
    <mergeCell ref="HMN47:HMQ47"/>
    <mergeCell ref="HMR47:HMU47"/>
    <mergeCell ref="HMV47:HMY47"/>
    <mergeCell ref="HMZ47:HNC47"/>
    <mergeCell ref="HND47:HNG47"/>
    <mergeCell ref="HNH47:HNK47"/>
    <mergeCell ref="HLP47:HLS47"/>
    <mergeCell ref="HLT47:HLW47"/>
    <mergeCell ref="HLX47:HMA47"/>
    <mergeCell ref="HMB47:HME47"/>
    <mergeCell ref="HMF47:HMI47"/>
    <mergeCell ref="HMJ47:HMM47"/>
    <mergeCell ref="HKR47:HKU47"/>
    <mergeCell ref="HKV47:HKY47"/>
    <mergeCell ref="HKZ47:HLC47"/>
    <mergeCell ref="HLD47:HLG47"/>
    <mergeCell ref="HLH47:HLK47"/>
    <mergeCell ref="HLL47:HLO47"/>
    <mergeCell ref="HJT47:HJW47"/>
    <mergeCell ref="HJX47:HKA47"/>
    <mergeCell ref="HKB47:HKE47"/>
    <mergeCell ref="HKF47:HKI47"/>
    <mergeCell ref="HKJ47:HKM47"/>
    <mergeCell ref="HKN47:HKQ47"/>
    <mergeCell ref="HTX47:HUA47"/>
    <mergeCell ref="HUB47:HUE47"/>
    <mergeCell ref="HUF47:HUI47"/>
    <mergeCell ref="HUJ47:HUM47"/>
    <mergeCell ref="HUN47:HUQ47"/>
    <mergeCell ref="HUR47:HUU47"/>
    <mergeCell ref="HSZ47:HTC47"/>
    <mergeCell ref="HTD47:HTG47"/>
    <mergeCell ref="HTH47:HTK47"/>
    <mergeCell ref="HTL47:HTO47"/>
    <mergeCell ref="HTP47:HTS47"/>
    <mergeCell ref="HTT47:HTW47"/>
    <mergeCell ref="HSB47:HSE47"/>
    <mergeCell ref="HSF47:HSI47"/>
    <mergeCell ref="HSJ47:HSM47"/>
    <mergeCell ref="HSN47:HSQ47"/>
    <mergeCell ref="HSR47:HSU47"/>
    <mergeCell ref="HSV47:HSY47"/>
    <mergeCell ref="HRD47:HRG47"/>
    <mergeCell ref="HRH47:HRK47"/>
    <mergeCell ref="HRL47:HRO47"/>
    <mergeCell ref="HRP47:HRS47"/>
    <mergeCell ref="HRT47:HRW47"/>
    <mergeCell ref="HRX47:HSA47"/>
    <mergeCell ref="HQF47:HQI47"/>
    <mergeCell ref="HQJ47:HQM47"/>
    <mergeCell ref="HQN47:HQQ47"/>
    <mergeCell ref="HQR47:HQU47"/>
    <mergeCell ref="HQV47:HQY47"/>
    <mergeCell ref="HQZ47:HRC47"/>
    <mergeCell ref="HPH47:HPK47"/>
    <mergeCell ref="HPL47:HPO47"/>
    <mergeCell ref="HPP47:HPS47"/>
    <mergeCell ref="HPT47:HPW47"/>
    <mergeCell ref="HPX47:HQA47"/>
    <mergeCell ref="HQB47:HQE47"/>
    <mergeCell ref="HZL47:HZO47"/>
    <mergeCell ref="HZP47:HZS47"/>
    <mergeCell ref="HZT47:HZW47"/>
    <mergeCell ref="HZX47:IAA47"/>
    <mergeCell ref="IAB47:IAE47"/>
    <mergeCell ref="IAF47:IAI47"/>
    <mergeCell ref="HYN47:HYQ47"/>
    <mergeCell ref="HYR47:HYU47"/>
    <mergeCell ref="HYV47:HYY47"/>
    <mergeCell ref="HYZ47:HZC47"/>
    <mergeCell ref="HZD47:HZG47"/>
    <mergeCell ref="HZH47:HZK47"/>
    <mergeCell ref="HXP47:HXS47"/>
    <mergeCell ref="HXT47:HXW47"/>
    <mergeCell ref="HXX47:HYA47"/>
    <mergeCell ref="HYB47:HYE47"/>
    <mergeCell ref="HYF47:HYI47"/>
    <mergeCell ref="HYJ47:HYM47"/>
    <mergeCell ref="HWR47:HWU47"/>
    <mergeCell ref="HWV47:HWY47"/>
    <mergeCell ref="HWZ47:HXC47"/>
    <mergeCell ref="HXD47:HXG47"/>
    <mergeCell ref="HXH47:HXK47"/>
    <mergeCell ref="HXL47:HXO47"/>
    <mergeCell ref="HVT47:HVW47"/>
    <mergeCell ref="HVX47:HWA47"/>
    <mergeCell ref="HWB47:HWE47"/>
    <mergeCell ref="HWF47:HWI47"/>
    <mergeCell ref="HWJ47:HWM47"/>
    <mergeCell ref="HWN47:HWQ47"/>
    <mergeCell ref="HUV47:HUY47"/>
    <mergeCell ref="HUZ47:HVC47"/>
    <mergeCell ref="HVD47:HVG47"/>
    <mergeCell ref="HVH47:HVK47"/>
    <mergeCell ref="HVL47:HVO47"/>
    <mergeCell ref="HVP47:HVS47"/>
    <mergeCell ref="IEZ47:IFC47"/>
    <mergeCell ref="IFD47:IFG47"/>
    <mergeCell ref="IFH47:IFK47"/>
    <mergeCell ref="IFL47:IFO47"/>
    <mergeCell ref="IFP47:IFS47"/>
    <mergeCell ref="IFT47:IFW47"/>
    <mergeCell ref="IEB47:IEE47"/>
    <mergeCell ref="IEF47:IEI47"/>
    <mergeCell ref="IEJ47:IEM47"/>
    <mergeCell ref="IEN47:IEQ47"/>
    <mergeCell ref="IER47:IEU47"/>
    <mergeCell ref="IEV47:IEY47"/>
    <mergeCell ref="IDD47:IDG47"/>
    <mergeCell ref="IDH47:IDK47"/>
    <mergeCell ref="IDL47:IDO47"/>
    <mergeCell ref="IDP47:IDS47"/>
    <mergeCell ref="IDT47:IDW47"/>
    <mergeCell ref="IDX47:IEA47"/>
    <mergeCell ref="ICF47:ICI47"/>
    <mergeCell ref="ICJ47:ICM47"/>
    <mergeCell ref="ICN47:ICQ47"/>
    <mergeCell ref="ICR47:ICU47"/>
    <mergeCell ref="ICV47:ICY47"/>
    <mergeCell ref="ICZ47:IDC47"/>
    <mergeCell ref="IBH47:IBK47"/>
    <mergeCell ref="IBL47:IBO47"/>
    <mergeCell ref="IBP47:IBS47"/>
    <mergeCell ref="IBT47:IBW47"/>
    <mergeCell ref="IBX47:ICA47"/>
    <mergeCell ref="ICB47:ICE47"/>
    <mergeCell ref="IAJ47:IAM47"/>
    <mergeCell ref="IAN47:IAQ47"/>
    <mergeCell ref="IAR47:IAU47"/>
    <mergeCell ref="IAV47:IAY47"/>
    <mergeCell ref="IAZ47:IBC47"/>
    <mergeCell ref="IBD47:IBG47"/>
    <mergeCell ref="IKN47:IKQ47"/>
    <mergeCell ref="IKR47:IKU47"/>
    <mergeCell ref="IKV47:IKY47"/>
    <mergeCell ref="IKZ47:ILC47"/>
    <mergeCell ref="ILD47:ILG47"/>
    <mergeCell ref="ILH47:ILK47"/>
    <mergeCell ref="IJP47:IJS47"/>
    <mergeCell ref="IJT47:IJW47"/>
    <mergeCell ref="IJX47:IKA47"/>
    <mergeCell ref="IKB47:IKE47"/>
    <mergeCell ref="IKF47:IKI47"/>
    <mergeCell ref="IKJ47:IKM47"/>
    <mergeCell ref="IIR47:IIU47"/>
    <mergeCell ref="IIV47:IIY47"/>
    <mergeCell ref="IIZ47:IJC47"/>
    <mergeCell ref="IJD47:IJG47"/>
    <mergeCell ref="IJH47:IJK47"/>
    <mergeCell ref="IJL47:IJO47"/>
    <mergeCell ref="IHT47:IHW47"/>
    <mergeCell ref="IHX47:IIA47"/>
    <mergeCell ref="IIB47:IIE47"/>
    <mergeCell ref="IIF47:III47"/>
    <mergeCell ref="IIJ47:IIM47"/>
    <mergeCell ref="IIN47:IIQ47"/>
    <mergeCell ref="IGV47:IGY47"/>
    <mergeCell ref="IGZ47:IHC47"/>
    <mergeCell ref="IHD47:IHG47"/>
    <mergeCell ref="IHH47:IHK47"/>
    <mergeCell ref="IHL47:IHO47"/>
    <mergeCell ref="IHP47:IHS47"/>
    <mergeCell ref="IFX47:IGA47"/>
    <mergeCell ref="IGB47:IGE47"/>
    <mergeCell ref="IGF47:IGI47"/>
    <mergeCell ref="IGJ47:IGM47"/>
    <mergeCell ref="IGN47:IGQ47"/>
    <mergeCell ref="IGR47:IGU47"/>
    <mergeCell ref="IQB47:IQE47"/>
    <mergeCell ref="IQF47:IQI47"/>
    <mergeCell ref="IQJ47:IQM47"/>
    <mergeCell ref="IQN47:IQQ47"/>
    <mergeCell ref="IQR47:IQU47"/>
    <mergeCell ref="IQV47:IQY47"/>
    <mergeCell ref="IPD47:IPG47"/>
    <mergeCell ref="IPH47:IPK47"/>
    <mergeCell ref="IPL47:IPO47"/>
    <mergeCell ref="IPP47:IPS47"/>
    <mergeCell ref="IPT47:IPW47"/>
    <mergeCell ref="IPX47:IQA47"/>
    <mergeCell ref="IOF47:IOI47"/>
    <mergeCell ref="IOJ47:IOM47"/>
    <mergeCell ref="ION47:IOQ47"/>
    <mergeCell ref="IOR47:IOU47"/>
    <mergeCell ref="IOV47:IOY47"/>
    <mergeCell ref="IOZ47:IPC47"/>
    <mergeCell ref="INH47:INK47"/>
    <mergeCell ref="INL47:INO47"/>
    <mergeCell ref="INP47:INS47"/>
    <mergeCell ref="INT47:INW47"/>
    <mergeCell ref="INX47:IOA47"/>
    <mergeCell ref="IOB47:IOE47"/>
    <mergeCell ref="IMJ47:IMM47"/>
    <mergeCell ref="IMN47:IMQ47"/>
    <mergeCell ref="IMR47:IMU47"/>
    <mergeCell ref="IMV47:IMY47"/>
    <mergeCell ref="IMZ47:INC47"/>
    <mergeCell ref="IND47:ING47"/>
    <mergeCell ref="ILL47:ILO47"/>
    <mergeCell ref="ILP47:ILS47"/>
    <mergeCell ref="ILT47:ILW47"/>
    <mergeCell ref="ILX47:IMA47"/>
    <mergeCell ref="IMB47:IME47"/>
    <mergeCell ref="IMF47:IMI47"/>
    <mergeCell ref="IVP47:IVS47"/>
    <mergeCell ref="IVT47:IVW47"/>
    <mergeCell ref="IVX47:IWA47"/>
    <mergeCell ref="IWB47:IWE47"/>
    <mergeCell ref="IWF47:IWI47"/>
    <mergeCell ref="IWJ47:IWM47"/>
    <mergeCell ref="IUR47:IUU47"/>
    <mergeCell ref="IUV47:IUY47"/>
    <mergeCell ref="IUZ47:IVC47"/>
    <mergeCell ref="IVD47:IVG47"/>
    <mergeCell ref="IVH47:IVK47"/>
    <mergeCell ref="IVL47:IVO47"/>
    <mergeCell ref="ITT47:ITW47"/>
    <mergeCell ref="ITX47:IUA47"/>
    <mergeCell ref="IUB47:IUE47"/>
    <mergeCell ref="IUF47:IUI47"/>
    <mergeCell ref="IUJ47:IUM47"/>
    <mergeCell ref="IUN47:IUQ47"/>
    <mergeCell ref="ISV47:ISY47"/>
    <mergeCell ref="ISZ47:ITC47"/>
    <mergeCell ref="ITD47:ITG47"/>
    <mergeCell ref="ITH47:ITK47"/>
    <mergeCell ref="ITL47:ITO47"/>
    <mergeCell ref="ITP47:ITS47"/>
    <mergeCell ref="IRX47:ISA47"/>
    <mergeCell ref="ISB47:ISE47"/>
    <mergeCell ref="ISF47:ISI47"/>
    <mergeCell ref="ISJ47:ISM47"/>
    <mergeCell ref="ISN47:ISQ47"/>
    <mergeCell ref="ISR47:ISU47"/>
    <mergeCell ref="IQZ47:IRC47"/>
    <mergeCell ref="IRD47:IRG47"/>
    <mergeCell ref="IRH47:IRK47"/>
    <mergeCell ref="IRL47:IRO47"/>
    <mergeCell ref="IRP47:IRS47"/>
    <mergeCell ref="IRT47:IRW47"/>
    <mergeCell ref="JBD47:JBG47"/>
    <mergeCell ref="JBH47:JBK47"/>
    <mergeCell ref="JBL47:JBO47"/>
    <mergeCell ref="JBP47:JBS47"/>
    <mergeCell ref="JBT47:JBW47"/>
    <mergeCell ref="JBX47:JCA47"/>
    <mergeCell ref="JAF47:JAI47"/>
    <mergeCell ref="JAJ47:JAM47"/>
    <mergeCell ref="JAN47:JAQ47"/>
    <mergeCell ref="JAR47:JAU47"/>
    <mergeCell ref="JAV47:JAY47"/>
    <mergeCell ref="JAZ47:JBC47"/>
    <mergeCell ref="IZH47:IZK47"/>
    <mergeCell ref="IZL47:IZO47"/>
    <mergeCell ref="IZP47:IZS47"/>
    <mergeCell ref="IZT47:IZW47"/>
    <mergeCell ref="IZX47:JAA47"/>
    <mergeCell ref="JAB47:JAE47"/>
    <mergeCell ref="IYJ47:IYM47"/>
    <mergeCell ref="IYN47:IYQ47"/>
    <mergeCell ref="IYR47:IYU47"/>
    <mergeCell ref="IYV47:IYY47"/>
    <mergeCell ref="IYZ47:IZC47"/>
    <mergeCell ref="IZD47:IZG47"/>
    <mergeCell ref="IXL47:IXO47"/>
    <mergeCell ref="IXP47:IXS47"/>
    <mergeCell ref="IXT47:IXW47"/>
    <mergeCell ref="IXX47:IYA47"/>
    <mergeCell ref="IYB47:IYE47"/>
    <mergeCell ref="IYF47:IYI47"/>
    <mergeCell ref="IWN47:IWQ47"/>
    <mergeCell ref="IWR47:IWU47"/>
    <mergeCell ref="IWV47:IWY47"/>
    <mergeCell ref="IWZ47:IXC47"/>
    <mergeCell ref="IXD47:IXG47"/>
    <mergeCell ref="IXH47:IXK47"/>
    <mergeCell ref="JGR47:JGU47"/>
    <mergeCell ref="JGV47:JGY47"/>
    <mergeCell ref="JGZ47:JHC47"/>
    <mergeCell ref="JHD47:JHG47"/>
    <mergeCell ref="JHH47:JHK47"/>
    <mergeCell ref="JHL47:JHO47"/>
    <mergeCell ref="JFT47:JFW47"/>
    <mergeCell ref="JFX47:JGA47"/>
    <mergeCell ref="JGB47:JGE47"/>
    <mergeCell ref="JGF47:JGI47"/>
    <mergeCell ref="JGJ47:JGM47"/>
    <mergeCell ref="JGN47:JGQ47"/>
    <mergeCell ref="JEV47:JEY47"/>
    <mergeCell ref="JEZ47:JFC47"/>
    <mergeCell ref="JFD47:JFG47"/>
    <mergeCell ref="JFH47:JFK47"/>
    <mergeCell ref="JFL47:JFO47"/>
    <mergeCell ref="JFP47:JFS47"/>
    <mergeCell ref="JDX47:JEA47"/>
    <mergeCell ref="JEB47:JEE47"/>
    <mergeCell ref="JEF47:JEI47"/>
    <mergeCell ref="JEJ47:JEM47"/>
    <mergeCell ref="JEN47:JEQ47"/>
    <mergeCell ref="JER47:JEU47"/>
    <mergeCell ref="JCZ47:JDC47"/>
    <mergeCell ref="JDD47:JDG47"/>
    <mergeCell ref="JDH47:JDK47"/>
    <mergeCell ref="JDL47:JDO47"/>
    <mergeCell ref="JDP47:JDS47"/>
    <mergeCell ref="JDT47:JDW47"/>
    <mergeCell ref="JCB47:JCE47"/>
    <mergeCell ref="JCF47:JCI47"/>
    <mergeCell ref="JCJ47:JCM47"/>
    <mergeCell ref="JCN47:JCQ47"/>
    <mergeCell ref="JCR47:JCU47"/>
    <mergeCell ref="JCV47:JCY47"/>
    <mergeCell ref="JMF47:JMI47"/>
    <mergeCell ref="JMJ47:JMM47"/>
    <mergeCell ref="JMN47:JMQ47"/>
    <mergeCell ref="JMR47:JMU47"/>
    <mergeCell ref="JMV47:JMY47"/>
    <mergeCell ref="JMZ47:JNC47"/>
    <mergeCell ref="JLH47:JLK47"/>
    <mergeCell ref="JLL47:JLO47"/>
    <mergeCell ref="JLP47:JLS47"/>
    <mergeCell ref="JLT47:JLW47"/>
    <mergeCell ref="JLX47:JMA47"/>
    <mergeCell ref="JMB47:JME47"/>
    <mergeCell ref="JKJ47:JKM47"/>
    <mergeCell ref="JKN47:JKQ47"/>
    <mergeCell ref="JKR47:JKU47"/>
    <mergeCell ref="JKV47:JKY47"/>
    <mergeCell ref="JKZ47:JLC47"/>
    <mergeCell ref="JLD47:JLG47"/>
    <mergeCell ref="JJL47:JJO47"/>
    <mergeCell ref="JJP47:JJS47"/>
    <mergeCell ref="JJT47:JJW47"/>
    <mergeCell ref="JJX47:JKA47"/>
    <mergeCell ref="JKB47:JKE47"/>
    <mergeCell ref="JKF47:JKI47"/>
    <mergeCell ref="JIN47:JIQ47"/>
    <mergeCell ref="JIR47:JIU47"/>
    <mergeCell ref="JIV47:JIY47"/>
    <mergeCell ref="JIZ47:JJC47"/>
    <mergeCell ref="JJD47:JJG47"/>
    <mergeCell ref="JJH47:JJK47"/>
    <mergeCell ref="JHP47:JHS47"/>
    <mergeCell ref="JHT47:JHW47"/>
    <mergeCell ref="JHX47:JIA47"/>
    <mergeCell ref="JIB47:JIE47"/>
    <mergeCell ref="JIF47:JII47"/>
    <mergeCell ref="JIJ47:JIM47"/>
    <mergeCell ref="JRT47:JRW47"/>
    <mergeCell ref="JRX47:JSA47"/>
    <mergeCell ref="JSB47:JSE47"/>
    <mergeCell ref="JSF47:JSI47"/>
    <mergeCell ref="JSJ47:JSM47"/>
    <mergeCell ref="JSN47:JSQ47"/>
    <mergeCell ref="JQV47:JQY47"/>
    <mergeCell ref="JQZ47:JRC47"/>
    <mergeCell ref="JRD47:JRG47"/>
    <mergeCell ref="JRH47:JRK47"/>
    <mergeCell ref="JRL47:JRO47"/>
    <mergeCell ref="JRP47:JRS47"/>
    <mergeCell ref="JPX47:JQA47"/>
    <mergeCell ref="JQB47:JQE47"/>
    <mergeCell ref="JQF47:JQI47"/>
    <mergeCell ref="JQJ47:JQM47"/>
    <mergeCell ref="JQN47:JQQ47"/>
    <mergeCell ref="JQR47:JQU47"/>
    <mergeCell ref="JOZ47:JPC47"/>
    <mergeCell ref="JPD47:JPG47"/>
    <mergeCell ref="JPH47:JPK47"/>
    <mergeCell ref="JPL47:JPO47"/>
    <mergeCell ref="JPP47:JPS47"/>
    <mergeCell ref="JPT47:JPW47"/>
    <mergeCell ref="JOB47:JOE47"/>
    <mergeCell ref="JOF47:JOI47"/>
    <mergeCell ref="JOJ47:JOM47"/>
    <mergeCell ref="JON47:JOQ47"/>
    <mergeCell ref="JOR47:JOU47"/>
    <mergeCell ref="JOV47:JOY47"/>
    <mergeCell ref="JND47:JNG47"/>
    <mergeCell ref="JNH47:JNK47"/>
    <mergeCell ref="JNL47:JNO47"/>
    <mergeCell ref="JNP47:JNS47"/>
    <mergeCell ref="JNT47:JNW47"/>
    <mergeCell ref="JNX47:JOA47"/>
    <mergeCell ref="JXH47:JXK47"/>
    <mergeCell ref="JXL47:JXO47"/>
    <mergeCell ref="JXP47:JXS47"/>
    <mergeCell ref="JXT47:JXW47"/>
    <mergeCell ref="JXX47:JYA47"/>
    <mergeCell ref="JYB47:JYE47"/>
    <mergeCell ref="JWJ47:JWM47"/>
    <mergeCell ref="JWN47:JWQ47"/>
    <mergeCell ref="JWR47:JWU47"/>
    <mergeCell ref="JWV47:JWY47"/>
    <mergeCell ref="JWZ47:JXC47"/>
    <mergeCell ref="JXD47:JXG47"/>
    <mergeCell ref="JVL47:JVO47"/>
    <mergeCell ref="JVP47:JVS47"/>
    <mergeCell ref="JVT47:JVW47"/>
    <mergeCell ref="JVX47:JWA47"/>
    <mergeCell ref="JWB47:JWE47"/>
    <mergeCell ref="JWF47:JWI47"/>
    <mergeCell ref="JUN47:JUQ47"/>
    <mergeCell ref="JUR47:JUU47"/>
    <mergeCell ref="JUV47:JUY47"/>
    <mergeCell ref="JUZ47:JVC47"/>
    <mergeCell ref="JVD47:JVG47"/>
    <mergeCell ref="JVH47:JVK47"/>
    <mergeCell ref="JTP47:JTS47"/>
    <mergeCell ref="JTT47:JTW47"/>
    <mergeCell ref="JTX47:JUA47"/>
    <mergeCell ref="JUB47:JUE47"/>
    <mergeCell ref="JUF47:JUI47"/>
    <mergeCell ref="JUJ47:JUM47"/>
    <mergeCell ref="JSR47:JSU47"/>
    <mergeCell ref="JSV47:JSY47"/>
    <mergeCell ref="JSZ47:JTC47"/>
    <mergeCell ref="JTD47:JTG47"/>
    <mergeCell ref="JTH47:JTK47"/>
    <mergeCell ref="JTL47:JTO47"/>
    <mergeCell ref="KCV47:KCY47"/>
    <mergeCell ref="KCZ47:KDC47"/>
    <mergeCell ref="KDD47:KDG47"/>
    <mergeCell ref="KDH47:KDK47"/>
    <mergeCell ref="KDL47:KDO47"/>
    <mergeCell ref="KDP47:KDS47"/>
    <mergeCell ref="KBX47:KCA47"/>
    <mergeCell ref="KCB47:KCE47"/>
    <mergeCell ref="KCF47:KCI47"/>
    <mergeCell ref="KCJ47:KCM47"/>
    <mergeCell ref="KCN47:KCQ47"/>
    <mergeCell ref="KCR47:KCU47"/>
    <mergeCell ref="KAZ47:KBC47"/>
    <mergeCell ref="KBD47:KBG47"/>
    <mergeCell ref="KBH47:KBK47"/>
    <mergeCell ref="KBL47:KBO47"/>
    <mergeCell ref="KBP47:KBS47"/>
    <mergeCell ref="KBT47:KBW47"/>
    <mergeCell ref="KAB47:KAE47"/>
    <mergeCell ref="KAF47:KAI47"/>
    <mergeCell ref="KAJ47:KAM47"/>
    <mergeCell ref="KAN47:KAQ47"/>
    <mergeCell ref="KAR47:KAU47"/>
    <mergeCell ref="KAV47:KAY47"/>
    <mergeCell ref="JZD47:JZG47"/>
    <mergeCell ref="JZH47:JZK47"/>
    <mergeCell ref="JZL47:JZO47"/>
    <mergeCell ref="JZP47:JZS47"/>
    <mergeCell ref="JZT47:JZW47"/>
    <mergeCell ref="JZX47:KAA47"/>
    <mergeCell ref="JYF47:JYI47"/>
    <mergeCell ref="JYJ47:JYM47"/>
    <mergeCell ref="JYN47:JYQ47"/>
    <mergeCell ref="JYR47:JYU47"/>
    <mergeCell ref="JYV47:JYY47"/>
    <mergeCell ref="JYZ47:JZC47"/>
    <mergeCell ref="KIJ47:KIM47"/>
    <mergeCell ref="KIN47:KIQ47"/>
    <mergeCell ref="KIR47:KIU47"/>
    <mergeCell ref="KIV47:KIY47"/>
    <mergeCell ref="KIZ47:KJC47"/>
    <mergeCell ref="KJD47:KJG47"/>
    <mergeCell ref="KHL47:KHO47"/>
    <mergeCell ref="KHP47:KHS47"/>
    <mergeCell ref="KHT47:KHW47"/>
    <mergeCell ref="KHX47:KIA47"/>
    <mergeCell ref="KIB47:KIE47"/>
    <mergeCell ref="KIF47:KII47"/>
    <mergeCell ref="KGN47:KGQ47"/>
    <mergeCell ref="KGR47:KGU47"/>
    <mergeCell ref="KGV47:KGY47"/>
    <mergeCell ref="KGZ47:KHC47"/>
    <mergeCell ref="KHD47:KHG47"/>
    <mergeCell ref="KHH47:KHK47"/>
    <mergeCell ref="KFP47:KFS47"/>
    <mergeCell ref="KFT47:KFW47"/>
    <mergeCell ref="KFX47:KGA47"/>
    <mergeCell ref="KGB47:KGE47"/>
    <mergeCell ref="KGF47:KGI47"/>
    <mergeCell ref="KGJ47:KGM47"/>
    <mergeCell ref="KER47:KEU47"/>
    <mergeCell ref="KEV47:KEY47"/>
    <mergeCell ref="KEZ47:KFC47"/>
    <mergeCell ref="KFD47:KFG47"/>
    <mergeCell ref="KFH47:KFK47"/>
    <mergeCell ref="KFL47:KFO47"/>
    <mergeCell ref="KDT47:KDW47"/>
    <mergeCell ref="KDX47:KEA47"/>
    <mergeCell ref="KEB47:KEE47"/>
    <mergeCell ref="KEF47:KEI47"/>
    <mergeCell ref="KEJ47:KEM47"/>
    <mergeCell ref="KEN47:KEQ47"/>
    <mergeCell ref="KNX47:KOA47"/>
    <mergeCell ref="KOB47:KOE47"/>
    <mergeCell ref="KOF47:KOI47"/>
    <mergeCell ref="KOJ47:KOM47"/>
    <mergeCell ref="KON47:KOQ47"/>
    <mergeCell ref="KOR47:KOU47"/>
    <mergeCell ref="KMZ47:KNC47"/>
    <mergeCell ref="KND47:KNG47"/>
    <mergeCell ref="KNH47:KNK47"/>
    <mergeCell ref="KNL47:KNO47"/>
    <mergeCell ref="KNP47:KNS47"/>
    <mergeCell ref="KNT47:KNW47"/>
    <mergeCell ref="KMB47:KME47"/>
    <mergeCell ref="KMF47:KMI47"/>
    <mergeCell ref="KMJ47:KMM47"/>
    <mergeCell ref="KMN47:KMQ47"/>
    <mergeCell ref="KMR47:KMU47"/>
    <mergeCell ref="KMV47:KMY47"/>
    <mergeCell ref="KLD47:KLG47"/>
    <mergeCell ref="KLH47:KLK47"/>
    <mergeCell ref="KLL47:KLO47"/>
    <mergeCell ref="KLP47:KLS47"/>
    <mergeCell ref="KLT47:KLW47"/>
    <mergeCell ref="KLX47:KMA47"/>
    <mergeCell ref="KKF47:KKI47"/>
    <mergeCell ref="KKJ47:KKM47"/>
    <mergeCell ref="KKN47:KKQ47"/>
    <mergeCell ref="KKR47:KKU47"/>
    <mergeCell ref="KKV47:KKY47"/>
    <mergeCell ref="KKZ47:KLC47"/>
    <mergeCell ref="KJH47:KJK47"/>
    <mergeCell ref="KJL47:KJO47"/>
    <mergeCell ref="KJP47:KJS47"/>
    <mergeCell ref="KJT47:KJW47"/>
    <mergeCell ref="KJX47:KKA47"/>
    <mergeCell ref="KKB47:KKE47"/>
    <mergeCell ref="KTL47:KTO47"/>
    <mergeCell ref="KTP47:KTS47"/>
    <mergeCell ref="KTT47:KTW47"/>
    <mergeCell ref="KTX47:KUA47"/>
    <mergeCell ref="KUB47:KUE47"/>
    <mergeCell ref="KUF47:KUI47"/>
    <mergeCell ref="KSN47:KSQ47"/>
    <mergeCell ref="KSR47:KSU47"/>
    <mergeCell ref="KSV47:KSY47"/>
    <mergeCell ref="KSZ47:KTC47"/>
    <mergeCell ref="KTD47:KTG47"/>
    <mergeCell ref="KTH47:KTK47"/>
    <mergeCell ref="KRP47:KRS47"/>
    <mergeCell ref="KRT47:KRW47"/>
    <mergeCell ref="KRX47:KSA47"/>
    <mergeCell ref="KSB47:KSE47"/>
    <mergeCell ref="KSF47:KSI47"/>
    <mergeCell ref="KSJ47:KSM47"/>
    <mergeCell ref="KQR47:KQU47"/>
    <mergeCell ref="KQV47:KQY47"/>
    <mergeCell ref="KQZ47:KRC47"/>
    <mergeCell ref="KRD47:KRG47"/>
    <mergeCell ref="KRH47:KRK47"/>
    <mergeCell ref="KRL47:KRO47"/>
    <mergeCell ref="KPT47:KPW47"/>
    <mergeCell ref="KPX47:KQA47"/>
    <mergeCell ref="KQB47:KQE47"/>
    <mergeCell ref="KQF47:KQI47"/>
    <mergeCell ref="KQJ47:KQM47"/>
    <mergeCell ref="KQN47:KQQ47"/>
    <mergeCell ref="KOV47:KOY47"/>
    <mergeCell ref="KOZ47:KPC47"/>
    <mergeCell ref="KPD47:KPG47"/>
    <mergeCell ref="KPH47:KPK47"/>
    <mergeCell ref="KPL47:KPO47"/>
    <mergeCell ref="KPP47:KPS47"/>
    <mergeCell ref="KYZ47:KZC47"/>
    <mergeCell ref="KZD47:KZG47"/>
    <mergeCell ref="KZH47:KZK47"/>
    <mergeCell ref="KZL47:KZO47"/>
    <mergeCell ref="KZP47:KZS47"/>
    <mergeCell ref="KZT47:KZW47"/>
    <mergeCell ref="KYB47:KYE47"/>
    <mergeCell ref="KYF47:KYI47"/>
    <mergeCell ref="KYJ47:KYM47"/>
    <mergeCell ref="KYN47:KYQ47"/>
    <mergeCell ref="KYR47:KYU47"/>
    <mergeCell ref="KYV47:KYY47"/>
    <mergeCell ref="KXD47:KXG47"/>
    <mergeCell ref="KXH47:KXK47"/>
    <mergeCell ref="KXL47:KXO47"/>
    <mergeCell ref="KXP47:KXS47"/>
    <mergeCell ref="KXT47:KXW47"/>
    <mergeCell ref="KXX47:KYA47"/>
    <mergeCell ref="KWF47:KWI47"/>
    <mergeCell ref="KWJ47:KWM47"/>
    <mergeCell ref="KWN47:KWQ47"/>
    <mergeCell ref="KWR47:KWU47"/>
    <mergeCell ref="KWV47:KWY47"/>
    <mergeCell ref="KWZ47:KXC47"/>
    <mergeCell ref="KVH47:KVK47"/>
    <mergeCell ref="KVL47:KVO47"/>
    <mergeCell ref="KVP47:KVS47"/>
    <mergeCell ref="KVT47:KVW47"/>
    <mergeCell ref="KVX47:KWA47"/>
    <mergeCell ref="KWB47:KWE47"/>
    <mergeCell ref="KUJ47:KUM47"/>
    <mergeCell ref="KUN47:KUQ47"/>
    <mergeCell ref="KUR47:KUU47"/>
    <mergeCell ref="KUV47:KUY47"/>
    <mergeCell ref="KUZ47:KVC47"/>
    <mergeCell ref="KVD47:KVG47"/>
    <mergeCell ref="LEN47:LEQ47"/>
    <mergeCell ref="LER47:LEU47"/>
    <mergeCell ref="LEV47:LEY47"/>
    <mergeCell ref="LEZ47:LFC47"/>
    <mergeCell ref="LFD47:LFG47"/>
    <mergeCell ref="LFH47:LFK47"/>
    <mergeCell ref="LDP47:LDS47"/>
    <mergeCell ref="LDT47:LDW47"/>
    <mergeCell ref="LDX47:LEA47"/>
    <mergeCell ref="LEB47:LEE47"/>
    <mergeCell ref="LEF47:LEI47"/>
    <mergeCell ref="LEJ47:LEM47"/>
    <mergeCell ref="LCR47:LCU47"/>
    <mergeCell ref="LCV47:LCY47"/>
    <mergeCell ref="LCZ47:LDC47"/>
    <mergeCell ref="LDD47:LDG47"/>
    <mergeCell ref="LDH47:LDK47"/>
    <mergeCell ref="LDL47:LDO47"/>
    <mergeCell ref="LBT47:LBW47"/>
    <mergeCell ref="LBX47:LCA47"/>
    <mergeCell ref="LCB47:LCE47"/>
    <mergeCell ref="LCF47:LCI47"/>
    <mergeCell ref="LCJ47:LCM47"/>
    <mergeCell ref="LCN47:LCQ47"/>
    <mergeCell ref="LAV47:LAY47"/>
    <mergeCell ref="LAZ47:LBC47"/>
    <mergeCell ref="LBD47:LBG47"/>
    <mergeCell ref="LBH47:LBK47"/>
    <mergeCell ref="LBL47:LBO47"/>
    <mergeCell ref="LBP47:LBS47"/>
    <mergeCell ref="KZX47:LAA47"/>
    <mergeCell ref="LAB47:LAE47"/>
    <mergeCell ref="LAF47:LAI47"/>
    <mergeCell ref="LAJ47:LAM47"/>
    <mergeCell ref="LAN47:LAQ47"/>
    <mergeCell ref="LAR47:LAU47"/>
    <mergeCell ref="LKB47:LKE47"/>
    <mergeCell ref="LKF47:LKI47"/>
    <mergeCell ref="LKJ47:LKM47"/>
    <mergeCell ref="LKN47:LKQ47"/>
    <mergeCell ref="LKR47:LKU47"/>
    <mergeCell ref="LKV47:LKY47"/>
    <mergeCell ref="LJD47:LJG47"/>
    <mergeCell ref="LJH47:LJK47"/>
    <mergeCell ref="LJL47:LJO47"/>
    <mergeCell ref="LJP47:LJS47"/>
    <mergeCell ref="LJT47:LJW47"/>
    <mergeCell ref="LJX47:LKA47"/>
    <mergeCell ref="LIF47:LII47"/>
    <mergeCell ref="LIJ47:LIM47"/>
    <mergeCell ref="LIN47:LIQ47"/>
    <mergeCell ref="LIR47:LIU47"/>
    <mergeCell ref="LIV47:LIY47"/>
    <mergeCell ref="LIZ47:LJC47"/>
    <mergeCell ref="LHH47:LHK47"/>
    <mergeCell ref="LHL47:LHO47"/>
    <mergeCell ref="LHP47:LHS47"/>
    <mergeCell ref="LHT47:LHW47"/>
    <mergeCell ref="LHX47:LIA47"/>
    <mergeCell ref="LIB47:LIE47"/>
    <mergeCell ref="LGJ47:LGM47"/>
    <mergeCell ref="LGN47:LGQ47"/>
    <mergeCell ref="LGR47:LGU47"/>
    <mergeCell ref="LGV47:LGY47"/>
    <mergeCell ref="LGZ47:LHC47"/>
    <mergeCell ref="LHD47:LHG47"/>
    <mergeCell ref="LFL47:LFO47"/>
    <mergeCell ref="LFP47:LFS47"/>
    <mergeCell ref="LFT47:LFW47"/>
    <mergeCell ref="LFX47:LGA47"/>
    <mergeCell ref="LGB47:LGE47"/>
    <mergeCell ref="LGF47:LGI47"/>
    <mergeCell ref="LPP47:LPS47"/>
    <mergeCell ref="LPT47:LPW47"/>
    <mergeCell ref="LPX47:LQA47"/>
    <mergeCell ref="LQB47:LQE47"/>
    <mergeCell ref="LQF47:LQI47"/>
    <mergeCell ref="LQJ47:LQM47"/>
    <mergeCell ref="LOR47:LOU47"/>
    <mergeCell ref="LOV47:LOY47"/>
    <mergeCell ref="LOZ47:LPC47"/>
    <mergeCell ref="LPD47:LPG47"/>
    <mergeCell ref="LPH47:LPK47"/>
    <mergeCell ref="LPL47:LPO47"/>
    <mergeCell ref="LNT47:LNW47"/>
    <mergeCell ref="LNX47:LOA47"/>
    <mergeCell ref="LOB47:LOE47"/>
    <mergeCell ref="LOF47:LOI47"/>
    <mergeCell ref="LOJ47:LOM47"/>
    <mergeCell ref="LON47:LOQ47"/>
    <mergeCell ref="LMV47:LMY47"/>
    <mergeCell ref="LMZ47:LNC47"/>
    <mergeCell ref="LND47:LNG47"/>
    <mergeCell ref="LNH47:LNK47"/>
    <mergeCell ref="LNL47:LNO47"/>
    <mergeCell ref="LNP47:LNS47"/>
    <mergeCell ref="LLX47:LMA47"/>
    <mergeCell ref="LMB47:LME47"/>
    <mergeCell ref="LMF47:LMI47"/>
    <mergeCell ref="LMJ47:LMM47"/>
    <mergeCell ref="LMN47:LMQ47"/>
    <mergeCell ref="LMR47:LMU47"/>
    <mergeCell ref="LKZ47:LLC47"/>
    <mergeCell ref="LLD47:LLG47"/>
    <mergeCell ref="LLH47:LLK47"/>
    <mergeCell ref="LLL47:LLO47"/>
    <mergeCell ref="LLP47:LLS47"/>
    <mergeCell ref="LLT47:LLW47"/>
    <mergeCell ref="LVD47:LVG47"/>
    <mergeCell ref="LVH47:LVK47"/>
    <mergeCell ref="LVL47:LVO47"/>
    <mergeCell ref="LVP47:LVS47"/>
    <mergeCell ref="LVT47:LVW47"/>
    <mergeCell ref="LVX47:LWA47"/>
    <mergeCell ref="LUF47:LUI47"/>
    <mergeCell ref="LUJ47:LUM47"/>
    <mergeCell ref="LUN47:LUQ47"/>
    <mergeCell ref="LUR47:LUU47"/>
    <mergeCell ref="LUV47:LUY47"/>
    <mergeCell ref="LUZ47:LVC47"/>
    <mergeCell ref="LTH47:LTK47"/>
    <mergeCell ref="LTL47:LTO47"/>
    <mergeCell ref="LTP47:LTS47"/>
    <mergeCell ref="LTT47:LTW47"/>
    <mergeCell ref="LTX47:LUA47"/>
    <mergeCell ref="LUB47:LUE47"/>
    <mergeCell ref="LSJ47:LSM47"/>
    <mergeCell ref="LSN47:LSQ47"/>
    <mergeCell ref="LSR47:LSU47"/>
    <mergeCell ref="LSV47:LSY47"/>
    <mergeCell ref="LSZ47:LTC47"/>
    <mergeCell ref="LTD47:LTG47"/>
    <mergeCell ref="LRL47:LRO47"/>
    <mergeCell ref="LRP47:LRS47"/>
    <mergeCell ref="LRT47:LRW47"/>
    <mergeCell ref="LRX47:LSA47"/>
    <mergeCell ref="LSB47:LSE47"/>
    <mergeCell ref="LSF47:LSI47"/>
    <mergeCell ref="LQN47:LQQ47"/>
    <mergeCell ref="LQR47:LQU47"/>
    <mergeCell ref="LQV47:LQY47"/>
    <mergeCell ref="LQZ47:LRC47"/>
    <mergeCell ref="LRD47:LRG47"/>
    <mergeCell ref="LRH47:LRK47"/>
    <mergeCell ref="MAR47:MAU47"/>
    <mergeCell ref="MAV47:MAY47"/>
    <mergeCell ref="MAZ47:MBC47"/>
    <mergeCell ref="MBD47:MBG47"/>
    <mergeCell ref="MBH47:MBK47"/>
    <mergeCell ref="MBL47:MBO47"/>
    <mergeCell ref="LZT47:LZW47"/>
    <mergeCell ref="LZX47:MAA47"/>
    <mergeCell ref="MAB47:MAE47"/>
    <mergeCell ref="MAF47:MAI47"/>
    <mergeCell ref="MAJ47:MAM47"/>
    <mergeCell ref="MAN47:MAQ47"/>
    <mergeCell ref="LYV47:LYY47"/>
    <mergeCell ref="LYZ47:LZC47"/>
    <mergeCell ref="LZD47:LZG47"/>
    <mergeCell ref="LZH47:LZK47"/>
    <mergeCell ref="LZL47:LZO47"/>
    <mergeCell ref="LZP47:LZS47"/>
    <mergeCell ref="LXX47:LYA47"/>
    <mergeCell ref="LYB47:LYE47"/>
    <mergeCell ref="LYF47:LYI47"/>
    <mergeCell ref="LYJ47:LYM47"/>
    <mergeCell ref="LYN47:LYQ47"/>
    <mergeCell ref="LYR47:LYU47"/>
    <mergeCell ref="LWZ47:LXC47"/>
    <mergeCell ref="LXD47:LXG47"/>
    <mergeCell ref="LXH47:LXK47"/>
    <mergeCell ref="LXL47:LXO47"/>
    <mergeCell ref="LXP47:LXS47"/>
    <mergeCell ref="LXT47:LXW47"/>
    <mergeCell ref="LWB47:LWE47"/>
    <mergeCell ref="LWF47:LWI47"/>
    <mergeCell ref="LWJ47:LWM47"/>
    <mergeCell ref="LWN47:LWQ47"/>
    <mergeCell ref="LWR47:LWU47"/>
    <mergeCell ref="LWV47:LWY47"/>
    <mergeCell ref="MGF47:MGI47"/>
    <mergeCell ref="MGJ47:MGM47"/>
    <mergeCell ref="MGN47:MGQ47"/>
    <mergeCell ref="MGR47:MGU47"/>
    <mergeCell ref="MGV47:MGY47"/>
    <mergeCell ref="MGZ47:MHC47"/>
    <mergeCell ref="MFH47:MFK47"/>
    <mergeCell ref="MFL47:MFO47"/>
    <mergeCell ref="MFP47:MFS47"/>
    <mergeCell ref="MFT47:MFW47"/>
    <mergeCell ref="MFX47:MGA47"/>
    <mergeCell ref="MGB47:MGE47"/>
    <mergeCell ref="MEJ47:MEM47"/>
    <mergeCell ref="MEN47:MEQ47"/>
    <mergeCell ref="MER47:MEU47"/>
    <mergeCell ref="MEV47:MEY47"/>
    <mergeCell ref="MEZ47:MFC47"/>
    <mergeCell ref="MFD47:MFG47"/>
    <mergeCell ref="MDL47:MDO47"/>
    <mergeCell ref="MDP47:MDS47"/>
    <mergeCell ref="MDT47:MDW47"/>
    <mergeCell ref="MDX47:MEA47"/>
    <mergeCell ref="MEB47:MEE47"/>
    <mergeCell ref="MEF47:MEI47"/>
    <mergeCell ref="MCN47:MCQ47"/>
    <mergeCell ref="MCR47:MCU47"/>
    <mergeCell ref="MCV47:MCY47"/>
    <mergeCell ref="MCZ47:MDC47"/>
    <mergeCell ref="MDD47:MDG47"/>
    <mergeCell ref="MDH47:MDK47"/>
    <mergeCell ref="MBP47:MBS47"/>
    <mergeCell ref="MBT47:MBW47"/>
    <mergeCell ref="MBX47:MCA47"/>
    <mergeCell ref="MCB47:MCE47"/>
    <mergeCell ref="MCF47:MCI47"/>
    <mergeCell ref="MCJ47:MCM47"/>
    <mergeCell ref="MLT47:MLW47"/>
    <mergeCell ref="MLX47:MMA47"/>
    <mergeCell ref="MMB47:MME47"/>
    <mergeCell ref="MMF47:MMI47"/>
    <mergeCell ref="MMJ47:MMM47"/>
    <mergeCell ref="MMN47:MMQ47"/>
    <mergeCell ref="MKV47:MKY47"/>
    <mergeCell ref="MKZ47:MLC47"/>
    <mergeCell ref="MLD47:MLG47"/>
    <mergeCell ref="MLH47:MLK47"/>
    <mergeCell ref="MLL47:MLO47"/>
    <mergeCell ref="MLP47:MLS47"/>
    <mergeCell ref="MJX47:MKA47"/>
    <mergeCell ref="MKB47:MKE47"/>
    <mergeCell ref="MKF47:MKI47"/>
    <mergeCell ref="MKJ47:MKM47"/>
    <mergeCell ref="MKN47:MKQ47"/>
    <mergeCell ref="MKR47:MKU47"/>
    <mergeCell ref="MIZ47:MJC47"/>
    <mergeCell ref="MJD47:MJG47"/>
    <mergeCell ref="MJH47:MJK47"/>
    <mergeCell ref="MJL47:MJO47"/>
    <mergeCell ref="MJP47:MJS47"/>
    <mergeCell ref="MJT47:MJW47"/>
    <mergeCell ref="MIB47:MIE47"/>
    <mergeCell ref="MIF47:MII47"/>
    <mergeCell ref="MIJ47:MIM47"/>
    <mergeCell ref="MIN47:MIQ47"/>
    <mergeCell ref="MIR47:MIU47"/>
    <mergeCell ref="MIV47:MIY47"/>
    <mergeCell ref="MHD47:MHG47"/>
    <mergeCell ref="MHH47:MHK47"/>
    <mergeCell ref="MHL47:MHO47"/>
    <mergeCell ref="MHP47:MHS47"/>
    <mergeCell ref="MHT47:MHW47"/>
    <mergeCell ref="MHX47:MIA47"/>
    <mergeCell ref="MRH47:MRK47"/>
    <mergeCell ref="MRL47:MRO47"/>
    <mergeCell ref="MRP47:MRS47"/>
    <mergeCell ref="MRT47:MRW47"/>
    <mergeCell ref="MRX47:MSA47"/>
    <mergeCell ref="MSB47:MSE47"/>
    <mergeCell ref="MQJ47:MQM47"/>
    <mergeCell ref="MQN47:MQQ47"/>
    <mergeCell ref="MQR47:MQU47"/>
    <mergeCell ref="MQV47:MQY47"/>
    <mergeCell ref="MQZ47:MRC47"/>
    <mergeCell ref="MRD47:MRG47"/>
    <mergeCell ref="MPL47:MPO47"/>
    <mergeCell ref="MPP47:MPS47"/>
    <mergeCell ref="MPT47:MPW47"/>
    <mergeCell ref="MPX47:MQA47"/>
    <mergeCell ref="MQB47:MQE47"/>
    <mergeCell ref="MQF47:MQI47"/>
    <mergeCell ref="MON47:MOQ47"/>
    <mergeCell ref="MOR47:MOU47"/>
    <mergeCell ref="MOV47:MOY47"/>
    <mergeCell ref="MOZ47:MPC47"/>
    <mergeCell ref="MPD47:MPG47"/>
    <mergeCell ref="MPH47:MPK47"/>
    <mergeCell ref="MNP47:MNS47"/>
    <mergeCell ref="MNT47:MNW47"/>
    <mergeCell ref="MNX47:MOA47"/>
    <mergeCell ref="MOB47:MOE47"/>
    <mergeCell ref="MOF47:MOI47"/>
    <mergeCell ref="MOJ47:MOM47"/>
    <mergeCell ref="MMR47:MMU47"/>
    <mergeCell ref="MMV47:MMY47"/>
    <mergeCell ref="MMZ47:MNC47"/>
    <mergeCell ref="MND47:MNG47"/>
    <mergeCell ref="MNH47:MNK47"/>
    <mergeCell ref="MNL47:MNO47"/>
    <mergeCell ref="MWV47:MWY47"/>
    <mergeCell ref="MWZ47:MXC47"/>
    <mergeCell ref="MXD47:MXG47"/>
    <mergeCell ref="MXH47:MXK47"/>
    <mergeCell ref="MXL47:MXO47"/>
    <mergeCell ref="MXP47:MXS47"/>
    <mergeCell ref="MVX47:MWA47"/>
    <mergeCell ref="MWB47:MWE47"/>
    <mergeCell ref="MWF47:MWI47"/>
    <mergeCell ref="MWJ47:MWM47"/>
    <mergeCell ref="MWN47:MWQ47"/>
    <mergeCell ref="MWR47:MWU47"/>
    <mergeCell ref="MUZ47:MVC47"/>
    <mergeCell ref="MVD47:MVG47"/>
    <mergeCell ref="MVH47:MVK47"/>
    <mergeCell ref="MVL47:MVO47"/>
    <mergeCell ref="MVP47:MVS47"/>
    <mergeCell ref="MVT47:MVW47"/>
    <mergeCell ref="MUB47:MUE47"/>
    <mergeCell ref="MUF47:MUI47"/>
    <mergeCell ref="MUJ47:MUM47"/>
    <mergeCell ref="MUN47:MUQ47"/>
    <mergeCell ref="MUR47:MUU47"/>
    <mergeCell ref="MUV47:MUY47"/>
    <mergeCell ref="MTD47:MTG47"/>
    <mergeCell ref="MTH47:MTK47"/>
    <mergeCell ref="MTL47:MTO47"/>
    <mergeCell ref="MTP47:MTS47"/>
    <mergeCell ref="MTT47:MTW47"/>
    <mergeCell ref="MTX47:MUA47"/>
    <mergeCell ref="MSF47:MSI47"/>
    <mergeCell ref="MSJ47:MSM47"/>
    <mergeCell ref="MSN47:MSQ47"/>
    <mergeCell ref="MSR47:MSU47"/>
    <mergeCell ref="MSV47:MSY47"/>
    <mergeCell ref="MSZ47:MTC47"/>
    <mergeCell ref="NCJ47:NCM47"/>
    <mergeCell ref="NCN47:NCQ47"/>
    <mergeCell ref="NCR47:NCU47"/>
    <mergeCell ref="NCV47:NCY47"/>
    <mergeCell ref="NCZ47:NDC47"/>
    <mergeCell ref="NDD47:NDG47"/>
    <mergeCell ref="NBL47:NBO47"/>
    <mergeCell ref="NBP47:NBS47"/>
    <mergeCell ref="NBT47:NBW47"/>
    <mergeCell ref="NBX47:NCA47"/>
    <mergeCell ref="NCB47:NCE47"/>
    <mergeCell ref="NCF47:NCI47"/>
    <mergeCell ref="NAN47:NAQ47"/>
    <mergeCell ref="NAR47:NAU47"/>
    <mergeCell ref="NAV47:NAY47"/>
    <mergeCell ref="NAZ47:NBC47"/>
    <mergeCell ref="NBD47:NBG47"/>
    <mergeCell ref="NBH47:NBK47"/>
    <mergeCell ref="MZP47:MZS47"/>
    <mergeCell ref="MZT47:MZW47"/>
    <mergeCell ref="MZX47:NAA47"/>
    <mergeCell ref="NAB47:NAE47"/>
    <mergeCell ref="NAF47:NAI47"/>
    <mergeCell ref="NAJ47:NAM47"/>
    <mergeCell ref="MYR47:MYU47"/>
    <mergeCell ref="MYV47:MYY47"/>
    <mergeCell ref="MYZ47:MZC47"/>
    <mergeCell ref="MZD47:MZG47"/>
    <mergeCell ref="MZH47:MZK47"/>
    <mergeCell ref="MZL47:MZO47"/>
    <mergeCell ref="MXT47:MXW47"/>
    <mergeCell ref="MXX47:MYA47"/>
    <mergeCell ref="MYB47:MYE47"/>
    <mergeCell ref="MYF47:MYI47"/>
    <mergeCell ref="MYJ47:MYM47"/>
    <mergeCell ref="MYN47:MYQ47"/>
    <mergeCell ref="NHX47:NIA47"/>
    <mergeCell ref="NIB47:NIE47"/>
    <mergeCell ref="NIF47:NII47"/>
    <mergeCell ref="NIJ47:NIM47"/>
    <mergeCell ref="NIN47:NIQ47"/>
    <mergeCell ref="NIR47:NIU47"/>
    <mergeCell ref="NGZ47:NHC47"/>
    <mergeCell ref="NHD47:NHG47"/>
    <mergeCell ref="NHH47:NHK47"/>
    <mergeCell ref="NHL47:NHO47"/>
    <mergeCell ref="NHP47:NHS47"/>
    <mergeCell ref="NHT47:NHW47"/>
    <mergeCell ref="NGB47:NGE47"/>
    <mergeCell ref="NGF47:NGI47"/>
    <mergeCell ref="NGJ47:NGM47"/>
    <mergeCell ref="NGN47:NGQ47"/>
    <mergeCell ref="NGR47:NGU47"/>
    <mergeCell ref="NGV47:NGY47"/>
    <mergeCell ref="NFD47:NFG47"/>
    <mergeCell ref="NFH47:NFK47"/>
    <mergeCell ref="NFL47:NFO47"/>
    <mergeCell ref="NFP47:NFS47"/>
    <mergeCell ref="NFT47:NFW47"/>
    <mergeCell ref="NFX47:NGA47"/>
    <mergeCell ref="NEF47:NEI47"/>
    <mergeCell ref="NEJ47:NEM47"/>
    <mergeCell ref="NEN47:NEQ47"/>
    <mergeCell ref="NER47:NEU47"/>
    <mergeCell ref="NEV47:NEY47"/>
    <mergeCell ref="NEZ47:NFC47"/>
    <mergeCell ref="NDH47:NDK47"/>
    <mergeCell ref="NDL47:NDO47"/>
    <mergeCell ref="NDP47:NDS47"/>
    <mergeCell ref="NDT47:NDW47"/>
    <mergeCell ref="NDX47:NEA47"/>
    <mergeCell ref="NEB47:NEE47"/>
    <mergeCell ref="NNL47:NNO47"/>
    <mergeCell ref="NNP47:NNS47"/>
    <mergeCell ref="NNT47:NNW47"/>
    <mergeCell ref="NNX47:NOA47"/>
    <mergeCell ref="NOB47:NOE47"/>
    <mergeCell ref="NOF47:NOI47"/>
    <mergeCell ref="NMN47:NMQ47"/>
    <mergeCell ref="NMR47:NMU47"/>
    <mergeCell ref="NMV47:NMY47"/>
    <mergeCell ref="NMZ47:NNC47"/>
    <mergeCell ref="NND47:NNG47"/>
    <mergeCell ref="NNH47:NNK47"/>
    <mergeCell ref="NLP47:NLS47"/>
    <mergeCell ref="NLT47:NLW47"/>
    <mergeCell ref="NLX47:NMA47"/>
    <mergeCell ref="NMB47:NME47"/>
    <mergeCell ref="NMF47:NMI47"/>
    <mergeCell ref="NMJ47:NMM47"/>
    <mergeCell ref="NKR47:NKU47"/>
    <mergeCell ref="NKV47:NKY47"/>
    <mergeCell ref="NKZ47:NLC47"/>
    <mergeCell ref="NLD47:NLG47"/>
    <mergeCell ref="NLH47:NLK47"/>
    <mergeCell ref="NLL47:NLO47"/>
    <mergeCell ref="NJT47:NJW47"/>
    <mergeCell ref="NJX47:NKA47"/>
    <mergeCell ref="NKB47:NKE47"/>
    <mergeCell ref="NKF47:NKI47"/>
    <mergeCell ref="NKJ47:NKM47"/>
    <mergeCell ref="NKN47:NKQ47"/>
    <mergeCell ref="NIV47:NIY47"/>
    <mergeCell ref="NIZ47:NJC47"/>
    <mergeCell ref="NJD47:NJG47"/>
    <mergeCell ref="NJH47:NJK47"/>
    <mergeCell ref="NJL47:NJO47"/>
    <mergeCell ref="NJP47:NJS47"/>
    <mergeCell ref="NSZ47:NTC47"/>
    <mergeCell ref="NTD47:NTG47"/>
    <mergeCell ref="NTH47:NTK47"/>
    <mergeCell ref="NTL47:NTO47"/>
    <mergeCell ref="NTP47:NTS47"/>
    <mergeCell ref="NTT47:NTW47"/>
    <mergeCell ref="NSB47:NSE47"/>
    <mergeCell ref="NSF47:NSI47"/>
    <mergeCell ref="NSJ47:NSM47"/>
    <mergeCell ref="NSN47:NSQ47"/>
    <mergeCell ref="NSR47:NSU47"/>
    <mergeCell ref="NSV47:NSY47"/>
    <mergeCell ref="NRD47:NRG47"/>
    <mergeCell ref="NRH47:NRK47"/>
    <mergeCell ref="NRL47:NRO47"/>
    <mergeCell ref="NRP47:NRS47"/>
    <mergeCell ref="NRT47:NRW47"/>
    <mergeCell ref="NRX47:NSA47"/>
    <mergeCell ref="NQF47:NQI47"/>
    <mergeCell ref="NQJ47:NQM47"/>
    <mergeCell ref="NQN47:NQQ47"/>
    <mergeCell ref="NQR47:NQU47"/>
    <mergeCell ref="NQV47:NQY47"/>
    <mergeCell ref="NQZ47:NRC47"/>
    <mergeCell ref="NPH47:NPK47"/>
    <mergeCell ref="NPL47:NPO47"/>
    <mergeCell ref="NPP47:NPS47"/>
    <mergeCell ref="NPT47:NPW47"/>
    <mergeCell ref="NPX47:NQA47"/>
    <mergeCell ref="NQB47:NQE47"/>
    <mergeCell ref="NOJ47:NOM47"/>
    <mergeCell ref="NON47:NOQ47"/>
    <mergeCell ref="NOR47:NOU47"/>
    <mergeCell ref="NOV47:NOY47"/>
    <mergeCell ref="NOZ47:NPC47"/>
    <mergeCell ref="NPD47:NPG47"/>
    <mergeCell ref="NYN47:NYQ47"/>
    <mergeCell ref="NYR47:NYU47"/>
    <mergeCell ref="NYV47:NYY47"/>
    <mergeCell ref="NYZ47:NZC47"/>
    <mergeCell ref="NZD47:NZG47"/>
    <mergeCell ref="NZH47:NZK47"/>
    <mergeCell ref="NXP47:NXS47"/>
    <mergeCell ref="NXT47:NXW47"/>
    <mergeCell ref="NXX47:NYA47"/>
    <mergeCell ref="NYB47:NYE47"/>
    <mergeCell ref="NYF47:NYI47"/>
    <mergeCell ref="NYJ47:NYM47"/>
    <mergeCell ref="NWR47:NWU47"/>
    <mergeCell ref="NWV47:NWY47"/>
    <mergeCell ref="NWZ47:NXC47"/>
    <mergeCell ref="NXD47:NXG47"/>
    <mergeCell ref="NXH47:NXK47"/>
    <mergeCell ref="NXL47:NXO47"/>
    <mergeCell ref="NVT47:NVW47"/>
    <mergeCell ref="NVX47:NWA47"/>
    <mergeCell ref="NWB47:NWE47"/>
    <mergeCell ref="NWF47:NWI47"/>
    <mergeCell ref="NWJ47:NWM47"/>
    <mergeCell ref="NWN47:NWQ47"/>
    <mergeCell ref="NUV47:NUY47"/>
    <mergeCell ref="NUZ47:NVC47"/>
    <mergeCell ref="NVD47:NVG47"/>
    <mergeCell ref="NVH47:NVK47"/>
    <mergeCell ref="NVL47:NVO47"/>
    <mergeCell ref="NVP47:NVS47"/>
    <mergeCell ref="NTX47:NUA47"/>
    <mergeCell ref="NUB47:NUE47"/>
    <mergeCell ref="NUF47:NUI47"/>
    <mergeCell ref="NUJ47:NUM47"/>
    <mergeCell ref="NUN47:NUQ47"/>
    <mergeCell ref="NUR47:NUU47"/>
    <mergeCell ref="OEB47:OEE47"/>
    <mergeCell ref="OEF47:OEI47"/>
    <mergeCell ref="OEJ47:OEM47"/>
    <mergeCell ref="OEN47:OEQ47"/>
    <mergeCell ref="OER47:OEU47"/>
    <mergeCell ref="OEV47:OEY47"/>
    <mergeCell ref="ODD47:ODG47"/>
    <mergeCell ref="ODH47:ODK47"/>
    <mergeCell ref="ODL47:ODO47"/>
    <mergeCell ref="ODP47:ODS47"/>
    <mergeCell ref="ODT47:ODW47"/>
    <mergeCell ref="ODX47:OEA47"/>
    <mergeCell ref="OCF47:OCI47"/>
    <mergeCell ref="OCJ47:OCM47"/>
    <mergeCell ref="OCN47:OCQ47"/>
    <mergeCell ref="OCR47:OCU47"/>
    <mergeCell ref="OCV47:OCY47"/>
    <mergeCell ref="OCZ47:ODC47"/>
    <mergeCell ref="OBH47:OBK47"/>
    <mergeCell ref="OBL47:OBO47"/>
    <mergeCell ref="OBP47:OBS47"/>
    <mergeCell ref="OBT47:OBW47"/>
    <mergeCell ref="OBX47:OCA47"/>
    <mergeCell ref="OCB47:OCE47"/>
    <mergeCell ref="OAJ47:OAM47"/>
    <mergeCell ref="OAN47:OAQ47"/>
    <mergeCell ref="OAR47:OAU47"/>
    <mergeCell ref="OAV47:OAY47"/>
    <mergeCell ref="OAZ47:OBC47"/>
    <mergeCell ref="OBD47:OBG47"/>
    <mergeCell ref="NZL47:NZO47"/>
    <mergeCell ref="NZP47:NZS47"/>
    <mergeCell ref="NZT47:NZW47"/>
    <mergeCell ref="NZX47:OAA47"/>
    <mergeCell ref="OAB47:OAE47"/>
    <mergeCell ref="OAF47:OAI47"/>
    <mergeCell ref="OJP47:OJS47"/>
    <mergeCell ref="OJT47:OJW47"/>
    <mergeCell ref="OJX47:OKA47"/>
    <mergeCell ref="OKB47:OKE47"/>
    <mergeCell ref="OKF47:OKI47"/>
    <mergeCell ref="OKJ47:OKM47"/>
    <mergeCell ref="OIR47:OIU47"/>
    <mergeCell ref="OIV47:OIY47"/>
    <mergeCell ref="OIZ47:OJC47"/>
    <mergeCell ref="OJD47:OJG47"/>
    <mergeCell ref="OJH47:OJK47"/>
    <mergeCell ref="OJL47:OJO47"/>
    <mergeCell ref="OHT47:OHW47"/>
    <mergeCell ref="OHX47:OIA47"/>
    <mergeCell ref="OIB47:OIE47"/>
    <mergeCell ref="OIF47:OII47"/>
    <mergeCell ref="OIJ47:OIM47"/>
    <mergeCell ref="OIN47:OIQ47"/>
    <mergeCell ref="OGV47:OGY47"/>
    <mergeCell ref="OGZ47:OHC47"/>
    <mergeCell ref="OHD47:OHG47"/>
    <mergeCell ref="OHH47:OHK47"/>
    <mergeCell ref="OHL47:OHO47"/>
    <mergeCell ref="OHP47:OHS47"/>
    <mergeCell ref="OFX47:OGA47"/>
    <mergeCell ref="OGB47:OGE47"/>
    <mergeCell ref="OGF47:OGI47"/>
    <mergeCell ref="OGJ47:OGM47"/>
    <mergeCell ref="OGN47:OGQ47"/>
    <mergeCell ref="OGR47:OGU47"/>
    <mergeCell ref="OEZ47:OFC47"/>
    <mergeCell ref="OFD47:OFG47"/>
    <mergeCell ref="OFH47:OFK47"/>
    <mergeCell ref="OFL47:OFO47"/>
    <mergeCell ref="OFP47:OFS47"/>
    <mergeCell ref="OFT47:OFW47"/>
    <mergeCell ref="OPD47:OPG47"/>
    <mergeCell ref="OPH47:OPK47"/>
    <mergeCell ref="OPL47:OPO47"/>
    <mergeCell ref="OPP47:OPS47"/>
    <mergeCell ref="OPT47:OPW47"/>
    <mergeCell ref="OPX47:OQA47"/>
    <mergeCell ref="OOF47:OOI47"/>
    <mergeCell ref="OOJ47:OOM47"/>
    <mergeCell ref="OON47:OOQ47"/>
    <mergeCell ref="OOR47:OOU47"/>
    <mergeCell ref="OOV47:OOY47"/>
    <mergeCell ref="OOZ47:OPC47"/>
    <mergeCell ref="ONH47:ONK47"/>
    <mergeCell ref="ONL47:ONO47"/>
    <mergeCell ref="ONP47:ONS47"/>
    <mergeCell ref="ONT47:ONW47"/>
    <mergeCell ref="ONX47:OOA47"/>
    <mergeCell ref="OOB47:OOE47"/>
    <mergeCell ref="OMJ47:OMM47"/>
    <mergeCell ref="OMN47:OMQ47"/>
    <mergeCell ref="OMR47:OMU47"/>
    <mergeCell ref="OMV47:OMY47"/>
    <mergeCell ref="OMZ47:ONC47"/>
    <mergeCell ref="OND47:ONG47"/>
    <mergeCell ref="OLL47:OLO47"/>
    <mergeCell ref="OLP47:OLS47"/>
    <mergeCell ref="OLT47:OLW47"/>
    <mergeCell ref="OLX47:OMA47"/>
    <mergeCell ref="OMB47:OME47"/>
    <mergeCell ref="OMF47:OMI47"/>
    <mergeCell ref="OKN47:OKQ47"/>
    <mergeCell ref="OKR47:OKU47"/>
    <mergeCell ref="OKV47:OKY47"/>
    <mergeCell ref="OKZ47:OLC47"/>
    <mergeCell ref="OLD47:OLG47"/>
    <mergeCell ref="OLH47:OLK47"/>
    <mergeCell ref="OUR47:OUU47"/>
    <mergeCell ref="OUV47:OUY47"/>
    <mergeCell ref="OUZ47:OVC47"/>
    <mergeCell ref="OVD47:OVG47"/>
    <mergeCell ref="OVH47:OVK47"/>
    <mergeCell ref="OVL47:OVO47"/>
    <mergeCell ref="OTT47:OTW47"/>
    <mergeCell ref="OTX47:OUA47"/>
    <mergeCell ref="OUB47:OUE47"/>
    <mergeCell ref="OUF47:OUI47"/>
    <mergeCell ref="OUJ47:OUM47"/>
    <mergeCell ref="OUN47:OUQ47"/>
    <mergeCell ref="OSV47:OSY47"/>
    <mergeCell ref="OSZ47:OTC47"/>
    <mergeCell ref="OTD47:OTG47"/>
    <mergeCell ref="OTH47:OTK47"/>
    <mergeCell ref="OTL47:OTO47"/>
    <mergeCell ref="OTP47:OTS47"/>
    <mergeCell ref="ORX47:OSA47"/>
    <mergeCell ref="OSB47:OSE47"/>
    <mergeCell ref="OSF47:OSI47"/>
    <mergeCell ref="OSJ47:OSM47"/>
    <mergeCell ref="OSN47:OSQ47"/>
    <mergeCell ref="OSR47:OSU47"/>
    <mergeCell ref="OQZ47:ORC47"/>
    <mergeCell ref="ORD47:ORG47"/>
    <mergeCell ref="ORH47:ORK47"/>
    <mergeCell ref="ORL47:ORO47"/>
    <mergeCell ref="ORP47:ORS47"/>
    <mergeCell ref="ORT47:ORW47"/>
    <mergeCell ref="OQB47:OQE47"/>
    <mergeCell ref="OQF47:OQI47"/>
    <mergeCell ref="OQJ47:OQM47"/>
    <mergeCell ref="OQN47:OQQ47"/>
    <mergeCell ref="OQR47:OQU47"/>
    <mergeCell ref="OQV47:OQY47"/>
    <mergeCell ref="PAF47:PAI47"/>
    <mergeCell ref="PAJ47:PAM47"/>
    <mergeCell ref="PAN47:PAQ47"/>
    <mergeCell ref="PAR47:PAU47"/>
    <mergeCell ref="PAV47:PAY47"/>
    <mergeCell ref="PAZ47:PBC47"/>
    <mergeCell ref="OZH47:OZK47"/>
    <mergeCell ref="OZL47:OZO47"/>
    <mergeCell ref="OZP47:OZS47"/>
    <mergeCell ref="OZT47:OZW47"/>
    <mergeCell ref="OZX47:PAA47"/>
    <mergeCell ref="PAB47:PAE47"/>
    <mergeCell ref="OYJ47:OYM47"/>
    <mergeCell ref="OYN47:OYQ47"/>
    <mergeCell ref="OYR47:OYU47"/>
    <mergeCell ref="OYV47:OYY47"/>
    <mergeCell ref="OYZ47:OZC47"/>
    <mergeCell ref="OZD47:OZG47"/>
    <mergeCell ref="OXL47:OXO47"/>
    <mergeCell ref="OXP47:OXS47"/>
    <mergeCell ref="OXT47:OXW47"/>
    <mergeCell ref="OXX47:OYA47"/>
    <mergeCell ref="OYB47:OYE47"/>
    <mergeCell ref="OYF47:OYI47"/>
    <mergeCell ref="OWN47:OWQ47"/>
    <mergeCell ref="OWR47:OWU47"/>
    <mergeCell ref="OWV47:OWY47"/>
    <mergeCell ref="OWZ47:OXC47"/>
    <mergeCell ref="OXD47:OXG47"/>
    <mergeCell ref="OXH47:OXK47"/>
    <mergeCell ref="OVP47:OVS47"/>
    <mergeCell ref="OVT47:OVW47"/>
    <mergeCell ref="OVX47:OWA47"/>
    <mergeCell ref="OWB47:OWE47"/>
    <mergeCell ref="OWF47:OWI47"/>
    <mergeCell ref="OWJ47:OWM47"/>
    <mergeCell ref="PFT47:PFW47"/>
    <mergeCell ref="PFX47:PGA47"/>
    <mergeCell ref="PGB47:PGE47"/>
    <mergeCell ref="PGF47:PGI47"/>
    <mergeCell ref="PGJ47:PGM47"/>
    <mergeCell ref="PGN47:PGQ47"/>
    <mergeCell ref="PEV47:PEY47"/>
    <mergeCell ref="PEZ47:PFC47"/>
    <mergeCell ref="PFD47:PFG47"/>
    <mergeCell ref="PFH47:PFK47"/>
    <mergeCell ref="PFL47:PFO47"/>
    <mergeCell ref="PFP47:PFS47"/>
    <mergeCell ref="PDX47:PEA47"/>
    <mergeCell ref="PEB47:PEE47"/>
    <mergeCell ref="PEF47:PEI47"/>
    <mergeCell ref="PEJ47:PEM47"/>
    <mergeCell ref="PEN47:PEQ47"/>
    <mergeCell ref="PER47:PEU47"/>
    <mergeCell ref="PCZ47:PDC47"/>
    <mergeCell ref="PDD47:PDG47"/>
    <mergeCell ref="PDH47:PDK47"/>
    <mergeCell ref="PDL47:PDO47"/>
    <mergeCell ref="PDP47:PDS47"/>
    <mergeCell ref="PDT47:PDW47"/>
    <mergeCell ref="PCB47:PCE47"/>
    <mergeCell ref="PCF47:PCI47"/>
    <mergeCell ref="PCJ47:PCM47"/>
    <mergeCell ref="PCN47:PCQ47"/>
    <mergeCell ref="PCR47:PCU47"/>
    <mergeCell ref="PCV47:PCY47"/>
    <mergeCell ref="PBD47:PBG47"/>
    <mergeCell ref="PBH47:PBK47"/>
    <mergeCell ref="PBL47:PBO47"/>
    <mergeCell ref="PBP47:PBS47"/>
    <mergeCell ref="PBT47:PBW47"/>
    <mergeCell ref="PBX47:PCA47"/>
    <mergeCell ref="PLH47:PLK47"/>
    <mergeCell ref="PLL47:PLO47"/>
    <mergeCell ref="PLP47:PLS47"/>
    <mergeCell ref="PLT47:PLW47"/>
    <mergeCell ref="PLX47:PMA47"/>
    <mergeCell ref="PMB47:PME47"/>
    <mergeCell ref="PKJ47:PKM47"/>
    <mergeCell ref="PKN47:PKQ47"/>
    <mergeCell ref="PKR47:PKU47"/>
    <mergeCell ref="PKV47:PKY47"/>
    <mergeCell ref="PKZ47:PLC47"/>
    <mergeCell ref="PLD47:PLG47"/>
    <mergeCell ref="PJL47:PJO47"/>
    <mergeCell ref="PJP47:PJS47"/>
    <mergeCell ref="PJT47:PJW47"/>
    <mergeCell ref="PJX47:PKA47"/>
    <mergeCell ref="PKB47:PKE47"/>
    <mergeCell ref="PKF47:PKI47"/>
    <mergeCell ref="PIN47:PIQ47"/>
    <mergeCell ref="PIR47:PIU47"/>
    <mergeCell ref="PIV47:PIY47"/>
    <mergeCell ref="PIZ47:PJC47"/>
    <mergeCell ref="PJD47:PJG47"/>
    <mergeCell ref="PJH47:PJK47"/>
    <mergeCell ref="PHP47:PHS47"/>
    <mergeCell ref="PHT47:PHW47"/>
    <mergeCell ref="PHX47:PIA47"/>
    <mergeCell ref="PIB47:PIE47"/>
    <mergeCell ref="PIF47:PII47"/>
    <mergeCell ref="PIJ47:PIM47"/>
    <mergeCell ref="PGR47:PGU47"/>
    <mergeCell ref="PGV47:PGY47"/>
    <mergeCell ref="PGZ47:PHC47"/>
    <mergeCell ref="PHD47:PHG47"/>
    <mergeCell ref="PHH47:PHK47"/>
    <mergeCell ref="PHL47:PHO47"/>
    <mergeCell ref="PQV47:PQY47"/>
    <mergeCell ref="PQZ47:PRC47"/>
    <mergeCell ref="PRD47:PRG47"/>
    <mergeCell ref="PRH47:PRK47"/>
    <mergeCell ref="PRL47:PRO47"/>
    <mergeCell ref="PRP47:PRS47"/>
    <mergeCell ref="PPX47:PQA47"/>
    <mergeCell ref="PQB47:PQE47"/>
    <mergeCell ref="PQF47:PQI47"/>
    <mergeCell ref="PQJ47:PQM47"/>
    <mergeCell ref="PQN47:PQQ47"/>
    <mergeCell ref="PQR47:PQU47"/>
    <mergeCell ref="POZ47:PPC47"/>
    <mergeCell ref="PPD47:PPG47"/>
    <mergeCell ref="PPH47:PPK47"/>
    <mergeCell ref="PPL47:PPO47"/>
    <mergeCell ref="PPP47:PPS47"/>
    <mergeCell ref="PPT47:PPW47"/>
    <mergeCell ref="POB47:POE47"/>
    <mergeCell ref="POF47:POI47"/>
    <mergeCell ref="POJ47:POM47"/>
    <mergeCell ref="PON47:POQ47"/>
    <mergeCell ref="POR47:POU47"/>
    <mergeCell ref="POV47:POY47"/>
    <mergeCell ref="PND47:PNG47"/>
    <mergeCell ref="PNH47:PNK47"/>
    <mergeCell ref="PNL47:PNO47"/>
    <mergeCell ref="PNP47:PNS47"/>
    <mergeCell ref="PNT47:PNW47"/>
    <mergeCell ref="PNX47:POA47"/>
    <mergeCell ref="PMF47:PMI47"/>
    <mergeCell ref="PMJ47:PMM47"/>
    <mergeCell ref="PMN47:PMQ47"/>
    <mergeCell ref="PMR47:PMU47"/>
    <mergeCell ref="PMV47:PMY47"/>
    <mergeCell ref="PMZ47:PNC47"/>
    <mergeCell ref="PWJ47:PWM47"/>
    <mergeCell ref="PWN47:PWQ47"/>
    <mergeCell ref="PWR47:PWU47"/>
    <mergeCell ref="PWV47:PWY47"/>
    <mergeCell ref="PWZ47:PXC47"/>
    <mergeCell ref="PXD47:PXG47"/>
    <mergeCell ref="PVL47:PVO47"/>
    <mergeCell ref="PVP47:PVS47"/>
    <mergeCell ref="PVT47:PVW47"/>
    <mergeCell ref="PVX47:PWA47"/>
    <mergeCell ref="PWB47:PWE47"/>
    <mergeCell ref="PWF47:PWI47"/>
    <mergeCell ref="PUN47:PUQ47"/>
    <mergeCell ref="PUR47:PUU47"/>
    <mergeCell ref="PUV47:PUY47"/>
    <mergeCell ref="PUZ47:PVC47"/>
    <mergeCell ref="PVD47:PVG47"/>
    <mergeCell ref="PVH47:PVK47"/>
    <mergeCell ref="PTP47:PTS47"/>
    <mergeCell ref="PTT47:PTW47"/>
    <mergeCell ref="PTX47:PUA47"/>
    <mergeCell ref="PUB47:PUE47"/>
    <mergeCell ref="PUF47:PUI47"/>
    <mergeCell ref="PUJ47:PUM47"/>
    <mergeCell ref="PSR47:PSU47"/>
    <mergeCell ref="PSV47:PSY47"/>
    <mergeCell ref="PSZ47:PTC47"/>
    <mergeCell ref="PTD47:PTG47"/>
    <mergeCell ref="PTH47:PTK47"/>
    <mergeCell ref="PTL47:PTO47"/>
    <mergeCell ref="PRT47:PRW47"/>
    <mergeCell ref="PRX47:PSA47"/>
    <mergeCell ref="PSB47:PSE47"/>
    <mergeCell ref="PSF47:PSI47"/>
    <mergeCell ref="PSJ47:PSM47"/>
    <mergeCell ref="PSN47:PSQ47"/>
    <mergeCell ref="QBX47:QCA47"/>
    <mergeCell ref="QCB47:QCE47"/>
    <mergeCell ref="QCF47:QCI47"/>
    <mergeCell ref="QCJ47:QCM47"/>
    <mergeCell ref="QCN47:QCQ47"/>
    <mergeCell ref="QCR47:QCU47"/>
    <mergeCell ref="QAZ47:QBC47"/>
    <mergeCell ref="QBD47:QBG47"/>
    <mergeCell ref="QBH47:QBK47"/>
    <mergeCell ref="QBL47:QBO47"/>
    <mergeCell ref="QBP47:QBS47"/>
    <mergeCell ref="QBT47:QBW47"/>
    <mergeCell ref="QAB47:QAE47"/>
    <mergeCell ref="QAF47:QAI47"/>
    <mergeCell ref="QAJ47:QAM47"/>
    <mergeCell ref="QAN47:QAQ47"/>
    <mergeCell ref="QAR47:QAU47"/>
    <mergeCell ref="QAV47:QAY47"/>
    <mergeCell ref="PZD47:PZG47"/>
    <mergeCell ref="PZH47:PZK47"/>
    <mergeCell ref="PZL47:PZO47"/>
    <mergeCell ref="PZP47:PZS47"/>
    <mergeCell ref="PZT47:PZW47"/>
    <mergeCell ref="PZX47:QAA47"/>
    <mergeCell ref="PYF47:PYI47"/>
    <mergeCell ref="PYJ47:PYM47"/>
    <mergeCell ref="PYN47:PYQ47"/>
    <mergeCell ref="PYR47:PYU47"/>
    <mergeCell ref="PYV47:PYY47"/>
    <mergeCell ref="PYZ47:PZC47"/>
    <mergeCell ref="PXH47:PXK47"/>
    <mergeCell ref="PXL47:PXO47"/>
    <mergeCell ref="PXP47:PXS47"/>
    <mergeCell ref="PXT47:PXW47"/>
    <mergeCell ref="PXX47:PYA47"/>
    <mergeCell ref="PYB47:PYE47"/>
    <mergeCell ref="QHL47:QHO47"/>
    <mergeCell ref="QHP47:QHS47"/>
    <mergeCell ref="QHT47:QHW47"/>
    <mergeCell ref="QHX47:QIA47"/>
    <mergeCell ref="QIB47:QIE47"/>
    <mergeCell ref="QIF47:QII47"/>
    <mergeCell ref="QGN47:QGQ47"/>
    <mergeCell ref="QGR47:QGU47"/>
    <mergeCell ref="QGV47:QGY47"/>
    <mergeCell ref="QGZ47:QHC47"/>
    <mergeCell ref="QHD47:QHG47"/>
    <mergeCell ref="QHH47:QHK47"/>
    <mergeCell ref="QFP47:QFS47"/>
    <mergeCell ref="QFT47:QFW47"/>
    <mergeCell ref="QFX47:QGA47"/>
    <mergeCell ref="QGB47:QGE47"/>
    <mergeCell ref="QGF47:QGI47"/>
    <mergeCell ref="QGJ47:QGM47"/>
    <mergeCell ref="QER47:QEU47"/>
    <mergeCell ref="QEV47:QEY47"/>
    <mergeCell ref="QEZ47:QFC47"/>
    <mergeCell ref="QFD47:QFG47"/>
    <mergeCell ref="QFH47:QFK47"/>
    <mergeCell ref="QFL47:QFO47"/>
    <mergeCell ref="QDT47:QDW47"/>
    <mergeCell ref="QDX47:QEA47"/>
    <mergeCell ref="QEB47:QEE47"/>
    <mergeCell ref="QEF47:QEI47"/>
    <mergeCell ref="QEJ47:QEM47"/>
    <mergeCell ref="QEN47:QEQ47"/>
    <mergeCell ref="QCV47:QCY47"/>
    <mergeCell ref="QCZ47:QDC47"/>
    <mergeCell ref="QDD47:QDG47"/>
    <mergeCell ref="QDH47:QDK47"/>
    <mergeCell ref="QDL47:QDO47"/>
    <mergeCell ref="QDP47:QDS47"/>
    <mergeCell ref="QMZ47:QNC47"/>
    <mergeCell ref="QND47:QNG47"/>
    <mergeCell ref="QNH47:QNK47"/>
    <mergeCell ref="QNL47:QNO47"/>
    <mergeCell ref="QNP47:QNS47"/>
    <mergeCell ref="QNT47:QNW47"/>
    <mergeCell ref="QMB47:QME47"/>
    <mergeCell ref="QMF47:QMI47"/>
    <mergeCell ref="QMJ47:QMM47"/>
    <mergeCell ref="QMN47:QMQ47"/>
    <mergeCell ref="QMR47:QMU47"/>
    <mergeCell ref="QMV47:QMY47"/>
    <mergeCell ref="QLD47:QLG47"/>
    <mergeCell ref="QLH47:QLK47"/>
    <mergeCell ref="QLL47:QLO47"/>
    <mergeCell ref="QLP47:QLS47"/>
    <mergeCell ref="QLT47:QLW47"/>
    <mergeCell ref="QLX47:QMA47"/>
    <mergeCell ref="QKF47:QKI47"/>
    <mergeCell ref="QKJ47:QKM47"/>
    <mergeCell ref="QKN47:QKQ47"/>
    <mergeCell ref="QKR47:QKU47"/>
    <mergeCell ref="QKV47:QKY47"/>
    <mergeCell ref="QKZ47:QLC47"/>
    <mergeCell ref="QJH47:QJK47"/>
    <mergeCell ref="QJL47:QJO47"/>
    <mergeCell ref="QJP47:QJS47"/>
    <mergeCell ref="QJT47:QJW47"/>
    <mergeCell ref="QJX47:QKA47"/>
    <mergeCell ref="QKB47:QKE47"/>
    <mergeCell ref="QIJ47:QIM47"/>
    <mergeCell ref="QIN47:QIQ47"/>
    <mergeCell ref="QIR47:QIU47"/>
    <mergeCell ref="QIV47:QIY47"/>
    <mergeCell ref="QIZ47:QJC47"/>
    <mergeCell ref="QJD47:QJG47"/>
    <mergeCell ref="QSN47:QSQ47"/>
    <mergeCell ref="QSR47:QSU47"/>
    <mergeCell ref="QSV47:QSY47"/>
    <mergeCell ref="QSZ47:QTC47"/>
    <mergeCell ref="QTD47:QTG47"/>
    <mergeCell ref="QTH47:QTK47"/>
    <mergeCell ref="QRP47:QRS47"/>
    <mergeCell ref="QRT47:QRW47"/>
    <mergeCell ref="QRX47:QSA47"/>
    <mergeCell ref="QSB47:QSE47"/>
    <mergeCell ref="QSF47:QSI47"/>
    <mergeCell ref="QSJ47:QSM47"/>
    <mergeCell ref="QQR47:QQU47"/>
    <mergeCell ref="QQV47:QQY47"/>
    <mergeCell ref="QQZ47:QRC47"/>
    <mergeCell ref="QRD47:QRG47"/>
    <mergeCell ref="QRH47:QRK47"/>
    <mergeCell ref="QRL47:QRO47"/>
    <mergeCell ref="QPT47:QPW47"/>
    <mergeCell ref="QPX47:QQA47"/>
    <mergeCell ref="QQB47:QQE47"/>
    <mergeCell ref="QQF47:QQI47"/>
    <mergeCell ref="QQJ47:QQM47"/>
    <mergeCell ref="QQN47:QQQ47"/>
    <mergeCell ref="QOV47:QOY47"/>
    <mergeCell ref="QOZ47:QPC47"/>
    <mergeCell ref="QPD47:QPG47"/>
    <mergeCell ref="QPH47:QPK47"/>
    <mergeCell ref="QPL47:QPO47"/>
    <mergeCell ref="QPP47:QPS47"/>
    <mergeCell ref="QNX47:QOA47"/>
    <mergeCell ref="QOB47:QOE47"/>
    <mergeCell ref="QOF47:QOI47"/>
    <mergeCell ref="QOJ47:QOM47"/>
    <mergeCell ref="QON47:QOQ47"/>
    <mergeCell ref="QOR47:QOU47"/>
    <mergeCell ref="QYB47:QYE47"/>
    <mergeCell ref="QYF47:QYI47"/>
    <mergeCell ref="QYJ47:QYM47"/>
    <mergeCell ref="QYN47:QYQ47"/>
    <mergeCell ref="QYR47:QYU47"/>
    <mergeCell ref="QYV47:QYY47"/>
    <mergeCell ref="QXD47:QXG47"/>
    <mergeCell ref="QXH47:QXK47"/>
    <mergeCell ref="QXL47:QXO47"/>
    <mergeCell ref="QXP47:QXS47"/>
    <mergeCell ref="QXT47:QXW47"/>
    <mergeCell ref="QXX47:QYA47"/>
    <mergeCell ref="QWF47:QWI47"/>
    <mergeCell ref="QWJ47:QWM47"/>
    <mergeCell ref="QWN47:QWQ47"/>
    <mergeCell ref="QWR47:QWU47"/>
    <mergeCell ref="QWV47:QWY47"/>
    <mergeCell ref="QWZ47:QXC47"/>
    <mergeCell ref="QVH47:QVK47"/>
    <mergeCell ref="QVL47:QVO47"/>
    <mergeCell ref="QVP47:QVS47"/>
    <mergeCell ref="QVT47:QVW47"/>
    <mergeCell ref="QVX47:QWA47"/>
    <mergeCell ref="QWB47:QWE47"/>
    <mergeCell ref="QUJ47:QUM47"/>
    <mergeCell ref="QUN47:QUQ47"/>
    <mergeCell ref="QUR47:QUU47"/>
    <mergeCell ref="QUV47:QUY47"/>
    <mergeCell ref="QUZ47:QVC47"/>
    <mergeCell ref="QVD47:QVG47"/>
    <mergeCell ref="QTL47:QTO47"/>
    <mergeCell ref="QTP47:QTS47"/>
    <mergeCell ref="QTT47:QTW47"/>
    <mergeCell ref="QTX47:QUA47"/>
    <mergeCell ref="QUB47:QUE47"/>
    <mergeCell ref="QUF47:QUI47"/>
    <mergeCell ref="RDP47:RDS47"/>
    <mergeCell ref="RDT47:RDW47"/>
    <mergeCell ref="RDX47:REA47"/>
    <mergeCell ref="REB47:REE47"/>
    <mergeCell ref="REF47:REI47"/>
    <mergeCell ref="REJ47:REM47"/>
    <mergeCell ref="RCR47:RCU47"/>
    <mergeCell ref="RCV47:RCY47"/>
    <mergeCell ref="RCZ47:RDC47"/>
    <mergeCell ref="RDD47:RDG47"/>
    <mergeCell ref="RDH47:RDK47"/>
    <mergeCell ref="RDL47:RDO47"/>
    <mergeCell ref="RBT47:RBW47"/>
    <mergeCell ref="RBX47:RCA47"/>
    <mergeCell ref="RCB47:RCE47"/>
    <mergeCell ref="RCF47:RCI47"/>
    <mergeCell ref="RCJ47:RCM47"/>
    <mergeCell ref="RCN47:RCQ47"/>
    <mergeCell ref="RAV47:RAY47"/>
    <mergeCell ref="RAZ47:RBC47"/>
    <mergeCell ref="RBD47:RBG47"/>
    <mergeCell ref="RBH47:RBK47"/>
    <mergeCell ref="RBL47:RBO47"/>
    <mergeCell ref="RBP47:RBS47"/>
    <mergeCell ref="QZX47:RAA47"/>
    <mergeCell ref="RAB47:RAE47"/>
    <mergeCell ref="RAF47:RAI47"/>
    <mergeCell ref="RAJ47:RAM47"/>
    <mergeCell ref="RAN47:RAQ47"/>
    <mergeCell ref="RAR47:RAU47"/>
    <mergeCell ref="QYZ47:QZC47"/>
    <mergeCell ref="QZD47:QZG47"/>
    <mergeCell ref="QZH47:QZK47"/>
    <mergeCell ref="QZL47:QZO47"/>
    <mergeCell ref="QZP47:QZS47"/>
    <mergeCell ref="QZT47:QZW47"/>
    <mergeCell ref="RJD47:RJG47"/>
    <mergeCell ref="RJH47:RJK47"/>
    <mergeCell ref="RJL47:RJO47"/>
    <mergeCell ref="RJP47:RJS47"/>
    <mergeCell ref="RJT47:RJW47"/>
    <mergeCell ref="RJX47:RKA47"/>
    <mergeCell ref="RIF47:RII47"/>
    <mergeCell ref="RIJ47:RIM47"/>
    <mergeCell ref="RIN47:RIQ47"/>
    <mergeCell ref="RIR47:RIU47"/>
    <mergeCell ref="RIV47:RIY47"/>
    <mergeCell ref="RIZ47:RJC47"/>
    <mergeCell ref="RHH47:RHK47"/>
    <mergeCell ref="RHL47:RHO47"/>
    <mergeCell ref="RHP47:RHS47"/>
    <mergeCell ref="RHT47:RHW47"/>
    <mergeCell ref="RHX47:RIA47"/>
    <mergeCell ref="RIB47:RIE47"/>
    <mergeCell ref="RGJ47:RGM47"/>
    <mergeCell ref="RGN47:RGQ47"/>
    <mergeCell ref="RGR47:RGU47"/>
    <mergeCell ref="RGV47:RGY47"/>
    <mergeCell ref="RGZ47:RHC47"/>
    <mergeCell ref="RHD47:RHG47"/>
    <mergeCell ref="RFL47:RFO47"/>
    <mergeCell ref="RFP47:RFS47"/>
    <mergeCell ref="RFT47:RFW47"/>
    <mergeCell ref="RFX47:RGA47"/>
    <mergeCell ref="RGB47:RGE47"/>
    <mergeCell ref="RGF47:RGI47"/>
    <mergeCell ref="REN47:REQ47"/>
    <mergeCell ref="RER47:REU47"/>
    <mergeCell ref="REV47:REY47"/>
    <mergeCell ref="REZ47:RFC47"/>
    <mergeCell ref="RFD47:RFG47"/>
    <mergeCell ref="RFH47:RFK47"/>
    <mergeCell ref="ROR47:ROU47"/>
    <mergeCell ref="ROV47:ROY47"/>
    <mergeCell ref="ROZ47:RPC47"/>
    <mergeCell ref="RPD47:RPG47"/>
    <mergeCell ref="RPH47:RPK47"/>
    <mergeCell ref="RPL47:RPO47"/>
    <mergeCell ref="RNT47:RNW47"/>
    <mergeCell ref="RNX47:ROA47"/>
    <mergeCell ref="ROB47:ROE47"/>
    <mergeCell ref="ROF47:ROI47"/>
    <mergeCell ref="ROJ47:ROM47"/>
    <mergeCell ref="RON47:ROQ47"/>
    <mergeCell ref="RMV47:RMY47"/>
    <mergeCell ref="RMZ47:RNC47"/>
    <mergeCell ref="RND47:RNG47"/>
    <mergeCell ref="RNH47:RNK47"/>
    <mergeCell ref="RNL47:RNO47"/>
    <mergeCell ref="RNP47:RNS47"/>
    <mergeCell ref="RLX47:RMA47"/>
    <mergeCell ref="RMB47:RME47"/>
    <mergeCell ref="RMF47:RMI47"/>
    <mergeCell ref="RMJ47:RMM47"/>
    <mergeCell ref="RMN47:RMQ47"/>
    <mergeCell ref="RMR47:RMU47"/>
    <mergeCell ref="RKZ47:RLC47"/>
    <mergeCell ref="RLD47:RLG47"/>
    <mergeCell ref="RLH47:RLK47"/>
    <mergeCell ref="RLL47:RLO47"/>
    <mergeCell ref="RLP47:RLS47"/>
    <mergeCell ref="RLT47:RLW47"/>
    <mergeCell ref="RKB47:RKE47"/>
    <mergeCell ref="RKF47:RKI47"/>
    <mergeCell ref="RKJ47:RKM47"/>
    <mergeCell ref="RKN47:RKQ47"/>
    <mergeCell ref="RKR47:RKU47"/>
    <mergeCell ref="RKV47:RKY47"/>
    <mergeCell ref="RUF47:RUI47"/>
    <mergeCell ref="RUJ47:RUM47"/>
    <mergeCell ref="RUN47:RUQ47"/>
    <mergeCell ref="RUR47:RUU47"/>
    <mergeCell ref="RUV47:RUY47"/>
    <mergeCell ref="RUZ47:RVC47"/>
    <mergeCell ref="RTH47:RTK47"/>
    <mergeCell ref="RTL47:RTO47"/>
    <mergeCell ref="RTP47:RTS47"/>
    <mergeCell ref="RTT47:RTW47"/>
    <mergeCell ref="RTX47:RUA47"/>
    <mergeCell ref="RUB47:RUE47"/>
    <mergeCell ref="RSJ47:RSM47"/>
    <mergeCell ref="RSN47:RSQ47"/>
    <mergeCell ref="RSR47:RSU47"/>
    <mergeCell ref="RSV47:RSY47"/>
    <mergeCell ref="RSZ47:RTC47"/>
    <mergeCell ref="RTD47:RTG47"/>
    <mergeCell ref="RRL47:RRO47"/>
    <mergeCell ref="RRP47:RRS47"/>
    <mergeCell ref="RRT47:RRW47"/>
    <mergeCell ref="RRX47:RSA47"/>
    <mergeCell ref="RSB47:RSE47"/>
    <mergeCell ref="RSF47:RSI47"/>
    <mergeCell ref="RQN47:RQQ47"/>
    <mergeCell ref="RQR47:RQU47"/>
    <mergeCell ref="RQV47:RQY47"/>
    <mergeCell ref="RQZ47:RRC47"/>
    <mergeCell ref="RRD47:RRG47"/>
    <mergeCell ref="RRH47:RRK47"/>
    <mergeCell ref="RPP47:RPS47"/>
    <mergeCell ref="RPT47:RPW47"/>
    <mergeCell ref="RPX47:RQA47"/>
    <mergeCell ref="RQB47:RQE47"/>
    <mergeCell ref="RQF47:RQI47"/>
    <mergeCell ref="RQJ47:RQM47"/>
    <mergeCell ref="RZT47:RZW47"/>
    <mergeCell ref="RZX47:SAA47"/>
    <mergeCell ref="SAB47:SAE47"/>
    <mergeCell ref="SAF47:SAI47"/>
    <mergeCell ref="SAJ47:SAM47"/>
    <mergeCell ref="SAN47:SAQ47"/>
    <mergeCell ref="RYV47:RYY47"/>
    <mergeCell ref="RYZ47:RZC47"/>
    <mergeCell ref="RZD47:RZG47"/>
    <mergeCell ref="RZH47:RZK47"/>
    <mergeCell ref="RZL47:RZO47"/>
    <mergeCell ref="RZP47:RZS47"/>
    <mergeCell ref="RXX47:RYA47"/>
    <mergeCell ref="RYB47:RYE47"/>
    <mergeCell ref="RYF47:RYI47"/>
    <mergeCell ref="RYJ47:RYM47"/>
    <mergeCell ref="RYN47:RYQ47"/>
    <mergeCell ref="RYR47:RYU47"/>
    <mergeCell ref="RWZ47:RXC47"/>
    <mergeCell ref="RXD47:RXG47"/>
    <mergeCell ref="RXH47:RXK47"/>
    <mergeCell ref="RXL47:RXO47"/>
    <mergeCell ref="RXP47:RXS47"/>
    <mergeCell ref="RXT47:RXW47"/>
    <mergeCell ref="RWB47:RWE47"/>
    <mergeCell ref="RWF47:RWI47"/>
    <mergeCell ref="RWJ47:RWM47"/>
    <mergeCell ref="RWN47:RWQ47"/>
    <mergeCell ref="RWR47:RWU47"/>
    <mergeCell ref="RWV47:RWY47"/>
    <mergeCell ref="RVD47:RVG47"/>
    <mergeCell ref="RVH47:RVK47"/>
    <mergeCell ref="RVL47:RVO47"/>
    <mergeCell ref="RVP47:RVS47"/>
    <mergeCell ref="RVT47:RVW47"/>
    <mergeCell ref="RVX47:RWA47"/>
    <mergeCell ref="SFH47:SFK47"/>
    <mergeCell ref="SFL47:SFO47"/>
    <mergeCell ref="SFP47:SFS47"/>
    <mergeCell ref="SFT47:SFW47"/>
    <mergeCell ref="SFX47:SGA47"/>
    <mergeCell ref="SGB47:SGE47"/>
    <mergeCell ref="SEJ47:SEM47"/>
    <mergeCell ref="SEN47:SEQ47"/>
    <mergeCell ref="SER47:SEU47"/>
    <mergeCell ref="SEV47:SEY47"/>
    <mergeCell ref="SEZ47:SFC47"/>
    <mergeCell ref="SFD47:SFG47"/>
    <mergeCell ref="SDL47:SDO47"/>
    <mergeCell ref="SDP47:SDS47"/>
    <mergeCell ref="SDT47:SDW47"/>
    <mergeCell ref="SDX47:SEA47"/>
    <mergeCell ref="SEB47:SEE47"/>
    <mergeCell ref="SEF47:SEI47"/>
    <mergeCell ref="SCN47:SCQ47"/>
    <mergeCell ref="SCR47:SCU47"/>
    <mergeCell ref="SCV47:SCY47"/>
    <mergeCell ref="SCZ47:SDC47"/>
    <mergeCell ref="SDD47:SDG47"/>
    <mergeCell ref="SDH47:SDK47"/>
    <mergeCell ref="SBP47:SBS47"/>
    <mergeCell ref="SBT47:SBW47"/>
    <mergeCell ref="SBX47:SCA47"/>
    <mergeCell ref="SCB47:SCE47"/>
    <mergeCell ref="SCF47:SCI47"/>
    <mergeCell ref="SCJ47:SCM47"/>
    <mergeCell ref="SAR47:SAU47"/>
    <mergeCell ref="SAV47:SAY47"/>
    <mergeCell ref="SAZ47:SBC47"/>
    <mergeCell ref="SBD47:SBG47"/>
    <mergeCell ref="SBH47:SBK47"/>
    <mergeCell ref="SBL47:SBO47"/>
    <mergeCell ref="SKV47:SKY47"/>
    <mergeCell ref="SKZ47:SLC47"/>
    <mergeCell ref="SLD47:SLG47"/>
    <mergeCell ref="SLH47:SLK47"/>
    <mergeCell ref="SLL47:SLO47"/>
    <mergeCell ref="SLP47:SLS47"/>
    <mergeCell ref="SJX47:SKA47"/>
    <mergeCell ref="SKB47:SKE47"/>
    <mergeCell ref="SKF47:SKI47"/>
    <mergeCell ref="SKJ47:SKM47"/>
    <mergeCell ref="SKN47:SKQ47"/>
    <mergeCell ref="SKR47:SKU47"/>
    <mergeCell ref="SIZ47:SJC47"/>
    <mergeCell ref="SJD47:SJG47"/>
    <mergeCell ref="SJH47:SJK47"/>
    <mergeCell ref="SJL47:SJO47"/>
    <mergeCell ref="SJP47:SJS47"/>
    <mergeCell ref="SJT47:SJW47"/>
    <mergeCell ref="SIB47:SIE47"/>
    <mergeCell ref="SIF47:SII47"/>
    <mergeCell ref="SIJ47:SIM47"/>
    <mergeCell ref="SIN47:SIQ47"/>
    <mergeCell ref="SIR47:SIU47"/>
    <mergeCell ref="SIV47:SIY47"/>
    <mergeCell ref="SHD47:SHG47"/>
    <mergeCell ref="SHH47:SHK47"/>
    <mergeCell ref="SHL47:SHO47"/>
    <mergeCell ref="SHP47:SHS47"/>
    <mergeCell ref="SHT47:SHW47"/>
    <mergeCell ref="SHX47:SIA47"/>
    <mergeCell ref="SGF47:SGI47"/>
    <mergeCell ref="SGJ47:SGM47"/>
    <mergeCell ref="SGN47:SGQ47"/>
    <mergeCell ref="SGR47:SGU47"/>
    <mergeCell ref="SGV47:SGY47"/>
    <mergeCell ref="SGZ47:SHC47"/>
    <mergeCell ref="SQJ47:SQM47"/>
    <mergeCell ref="SQN47:SQQ47"/>
    <mergeCell ref="SQR47:SQU47"/>
    <mergeCell ref="SQV47:SQY47"/>
    <mergeCell ref="SQZ47:SRC47"/>
    <mergeCell ref="SRD47:SRG47"/>
    <mergeCell ref="SPL47:SPO47"/>
    <mergeCell ref="SPP47:SPS47"/>
    <mergeCell ref="SPT47:SPW47"/>
    <mergeCell ref="SPX47:SQA47"/>
    <mergeCell ref="SQB47:SQE47"/>
    <mergeCell ref="SQF47:SQI47"/>
    <mergeCell ref="SON47:SOQ47"/>
    <mergeCell ref="SOR47:SOU47"/>
    <mergeCell ref="SOV47:SOY47"/>
    <mergeCell ref="SOZ47:SPC47"/>
    <mergeCell ref="SPD47:SPG47"/>
    <mergeCell ref="SPH47:SPK47"/>
    <mergeCell ref="SNP47:SNS47"/>
    <mergeCell ref="SNT47:SNW47"/>
    <mergeCell ref="SNX47:SOA47"/>
    <mergeCell ref="SOB47:SOE47"/>
    <mergeCell ref="SOF47:SOI47"/>
    <mergeCell ref="SOJ47:SOM47"/>
    <mergeCell ref="SMR47:SMU47"/>
    <mergeCell ref="SMV47:SMY47"/>
    <mergeCell ref="SMZ47:SNC47"/>
    <mergeCell ref="SND47:SNG47"/>
    <mergeCell ref="SNH47:SNK47"/>
    <mergeCell ref="SNL47:SNO47"/>
    <mergeCell ref="SLT47:SLW47"/>
    <mergeCell ref="SLX47:SMA47"/>
    <mergeCell ref="SMB47:SME47"/>
    <mergeCell ref="SMF47:SMI47"/>
    <mergeCell ref="SMJ47:SMM47"/>
    <mergeCell ref="SMN47:SMQ47"/>
    <mergeCell ref="SVX47:SWA47"/>
    <mergeCell ref="SWB47:SWE47"/>
    <mergeCell ref="SWF47:SWI47"/>
    <mergeCell ref="SWJ47:SWM47"/>
    <mergeCell ref="SWN47:SWQ47"/>
    <mergeCell ref="SWR47:SWU47"/>
    <mergeCell ref="SUZ47:SVC47"/>
    <mergeCell ref="SVD47:SVG47"/>
    <mergeCell ref="SVH47:SVK47"/>
    <mergeCell ref="SVL47:SVO47"/>
    <mergeCell ref="SVP47:SVS47"/>
    <mergeCell ref="SVT47:SVW47"/>
    <mergeCell ref="SUB47:SUE47"/>
    <mergeCell ref="SUF47:SUI47"/>
    <mergeCell ref="SUJ47:SUM47"/>
    <mergeCell ref="SUN47:SUQ47"/>
    <mergeCell ref="SUR47:SUU47"/>
    <mergeCell ref="SUV47:SUY47"/>
    <mergeCell ref="STD47:STG47"/>
    <mergeCell ref="STH47:STK47"/>
    <mergeCell ref="STL47:STO47"/>
    <mergeCell ref="STP47:STS47"/>
    <mergeCell ref="STT47:STW47"/>
    <mergeCell ref="STX47:SUA47"/>
    <mergeCell ref="SSF47:SSI47"/>
    <mergeCell ref="SSJ47:SSM47"/>
    <mergeCell ref="SSN47:SSQ47"/>
    <mergeCell ref="SSR47:SSU47"/>
    <mergeCell ref="SSV47:SSY47"/>
    <mergeCell ref="SSZ47:STC47"/>
    <mergeCell ref="SRH47:SRK47"/>
    <mergeCell ref="SRL47:SRO47"/>
    <mergeCell ref="SRP47:SRS47"/>
    <mergeCell ref="SRT47:SRW47"/>
    <mergeCell ref="SRX47:SSA47"/>
    <mergeCell ref="SSB47:SSE47"/>
    <mergeCell ref="TBL47:TBO47"/>
    <mergeCell ref="TBP47:TBS47"/>
    <mergeCell ref="TBT47:TBW47"/>
    <mergeCell ref="TBX47:TCA47"/>
    <mergeCell ref="TCB47:TCE47"/>
    <mergeCell ref="TCF47:TCI47"/>
    <mergeCell ref="TAN47:TAQ47"/>
    <mergeCell ref="TAR47:TAU47"/>
    <mergeCell ref="TAV47:TAY47"/>
    <mergeCell ref="TAZ47:TBC47"/>
    <mergeCell ref="TBD47:TBG47"/>
    <mergeCell ref="TBH47:TBK47"/>
    <mergeCell ref="SZP47:SZS47"/>
    <mergeCell ref="SZT47:SZW47"/>
    <mergeCell ref="SZX47:TAA47"/>
    <mergeCell ref="TAB47:TAE47"/>
    <mergeCell ref="TAF47:TAI47"/>
    <mergeCell ref="TAJ47:TAM47"/>
    <mergeCell ref="SYR47:SYU47"/>
    <mergeCell ref="SYV47:SYY47"/>
    <mergeCell ref="SYZ47:SZC47"/>
    <mergeCell ref="SZD47:SZG47"/>
    <mergeCell ref="SZH47:SZK47"/>
    <mergeCell ref="SZL47:SZO47"/>
    <mergeCell ref="SXT47:SXW47"/>
    <mergeCell ref="SXX47:SYA47"/>
    <mergeCell ref="SYB47:SYE47"/>
    <mergeCell ref="SYF47:SYI47"/>
    <mergeCell ref="SYJ47:SYM47"/>
    <mergeCell ref="SYN47:SYQ47"/>
    <mergeCell ref="SWV47:SWY47"/>
    <mergeCell ref="SWZ47:SXC47"/>
    <mergeCell ref="SXD47:SXG47"/>
    <mergeCell ref="SXH47:SXK47"/>
    <mergeCell ref="SXL47:SXO47"/>
    <mergeCell ref="SXP47:SXS47"/>
    <mergeCell ref="TGZ47:THC47"/>
    <mergeCell ref="THD47:THG47"/>
    <mergeCell ref="THH47:THK47"/>
    <mergeCell ref="THL47:THO47"/>
    <mergeCell ref="THP47:THS47"/>
    <mergeCell ref="THT47:THW47"/>
    <mergeCell ref="TGB47:TGE47"/>
    <mergeCell ref="TGF47:TGI47"/>
    <mergeCell ref="TGJ47:TGM47"/>
    <mergeCell ref="TGN47:TGQ47"/>
    <mergeCell ref="TGR47:TGU47"/>
    <mergeCell ref="TGV47:TGY47"/>
    <mergeCell ref="TFD47:TFG47"/>
    <mergeCell ref="TFH47:TFK47"/>
    <mergeCell ref="TFL47:TFO47"/>
    <mergeCell ref="TFP47:TFS47"/>
    <mergeCell ref="TFT47:TFW47"/>
    <mergeCell ref="TFX47:TGA47"/>
    <mergeCell ref="TEF47:TEI47"/>
    <mergeCell ref="TEJ47:TEM47"/>
    <mergeCell ref="TEN47:TEQ47"/>
    <mergeCell ref="TER47:TEU47"/>
    <mergeCell ref="TEV47:TEY47"/>
    <mergeCell ref="TEZ47:TFC47"/>
    <mergeCell ref="TDH47:TDK47"/>
    <mergeCell ref="TDL47:TDO47"/>
    <mergeCell ref="TDP47:TDS47"/>
    <mergeCell ref="TDT47:TDW47"/>
    <mergeCell ref="TDX47:TEA47"/>
    <mergeCell ref="TEB47:TEE47"/>
    <mergeCell ref="TCJ47:TCM47"/>
    <mergeCell ref="TCN47:TCQ47"/>
    <mergeCell ref="TCR47:TCU47"/>
    <mergeCell ref="TCV47:TCY47"/>
    <mergeCell ref="TCZ47:TDC47"/>
    <mergeCell ref="TDD47:TDG47"/>
    <mergeCell ref="TMN47:TMQ47"/>
    <mergeCell ref="TMR47:TMU47"/>
    <mergeCell ref="TMV47:TMY47"/>
    <mergeCell ref="TMZ47:TNC47"/>
    <mergeCell ref="TND47:TNG47"/>
    <mergeCell ref="TNH47:TNK47"/>
    <mergeCell ref="TLP47:TLS47"/>
    <mergeCell ref="TLT47:TLW47"/>
    <mergeCell ref="TLX47:TMA47"/>
    <mergeCell ref="TMB47:TME47"/>
    <mergeCell ref="TMF47:TMI47"/>
    <mergeCell ref="TMJ47:TMM47"/>
    <mergeCell ref="TKR47:TKU47"/>
    <mergeCell ref="TKV47:TKY47"/>
    <mergeCell ref="TKZ47:TLC47"/>
    <mergeCell ref="TLD47:TLG47"/>
    <mergeCell ref="TLH47:TLK47"/>
    <mergeCell ref="TLL47:TLO47"/>
    <mergeCell ref="TJT47:TJW47"/>
    <mergeCell ref="TJX47:TKA47"/>
    <mergeCell ref="TKB47:TKE47"/>
    <mergeCell ref="TKF47:TKI47"/>
    <mergeCell ref="TKJ47:TKM47"/>
    <mergeCell ref="TKN47:TKQ47"/>
    <mergeCell ref="TIV47:TIY47"/>
    <mergeCell ref="TIZ47:TJC47"/>
    <mergeCell ref="TJD47:TJG47"/>
    <mergeCell ref="TJH47:TJK47"/>
    <mergeCell ref="TJL47:TJO47"/>
    <mergeCell ref="TJP47:TJS47"/>
    <mergeCell ref="THX47:TIA47"/>
    <mergeCell ref="TIB47:TIE47"/>
    <mergeCell ref="TIF47:TII47"/>
    <mergeCell ref="TIJ47:TIM47"/>
    <mergeCell ref="TIN47:TIQ47"/>
    <mergeCell ref="TIR47:TIU47"/>
    <mergeCell ref="TSB47:TSE47"/>
    <mergeCell ref="TSF47:TSI47"/>
    <mergeCell ref="TSJ47:TSM47"/>
    <mergeCell ref="TSN47:TSQ47"/>
    <mergeCell ref="TSR47:TSU47"/>
    <mergeCell ref="TSV47:TSY47"/>
    <mergeCell ref="TRD47:TRG47"/>
    <mergeCell ref="TRH47:TRK47"/>
    <mergeCell ref="TRL47:TRO47"/>
    <mergeCell ref="TRP47:TRS47"/>
    <mergeCell ref="TRT47:TRW47"/>
    <mergeCell ref="TRX47:TSA47"/>
    <mergeCell ref="TQF47:TQI47"/>
    <mergeCell ref="TQJ47:TQM47"/>
    <mergeCell ref="TQN47:TQQ47"/>
    <mergeCell ref="TQR47:TQU47"/>
    <mergeCell ref="TQV47:TQY47"/>
    <mergeCell ref="TQZ47:TRC47"/>
    <mergeCell ref="TPH47:TPK47"/>
    <mergeCell ref="TPL47:TPO47"/>
    <mergeCell ref="TPP47:TPS47"/>
    <mergeCell ref="TPT47:TPW47"/>
    <mergeCell ref="TPX47:TQA47"/>
    <mergeCell ref="TQB47:TQE47"/>
    <mergeCell ref="TOJ47:TOM47"/>
    <mergeCell ref="TON47:TOQ47"/>
    <mergeCell ref="TOR47:TOU47"/>
    <mergeCell ref="TOV47:TOY47"/>
    <mergeCell ref="TOZ47:TPC47"/>
    <mergeCell ref="TPD47:TPG47"/>
    <mergeCell ref="TNL47:TNO47"/>
    <mergeCell ref="TNP47:TNS47"/>
    <mergeCell ref="TNT47:TNW47"/>
    <mergeCell ref="TNX47:TOA47"/>
    <mergeCell ref="TOB47:TOE47"/>
    <mergeCell ref="TOF47:TOI47"/>
    <mergeCell ref="TXP47:TXS47"/>
    <mergeCell ref="TXT47:TXW47"/>
    <mergeCell ref="TXX47:TYA47"/>
    <mergeCell ref="TYB47:TYE47"/>
    <mergeCell ref="TYF47:TYI47"/>
    <mergeCell ref="TYJ47:TYM47"/>
    <mergeCell ref="TWR47:TWU47"/>
    <mergeCell ref="TWV47:TWY47"/>
    <mergeCell ref="TWZ47:TXC47"/>
    <mergeCell ref="TXD47:TXG47"/>
    <mergeCell ref="TXH47:TXK47"/>
    <mergeCell ref="TXL47:TXO47"/>
    <mergeCell ref="TVT47:TVW47"/>
    <mergeCell ref="TVX47:TWA47"/>
    <mergeCell ref="TWB47:TWE47"/>
    <mergeCell ref="TWF47:TWI47"/>
    <mergeCell ref="TWJ47:TWM47"/>
    <mergeCell ref="TWN47:TWQ47"/>
    <mergeCell ref="TUV47:TUY47"/>
    <mergeCell ref="TUZ47:TVC47"/>
    <mergeCell ref="TVD47:TVG47"/>
    <mergeCell ref="TVH47:TVK47"/>
    <mergeCell ref="TVL47:TVO47"/>
    <mergeCell ref="TVP47:TVS47"/>
    <mergeCell ref="TTX47:TUA47"/>
    <mergeCell ref="TUB47:TUE47"/>
    <mergeCell ref="TUF47:TUI47"/>
    <mergeCell ref="TUJ47:TUM47"/>
    <mergeCell ref="TUN47:TUQ47"/>
    <mergeCell ref="TUR47:TUU47"/>
    <mergeCell ref="TSZ47:TTC47"/>
    <mergeCell ref="TTD47:TTG47"/>
    <mergeCell ref="TTH47:TTK47"/>
    <mergeCell ref="TTL47:TTO47"/>
    <mergeCell ref="TTP47:TTS47"/>
    <mergeCell ref="TTT47:TTW47"/>
    <mergeCell ref="UDD47:UDG47"/>
    <mergeCell ref="UDH47:UDK47"/>
    <mergeCell ref="UDL47:UDO47"/>
    <mergeCell ref="UDP47:UDS47"/>
    <mergeCell ref="UDT47:UDW47"/>
    <mergeCell ref="UDX47:UEA47"/>
    <mergeCell ref="UCF47:UCI47"/>
    <mergeCell ref="UCJ47:UCM47"/>
    <mergeCell ref="UCN47:UCQ47"/>
    <mergeCell ref="UCR47:UCU47"/>
    <mergeCell ref="UCV47:UCY47"/>
    <mergeCell ref="UCZ47:UDC47"/>
    <mergeCell ref="UBH47:UBK47"/>
    <mergeCell ref="UBL47:UBO47"/>
    <mergeCell ref="UBP47:UBS47"/>
    <mergeCell ref="UBT47:UBW47"/>
    <mergeCell ref="UBX47:UCA47"/>
    <mergeCell ref="UCB47:UCE47"/>
    <mergeCell ref="UAJ47:UAM47"/>
    <mergeCell ref="UAN47:UAQ47"/>
    <mergeCell ref="UAR47:UAU47"/>
    <mergeCell ref="UAV47:UAY47"/>
    <mergeCell ref="UAZ47:UBC47"/>
    <mergeCell ref="UBD47:UBG47"/>
    <mergeCell ref="TZL47:TZO47"/>
    <mergeCell ref="TZP47:TZS47"/>
    <mergeCell ref="TZT47:TZW47"/>
    <mergeCell ref="TZX47:UAA47"/>
    <mergeCell ref="UAB47:UAE47"/>
    <mergeCell ref="UAF47:UAI47"/>
    <mergeCell ref="TYN47:TYQ47"/>
    <mergeCell ref="TYR47:TYU47"/>
    <mergeCell ref="TYV47:TYY47"/>
    <mergeCell ref="TYZ47:TZC47"/>
    <mergeCell ref="TZD47:TZG47"/>
    <mergeCell ref="TZH47:TZK47"/>
    <mergeCell ref="UIR47:UIU47"/>
    <mergeCell ref="UIV47:UIY47"/>
    <mergeCell ref="UIZ47:UJC47"/>
    <mergeCell ref="UJD47:UJG47"/>
    <mergeCell ref="UJH47:UJK47"/>
    <mergeCell ref="UJL47:UJO47"/>
    <mergeCell ref="UHT47:UHW47"/>
    <mergeCell ref="UHX47:UIA47"/>
    <mergeCell ref="UIB47:UIE47"/>
    <mergeCell ref="UIF47:UII47"/>
    <mergeCell ref="UIJ47:UIM47"/>
    <mergeCell ref="UIN47:UIQ47"/>
    <mergeCell ref="UGV47:UGY47"/>
    <mergeCell ref="UGZ47:UHC47"/>
    <mergeCell ref="UHD47:UHG47"/>
    <mergeCell ref="UHH47:UHK47"/>
    <mergeCell ref="UHL47:UHO47"/>
    <mergeCell ref="UHP47:UHS47"/>
    <mergeCell ref="UFX47:UGA47"/>
    <mergeCell ref="UGB47:UGE47"/>
    <mergeCell ref="UGF47:UGI47"/>
    <mergeCell ref="UGJ47:UGM47"/>
    <mergeCell ref="UGN47:UGQ47"/>
    <mergeCell ref="UGR47:UGU47"/>
    <mergeCell ref="UEZ47:UFC47"/>
    <mergeCell ref="UFD47:UFG47"/>
    <mergeCell ref="UFH47:UFK47"/>
    <mergeCell ref="UFL47:UFO47"/>
    <mergeCell ref="UFP47:UFS47"/>
    <mergeCell ref="UFT47:UFW47"/>
    <mergeCell ref="UEB47:UEE47"/>
    <mergeCell ref="UEF47:UEI47"/>
    <mergeCell ref="UEJ47:UEM47"/>
    <mergeCell ref="UEN47:UEQ47"/>
    <mergeCell ref="UER47:UEU47"/>
    <mergeCell ref="UEV47:UEY47"/>
    <mergeCell ref="UOF47:UOI47"/>
    <mergeCell ref="UOJ47:UOM47"/>
    <mergeCell ref="UON47:UOQ47"/>
    <mergeCell ref="UOR47:UOU47"/>
    <mergeCell ref="UOV47:UOY47"/>
    <mergeCell ref="UOZ47:UPC47"/>
    <mergeCell ref="UNH47:UNK47"/>
    <mergeCell ref="UNL47:UNO47"/>
    <mergeCell ref="UNP47:UNS47"/>
    <mergeCell ref="UNT47:UNW47"/>
    <mergeCell ref="UNX47:UOA47"/>
    <mergeCell ref="UOB47:UOE47"/>
    <mergeCell ref="UMJ47:UMM47"/>
    <mergeCell ref="UMN47:UMQ47"/>
    <mergeCell ref="UMR47:UMU47"/>
    <mergeCell ref="UMV47:UMY47"/>
    <mergeCell ref="UMZ47:UNC47"/>
    <mergeCell ref="UND47:UNG47"/>
    <mergeCell ref="ULL47:ULO47"/>
    <mergeCell ref="ULP47:ULS47"/>
    <mergeCell ref="ULT47:ULW47"/>
    <mergeCell ref="ULX47:UMA47"/>
    <mergeCell ref="UMB47:UME47"/>
    <mergeCell ref="UMF47:UMI47"/>
    <mergeCell ref="UKN47:UKQ47"/>
    <mergeCell ref="UKR47:UKU47"/>
    <mergeCell ref="UKV47:UKY47"/>
    <mergeCell ref="UKZ47:ULC47"/>
    <mergeCell ref="ULD47:ULG47"/>
    <mergeCell ref="ULH47:ULK47"/>
    <mergeCell ref="UJP47:UJS47"/>
    <mergeCell ref="UJT47:UJW47"/>
    <mergeCell ref="UJX47:UKA47"/>
    <mergeCell ref="UKB47:UKE47"/>
    <mergeCell ref="UKF47:UKI47"/>
    <mergeCell ref="UKJ47:UKM47"/>
    <mergeCell ref="UTT47:UTW47"/>
    <mergeCell ref="UTX47:UUA47"/>
    <mergeCell ref="UUB47:UUE47"/>
    <mergeCell ref="UUF47:UUI47"/>
    <mergeCell ref="UUJ47:UUM47"/>
    <mergeCell ref="UUN47:UUQ47"/>
    <mergeCell ref="USV47:USY47"/>
    <mergeCell ref="USZ47:UTC47"/>
    <mergeCell ref="UTD47:UTG47"/>
    <mergeCell ref="UTH47:UTK47"/>
    <mergeCell ref="UTL47:UTO47"/>
    <mergeCell ref="UTP47:UTS47"/>
    <mergeCell ref="URX47:USA47"/>
    <mergeCell ref="USB47:USE47"/>
    <mergeCell ref="USF47:USI47"/>
    <mergeCell ref="USJ47:USM47"/>
    <mergeCell ref="USN47:USQ47"/>
    <mergeCell ref="USR47:USU47"/>
    <mergeCell ref="UQZ47:URC47"/>
    <mergeCell ref="URD47:URG47"/>
    <mergeCell ref="URH47:URK47"/>
    <mergeCell ref="URL47:URO47"/>
    <mergeCell ref="URP47:URS47"/>
    <mergeCell ref="URT47:URW47"/>
    <mergeCell ref="UQB47:UQE47"/>
    <mergeCell ref="UQF47:UQI47"/>
    <mergeCell ref="UQJ47:UQM47"/>
    <mergeCell ref="UQN47:UQQ47"/>
    <mergeCell ref="UQR47:UQU47"/>
    <mergeCell ref="UQV47:UQY47"/>
    <mergeCell ref="UPD47:UPG47"/>
    <mergeCell ref="UPH47:UPK47"/>
    <mergeCell ref="UPL47:UPO47"/>
    <mergeCell ref="UPP47:UPS47"/>
    <mergeCell ref="UPT47:UPW47"/>
    <mergeCell ref="UPX47:UQA47"/>
    <mergeCell ref="UZH47:UZK47"/>
    <mergeCell ref="UZL47:UZO47"/>
    <mergeCell ref="UZP47:UZS47"/>
    <mergeCell ref="UZT47:UZW47"/>
    <mergeCell ref="UZX47:VAA47"/>
    <mergeCell ref="VAB47:VAE47"/>
    <mergeCell ref="UYJ47:UYM47"/>
    <mergeCell ref="UYN47:UYQ47"/>
    <mergeCell ref="UYR47:UYU47"/>
    <mergeCell ref="UYV47:UYY47"/>
    <mergeCell ref="UYZ47:UZC47"/>
    <mergeCell ref="UZD47:UZG47"/>
    <mergeCell ref="UXL47:UXO47"/>
    <mergeCell ref="UXP47:UXS47"/>
    <mergeCell ref="UXT47:UXW47"/>
    <mergeCell ref="UXX47:UYA47"/>
    <mergeCell ref="UYB47:UYE47"/>
    <mergeCell ref="UYF47:UYI47"/>
    <mergeCell ref="UWN47:UWQ47"/>
    <mergeCell ref="UWR47:UWU47"/>
    <mergeCell ref="UWV47:UWY47"/>
    <mergeCell ref="UWZ47:UXC47"/>
    <mergeCell ref="UXD47:UXG47"/>
    <mergeCell ref="UXH47:UXK47"/>
    <mergeCell ref="UVP47:UVS47"/>
    <mergeCell ref="UVT47:UVW47"/>
    <mergeCell ref="UVX47:UWA47"/>
    <mergeCell ref="UWB47:UWE47"/>
    <mergeCell ref="UWF47:UWI47"/>
    <mergeCell ref="UWJ47:UWM47"/>
    <mergeCell ref="UUR47:UUU47"/>
    <mergeCell ref="UUV47:UUY47"/>
    <mergeCell ref="UUZ47:UVC47"/>
    <mergeCell ref="UVD47:UVG47"/>
    <mergeCell ref="UVH47:UVK47"/>
    <mergeCell ref="UVL47:UVO47"/>
    <mergeCell ref="VEV47:VEY47"/>
    <mergeCell ref="VEZ47:VFC47"/>
    <mergeCell ref="VFD47:VFG47"/>
    <mergeCell ref="VFH47:VFK47"/>
    <mergeCell ref="VFL47:VFO47"/>
    <mergeCell ref="VFP47:VFS47"/>
    <mergeCell ref="VDX47:VEA47"/>
    <mergeCell ref="VEB47:VEE47"/>
    <mergeCell ref="VEF47:VEI47"/>
    <mergeCell ref="VEJ47:VEM47"/>
    <mergeCell ref="VEN47:VEQ47"/>
    <mergeCell ref="VER47:VEU47"/>
    <mergeCell ref="VCZ47:VDC47"/>
    <mergeCell ref="VDD47:VDG47"/>
    <mergeCell ref="VDH47:VDK47"/>
    <mergeCell ref="VDL47:VDO47"/>
    <mergeCell ref="VDP47:VDS47"/>
    <mergeCell ref="VDT47:VDW47"/>
    <mergeCell ref="VCB47:VCE47"/>
    <mergeCell ref="VCF47:VCI47"/>
    <mergeCell ref="VCJ47:VCM47"/>
    <mergeCell ref="VCN47:VCQ47"/>
    <mergeCell ref="VCR47:VCU47"/>
    <mergeCell ref="VCV47:VCY47"/>
    <mergeCell ref="VBD47:VBG47"/>
    <mergeCell ref="VBH47:VBK47"/>
    <mergeCell ref="VBL47:VBO47"/>
    <mergeCell ref="VBP47:VBS47"/>
    <mergeCell ref="VBT47:VBW47"/>
    <mergeCell ref="VBX47:VCA47"/>
    <mergeCell ref="VAF47:VAI47"/>
    <mergeCell ref="VAJ47:VAM47"/>
    <mergeCell ref="VAN47:VAQ47"/>
    <mergeCell ref="VAR47:VAU47"/>
    <mergeCell ref="VAV47:VAY47"/>
    <mergeCell ref="VAZ47:VBC47"/>
    <mergeCell ref="VKJ47:VKM47"/>
    <mergeCell ref="VKN47:VKQ47"/>
    <mergeCell ref="VKR47:VKU47"/>
    <mergeCell ref="VKV47:VKY47"/>
    <mergeCell ref="VKZ47:VLC47"/>
    <mergeCell ref="VLD47:VLG47"/>
    <mergeCell ref="VJL47:VJO47"/>
    <mergeCell ref="VJP47:VJS47"/>
    <mergeCell ref="VJT47:VJW47"/>
    <mergeCell ref="VJX47:VKA47"/>
    <mergeCell ref="VKB47:VKE47"/>
    <mergeCell ref="VKF47:VKI47"/>
    <mergeCell ref="VIN47:VIQ47"/>
    <mergeCell ref="VIR47:VIU47"/>
    <mergeCell ref="VIV47:VIY47"/>
    <mergeCell ref="VIZ47:VJC47"/>
    <mergeCell ref="VJD47:VJG47"/>
    <mergeCell ref="VJH47:VJK47"/>
    <mergeCell ref="VHP47:VHS47"/>
    <mergeCell ref="VHT47:VHW47"/>
    <mergeCell ref="VHX47:VIA47"/>
    <mergeCell ref="VIB47:VIE47"/>
    <mergeCell ref="VIF47:VII47"/>
    <mergeCell ref="VIJ47:VIM47"/>
    <mergeCell ref="VGR47:VGU47"/>
    <mergeCell ref="VGV47:VGY47"/>
    <mergeCell ref="VGZ47:VHC47"/>
    <mergeCell ref="VHD47:VHG47"/>
    <mergeCell ref="VHH47:VHK47"/>
    <mergeCell ref="VHL47:VHO47"/>
    <mergeCell ref="VFT47:VFW47"/>
    <mergeCell ref="VFX47:VGA47"/>
    <mergeCell ref="VGB47:VGE47"/>
    <mergeCell ref="VGF47:VGI47"/>
    <mergeCell ref="VGJ47:VGM47"/>
    <mergeCell ref="VGN47:VGQ47"/>
    <mergeCell ref="VPX47:VQA47"/>
    <mergeCell ref="VQB47:VQE47"/>
    <mergeCell ref="VQF47:VQI47"/>
    <mergeCell ref="VQJ47:VQM47"/>
    <mergeCell ref="VQN47:VQQ47"/>
    <mergeCell ref="VQR47:VQU47"/>
    <mergeCell ref="VOZ47:VPC47"/>
    <mergeCell ref="VPD47:VPG47"/>
    <mergeCell ref="VPH47:VPK47"/>
    <mergeCell ref="VPL47:VPO47"/>
    <mergeCell ref="VPP47:VPS47"/>
    <mergeCell ref="VPT47:VPW47"/>
    <mergeCell ref="VOB47:VOE47"/>
    <mergeCell ref="VOF47:VOI47"/>
    <mergeCell ref="VOJ47:VOM47"/>
    <mergeCell ref="VON47:VOQ47"/>
    <mergeCell ref="VOR47:VOU47"/>
    <mergeCell ref="VOV47:VOY47"/>
    <mergeCell ref="VND47:VNG47"/>
    <mergeCell ref="VNH47:VNK47"/>
    <mergeCell ref="VNL47:VNO47"/>
    <mergeCell ref="VNP47:VNS47"/>
    <mergeCell ref="VNT47:VNW47"/>
    <mergeCell ref="VNX47:VOA47"/>
    <mergeCell ref="VMF47:VMI47"/>
    <mergeCell ref="VMJ47:VMM47"/>
    <mergeCell ref="VMN47:VMQ47"/>
    <mergeCell ref="VMR47:VMU47"/>
    <mergeCell ref="VMV47:VMY47"/>
    <mergeCell ref="VMZ47:VNC47"/>
    <mergeCell ref="VLH47:VLK47"/>
    <mergeCell ref="VLL47:VLO47"/>
    <mergeCell ref="VLP47:VLS47"/>
    <mergeCell ref="VLT47:VLW47"/>
    <mergeCell ref="VLX47:VMA47"/>
    <mergeCell ref="VMB47:VME47"/>
    <mergeCell ref="VVL47:VVO47"/>
    <mergeCell ref="VVP47:VVS47"/>
    <mergeCell ref="VVT47:VVW47"/>
    <mergeCell ref="VVX47:VWA47"/>
    <mergeCell ref="VWB47:VWE47"/>
    <mergeCell ref="VWF47:VWI47"/>
    <mergeCell ref="VUN47:VUQ47"/>
    <mergeCell ref="VUR47:VUU47"/>
    <mergeCell ref="VUV47:VUY47"/>
    <mergeCell ref="VUZ47:VVC47"/>
    <mergeCell ref="VVD47:VVG47"/>
    <mergeCell ref="VVH47:VVK47"/>
    <mergeCell ref="VTP47:VTS47"/>
    <mergeCell ref="VTT47:VTW47"/>
    <mergeCell ref="VTX47:VUA47"/>
    <mergeCell ref="VUB47:VUE47"/>
    <mergeCell ref="VUF47:VUI47"/>
    <mergeCell ref="VUJ47:VUM47"/>
    <mergeCell ref="VSR47:VSU47"/>
    <mergeCell ref="VSV47:VSY47"/>
    <mergeCell ref="VSZ47:VTC47"/>
    <mergeCell ref="VTD47:VTG47"/>
    <mergeCell ref="VTH47:VTK47"/>
    <mergeCell ref="VTL47:VTO47"/>
    <mergeCell ref="VRT47:VRW47"/>
    <mergeCell ref="VRX47:VSA47"/>
    <mergeCell ref="VSB47:VSE47"/>
    <mergeCell ref="VSF47:VSI47"/>
    <mergeCell ref="VSJ47:VSM47"/>
    <mergeCell ref="VSN47:VSQ47"/>
    <mergeCell ref="VQV47:VQY47"/>
    <mergeCell ref="VQZ47:VRC47"/>
    <mergeCell ref="VRD47:VRG47"/>
    <mergeCell ref="VRH47:VRK47"/>
    <mergeCell ref="VRL47:VRO47"/>
    <mergeCell ref="VRP47:VRS47"/>
    <mergeCell ref="WAZ47:WBC47"/>
    <mergeCell ref="WBD47:WBG47"/>
    <mergeCell ref="WBH47:WBK47"/>
    <mergeCell ref="WBL47:WBO47"/>
    <mergeCell ref="WBP47:WBS47"/>
    <mergeCell ref="WBT47:WBW47"/>
    <mergeCell ref="WAB47:WAE47"/>
    <mergeCell ref="WAF47:WAI47"/>
    <mergeCell ref="WAJ47:WAM47"/>
    <mergeCell ref="WAN47:WAQ47"/>
    <mergeCell ref="WAR47:WAU47"/>
    <mergeCell ref="WAV47:WAY47"/>
    <mergeCell ref="VZD47:VZG47"/>
    <mergeCell ref="VZH47:VZK47"/>
    <mergeCell ref="VZL47:VZO47"/>
    <mergeCell ref="VZP47:VZS47"/>
    <mergeCell ref="VZT47:VZW47"/>
    <mergeCell ref="VZX47:WAA47"/>
    <mergeCell ref="VYF47:VYI47"/>
    <mergeCell ref="VYJ47:VYM47"/>
    <mergeCell ref="VYN47:VYQ47"/>
    <mergeCell ref="VYR47:VYU47"/>
    <mergeCell ref="VYV47:VYY47"/>
    <mergeCell ref="VYZ47:VZC47"/>
    <mergeCell ref="VXH47:VXK47"/>
    <mergeCell ref="VXL47:VXO47"/>
    <mergeCell ref="VXP47:VXS47"/>
    <mergeCell ref="VXT47:VXW47"/>
    <mergeCell ref="VXX47:VYA47"/>
    <mergeCell ref="VYB47:VYE47"/>
    <mergeCell ref="VWJ47:VWM47"/>
    <mergeCell ref="VWN47:VWQ47"/>
    <mergeCell ref="VWR47:VWU47"/>
    <mergeCell ref="VWV47:VWY47"/>
    <mergeCell ref="VWZ47:VXC47"/>
    <mergeCell ref="VXD47:VXG47"/>
    <mergeCell ref="WGN47:WGQ47"/>
    <mergeCell ref="WGR47:WGU47"/>
    <mergeCell ref="WGV47:WGY47"/>
    <mergeCell ref="WGZ47:WHC47"/>
    <mergeCell ref="WHD47:WHG47"/>
    <mergeCell ref="WHH47:WHK47"/>
    <mergeCell ref="WFP47:WFS47"/>
    <mergeCell ref="WFT47:WFW47"/>
    <mergeCell ref="WFX47:WGA47"/>
    <mergeCell ref="WGB47:WGE47"/>
    <mergeCell ref="WGF47:WGI47"/>
    <mergeCell ref="WGJ47:WGM47"/>
    <mergeCell ref="WER47:WEU47"/>
    <mergeCell ref="WEV47:WEY47"/>
    <mergeCell ref="WEZ47:WFC47"/>
    <mergeCell ref="WFD47:WFG47"/>
    <mergeCell ref="WFH47:WFK47"/>
    <mergeCell ref="WFL47:WFO47"/>
    <mergeCell ref="WDT47:WDW47"/>
    <mergeCell ref="WDX47:WEA47"/>
    <mergeCell ref="WEB47:WEE47"/>
    <mergeCell ref="WEF47:WEI47"/>
    <mergeCell ref="WEJ47:WEM47"/>
    <mergeCell ref="WEN47:WEQ47"/>
    <mergeCell ref="WCV47:WCY47"/>
    <mergeCell ref="WCZ47:WDC47"/>
    <mergeCell ref="WDD47:WDG47"/>
    <mergeCell ref="WDH47:WDK47"/>
    <mergeCell ref="WDL47:WDO47"/>
    <mergeCell ref="WDP47:WDS47"/>
    <mergeCell ref="WBX47:WCA47"/>
    <mergeCell ref="WCB47:WCE47"/>
    <mergeCell ref="WCF47:WCI47"/>
    <mergeCell ref="WCJ47:WCM47"/>
    <mergeCell ref="WCN47:WCQ47"/>
    <mergeCell ref="WCR47:WCU47"/>
    <mergeCell ref="WMB47:WME47"/>
    <mergeCell ref="WMF47:WMI47"/>
    <mergeCell ref="WMJ47:WMM47"/>
    <mergeCell ref="WMN47:WMQ47"/>
    <mergeCell ref="WMR47:WMU47"/>
    <mergeCell ref="WMV47:WMY47"/>
    <mergeCell ref="WLD47:WLG47"/>
    <mergeCell ref="WLH47:WLK47"/>
    <mergeCell ref="WLL47:WLO47"/>
    <mergeCell ref="WLP47:WLS47"/>
    <mergeCell ref="WLT47:WLW47"/>
    <mergeCell ref="WLX47:WMA47"/>
    <mergeCell ref="WKF47:WKI47"/>
    <mergeCell ref="WKJ47:WKM47"/>
    <mergeCell ref="WKN47:WKQ47"/>
    <mergeCell ref="WKR47:WKU47"/>
    <mergeCell ref="WKV47:WKY47"/>
    <mergeCell ref="WKZ47:WLC47"/>
    <mergeCell ref="WJH47:WJK47"/>
    <mergeCell ref="WJL47:WJO47"/>
    <mergeCell ref="WJP47:WJS47"/>
    <mergeCell ref="WJT47:WJW47"/>
    <mergeCell ref="WJX47:WKA47"/>
    <mergeCell ref="WKB47:WKE47"/>
    <mergeCell ref="WIJ47:WIM47"/>
    <mergeCell ref="WIN47:WIQ47"/>
    <mergeCell ref="WIR47:WIU47"/>
    <mergeCell ref="WIV47:WIY47"/>
    <mergeCell ref="WIZ47:WJC47"/>
    <mergeCell ref="WJD47:WJG47"/>
    <mergeCell ref="WHL47:WHO47"/>
    <mergeCell ref="WHP47:WHS47"/>
    <mergeCell ref="WHT47:WHW47"/>
    <mergeCell ref="WHX47:WIA47"/>
    <mergeCell ref="WIB47:WIE47"/>
    <mergeCell ref="WIF47:WII47"/>
    <mergeCell ref="WRP47:WRS47"/>
    <mergeCell ref="WRT47:WRW47"/>
    <mergeCell ref="WRX47:WSA47"/>
    <mergeCell ref="WSB47:WSE47"/>
    <mergeCell ref="WSF47:WSI47"/>
    <mergeCell ref="WSJ47:WSM47"/>
    <mergeCell ref="WQR47:WQU47"/>
    <mergeCell ref="WQV47:WQY47"/>
    <mergeCell ref="WQZ47:WRC47"/>
    <mergeCell ref="WRD47:WRG47"/>
    <mergeCell ref="WRH47:WRK47"/>
    <mergeCell ref="WRL47:WRO47"/>
    <mergeCell ref="WPT47:WPW47"/>
    <mergeCell ref="WPX47:WQA47"/>
    <mergeCell ref="WQB47:WQE47"/>
    <mergeCell ref="WQF47:WQI47"/>
    <mergeCell ref="WQJ47:WQM47"/>
    <mergeCell ref="WQN47:WQQ47"/>
    <mergeCell ref="WOV47:WOY47"/>
    <mergeCell ref="WOZ47:WPC47"/>
    <mergeCell ref="WPD47:WPG47"/>
    <mergeCell ref="WPH47:WPK47"/>
    <mergeCell ref="WPL47:WPO47"/>
    <mergeCell ref="WPP47:WPS47"/>
    <mergeCell ref="WNX47:WOA47"/>
    <mergeCell ref="WOB47:WOE47"/>
    <mergeCell ref="WOF47:WOI47"/>
    <mergeCell ref="WOJ47:WOM47"/>
    <mergeCell ref="WON47:WOQ47"/>
    <mergeCell ref="WOR47:WOU47"/>
    <mergeCell ref="WMZ47:WNC47"/>
    <mergeCell ref="WND47:WNG47"/>
    <mergeCell ref="WNH47:WNK47"/>
    <mergeCell ref="WNL47:WNO47"/>
    <mergeCell ref="WNP47:WNS47"/>
    <mergeCell ref="WNT47:WNW47"/>
    <mergeCell ref="WXP47:WXS47"/>
    <mergeCell ref="WXT47:WXW47"/>
    <mergeCell ref="WXX47:WYA47"/>
    <mergeCell ref="WWF47:WWI47"/>
    <mergeCell ref="WWJ47:WWM47"/>
    <mergeCell ref="WWN47:WWQ47"/>
    <mergeCell ref="WWR47:WWU47"/>
    <mergeCell ref="WWV47:WWY47"/>
    <mergeCell ref="WWZ47:WXC47"/>
    <mergeCell ref="WVH47:WVK47"/>
    <mergeCell ref="WVL47:WVO47"/>
    <mergeCell ref="WVP47:WVS47"/>
    <mergeCell ref="WVT47:WVW47"/>
    <mergeCell ref="WVX47:WWA47"/>
    <mergeCell ref="WWB47:WWE47"/>
    <mergeCell ref="WUJ47:WUM47"/>
    <mergeCell ref="WUN47:WUQ47"/>
    <mergeCell ref="WUR47:WUU47"/>
    <mergeCell ref="WUV47:WUY47"/>
    <mergeCell ref="WUZ47:WVC47"/>
    <mergeCell ref="WVD47:WVG47"/>
    <mergeCell ref="WTL47:WTO47"/>
    <mergeCell ref="WTP47:WTS47"/>
    <mergeCell ref="WTT47:WTW47"/>
    <mergeCell ref="WTX47:WUA47"/>
    <mergeCell ref="WUB47:WUE47"/>
    <mergeCell ref="WUF47:WUI47"/>
    <mergeCell ref="WSN47:WSQ47"/>
    <mergeCell ref="WSR47:WSU47"/>
    <mergeCell ref="WSV47:WSY47"/>
    <mergeCell ref="WSZ47:WTC47"/>
    <mergeCell ref="WTD47:WTG47"/>
    <mergeCell ref="WTH47:WTK47"/>
    <mergeCell ref="BD48:BG48"/>
    <mergeCell ref="BH48:BK48"/>
    <mergeCell ref="BL48:BO48"/>
    <mergeCell ref="BP48:BS48"/>
    <mergeCell ref="BT48:BW48"/>
    <mergeCell ref="BX48:CA48"/>
    <mergeCell ref="AF48:AI48"/>
    <mergeCell ref="AJ48:AM48"/>
    <mergeCell ref="AN48:AQ48"/>
    <mergeCell ref="AR48:AU48"/>
    <mergeCell ref="AV48:AY48"/>
    <mergeCell ref="AZ48:BC48"/>
    <mergeCell ref="XEN47:XEQ47"/>
    <mergeCell ref="XER47:XEU47"/>
    <mergeCell ref="L48:O48"/>
    <mergeCell ref="P48:S48"/>
    <mergeCell ref="T48:W48"/>
    <mergeCell ref="X48:AA48"/>
    <mergeCell ref="AB48:AE48"/>
    <mergeCell ref="XDP47:XDS47"/>
    <mergeCell ref="XDT47:XDW47"/>
    <mergeCell ref="XDX47:XEA47"/>
    <mergeCell ref="XEB47:XEE47"/>
    <mergeCell ref="XEF47:XEI47"/>
    <mergeCell ref="XEJ47:XEM47"/>
    <mergeCell ref="XCR47:XCU47"/>
    <mergeCell ref="XCV47:XCY47"/>
    <mergeCell ref="XCZ47:XDC47"/>
    <mergeCell ref="XDD47:XDG47"/>
    <mergeCell ref="XDH47:XDK47"/>
    <mergeCell ref="XDL47:XDO47"/>
    <mergeCell ref="XBT47:XBW47"/>
    <mergeCell ref="XBX47:XCA47"/>
    <mergeCell ref="XCB47:XCE47"/>
    <mergeCell ref="XCF47:XCI47"/>
    <mergeCell ref="XCJ47:XCM47"/>
    <mergeCell ref="XCN47:XCQ47"/>
    <mergeCell ref="XAV47:XAY47"/>
    <mergeCell ref="XAZ47:XBC47"/>
    <mergeCell ref="XBD47:XBG47"/>
    <mergeCell ref="XBH47:XBK47"/>
    <mergeCell ref="XBL47:XBO47"/>
    <mergeCell ref="XBP47:XBS47"/>
    <mergeCell ref="WZX47:XAA47"/>
    <mergeCell ref="XAB47:XAE47"/>
    <mergeCell ref="XAF47:XAI47"/>
    <mergeCell ref="XAJ47:XAM47"/>
    <mergeCell ref="XAN47:XAQ47"/>
    <mergeCell ref="XAR47:XAU47"/>
    <mergeCell ref="WYZ47:WZC47"/>
    <mergeCell ref="WZD47:WZG47"/>
    <mergeCell ref="WZH47:WZK47"/>
    <mergeCell ref="WZL47:WZO47"/>
    <mergeCell ref="WZP47:WZS47"/>
    <mergeCell ref="WZT47:WZW47"/>
    <mergeCell ref="WYB47:WYE47"/>
    <mergeCell ref="WYF47:WYI47"/>
    <mergeCell ref="WYJ47:WYM47"/>
    <mergeCell ref="WYN47:WYQ47"/>
    <mergeCell ref="WYR47:WYU47"/>
    <mergeCell ref="WYV47:WYY47"/>
    <mergeCell ref="WXD47:WXG47"/>
    <mergeCell ref="WXH47:WXK47"/>
    <mergeCell ref="WXL47:WXO47"/>
    <mergeCell ref="GR48:GU48"/>
    <mergeCell ref="GV48:GY48"/>
    <mergeCell ref="GZ48:HC48"/>
    <mergeCell ref="HD48:HG48"/>
    <mergeCell ref="HH48:HK48"/>
    <mergeCell ref="HL48:HO48"/>
    <mergeCell ref="FT48:FW48"/>
    <mergeCell ref="FX48:GA48"/>
    <mergeCell ref="GB48:GE48"/>
    <mergeCell ref="GF48:GI48"/>
    <mergeCell ref="GJ48:GM48"/>
    <mergeCell ref="GN48:GQ48"/>
    <mergeCell ref="EV48:EY48"/>
    <mergeCell ref="EZ48:FC48"/>
    <mergeCell ref="FD48:FG48"/>
    <mergeCell ref="FH48:FK48"/>
    <mergeCell ref="FL48:FO48"/>
    <mergeCell ref="FP48:FS48"/>
    <mergeCell ref="DX48:EA48"/>
    <mergeCell ref="EB48:EE48"/>
    <mergeCell ref="EF48:EI48"/>
    <mergeCell ref="EJ48:EM48"/>
    <mergeCell ref="EN48:EQ48"/>
    <mergeCell ref="ER48:EU48"/>
    <mergeCell ref="CZ48:DC48"/>
    <mergeCell ref="DD48:DG48"/>
    <mergeCell ref="DH48:DK48"/>
    <mergeCell ref="DL48:DO48"/>
    <mergeCell ref="DP48:DS48"/>
    <mergeCell ref="DT48:DW48"/>
    <mergeCell ref="CB48:CE48"/>
    <mergeCell ref="CF48:CI48"/>
    <mergeCell ref="CJ48:CM48"/>
    <mergeCell ref="CN48:CQ48"/>
    <mergeCell ref="CR48:CU48"/>
    <mergeCell ref="CV48:CY48"/>
    <mergeCell ref="MF48:MI48"/>
    <mergeCell ref="MJ48:MM48"/>
    <mergeCell ref="MN48:MQ48"/>
    <mergeCell ref="MR48:MU48"/>
    <mergeCell ref="MV48:MY48"/>
    <mergeCell ref="MZ48:NC48"/>
    <mergeCell ref="LH48:LK48"/>
    <mergeCell ref="LL48:LO48"/>
    <mergeCell ref="LP48:LS48"/>
    <mergeCell ref="LT48:LW48"/>
    <mergeCell ref="LX48:MA48"/>
    <mergeCell ref="MB48:ME48"/>
    <mergeCell ref="KJ48:KM48"/>
    <mergeCell ref="KN48:KQ48"/>
    <mergeCell ref="KR48:KU48"/>
    <mergeCell ref="KV48:KY48"/>
    <mergeCell ref="KZ48:LC48"/>
    <mergeCell ref="LD48:LG48"/>
    <mergeCell ref="JL48:JO48"/>
    <mergeCell ref="JP48:JS48"/>
    <mergeCell ref="JT48:JW48"/>
    <mergeCell ref="JX48:KA48"/>
    <mergeCell ref="KB48:KE48"/>
    <mergeCell ref="KF48:KI48"/>
    <mergeCell ref="IN48:IQ48"/>
    <mergeCell ref="IR48:IU48"/>
    <mergeCell ref="IV48:IY48"/>
    <mergeCell ref="IZ48:JC48"/>
    <mergeCell ref="JD48:JG48"/>
    <mergeCell ref="JH48:JK48"/>
    <mergeCell ref="HP48:HS48"/>
    <mergeCell ref="HT48:HW48"/>
    <mergeCell ref="HX48:IA48"/>
    <mergeCell ref="IB48:IE48"/>
    <mergeCell ref="IF48:II48"/>
    <mergeCell ref="IJ48:IM48"/>
    <mergeCell ref="RT48:RW48"/>
    <mergeCell ref="RX48:SA48"/>
    <mergeCell ref="SB48:SE48"/>
    <mergeCell ref="SF48:SI48"/>
    <mergeCell ref="SJ48:SM48"/>
    <mergeCell ref="SN48:SQ48"/>
    <mergeCell ref="QV48:QY48"/>
    <mergeCell ref="QZ48:RC48"/>
    <mergeCell ref="RD48:RG48"/>
    <mergeCell ref="RH48:RK48"/>
    <mergeCell ref="RL48:RO48"/>
    <mergeCell ref="RP48:RS48"/>
    <mergeCell ref="PX48:QA48"/>
    <mergeCell ref="QB48:QE48"/>
    <mergeCell ref="QF48:QI48"/>
    <mergeCell ref="QJ48:QM48"/>
    <mergeCell ref="QN48:QQ48"/>
    <mergeCell ref="QR48:QU48"/>
    <mergeCell ref="OZ48:PC48"/>
    <mergeCell ref="PD48:PG48"/>
    <mergeCell ref="PH48:PK48"/>
    <mergeCell ref="PL48:PO48"/>
    <mergeCell ref="PP48:PS48"/>
    <mergeCell ref="PT48:PW48"/>
    <mergeCell ref="OB48:OE48"/>
    <mergeCell ref="OF48:OI48"/>
    <mergeCell ref="OJ48:OM48"/>
    <mergeCell ref="ON48:OQ48"/>
    <mergeCell ref="OR48:OU48"/>
    <mergeCell ref="OV48:OY48"/>
    <mergeCell ref="ND48:NG48"/>
    <mergeCell ref="NH48:NK48"/>
    <mergeCell ref="NL48:NO48"/>
    <mergeCell ref="NP48:NS48"/>
    <mergeCell ref="NT48:NW48"/>
    <mergeCell ref="NX48:OA48"/>
    <mergeCell ref="XH48:XK48"/>
    <mergeCell ref="XL48:XO48"/>
    <mergeCell ref="XP48:XS48"/>
    <mergeCell ref="XT48:XW48"/>
    <mergeCell ref="XX48:YA48"/>
    <mergeCell ref="YB48:YE48"/>
    <mergeCell ref="WJ48:WM48"/>
    <mergeCell ref="WN48:WQ48"/>
    <mergeCell ref="WR48:WU48"/>
    <mergeCell ref="WV48:WY48"/>
    <mergeCell ref="WZ48:XC48"/>
    <mergeCell ref="XD48:XG48"/>
    <mergeCell ref="VL48:VO48"/>
    <mergeCell ref="VP48:VS48"/>
    <mergeCell ref="VT48:VW48"/>
    <mergeCell ref="VX48:WA48"/>
    <mergeCell ref="WB48:WE48"/>
    <mergeCell ref="WF48:WI48"/>
    <mergeCell ref="UN48:UQ48"/>
    <mergeCell ref="UR48:UU48"/>
    <mergeCell ref="UV48:UY48"/>
    <mergeCell ref="UZ48:VC48"/>
    <mergeCell ref="VD48:VG48"/>
    <mergeCell ref="VH48:VK48"/>
    <mergeCell ref="TP48:TS48"/>
    <mergeCell ref="TT48:TW48"/>
    <mergeCell ref="TX48:UA48"/>
    <mergeCell ref="UB48:UE48"/>
    <mergeCell ref="UF48:UI48"/>
    <mergeCell ref="UJ48:UM48"/>
    <mergeCell ref="SR48:SU48"/>
    <mergeCell ref="SV48:SY48"/>
    <mergeCell ref="SZ48:TC48"/>
    <mergeCell ref="TD48:TG48"/>
    <mergeCell ref="TH48:TK48"/>
    <mergeCell ref="TL48:TO48"/>
    <mergeCell ref="ACV48:ACY48"/>
    <mergeCell ref="ACZ48:ADC48"/>
    <mergeCell ref="ADD48:ADG48"/>
    <mergeCell ref="ADH48:ADK48"/>
    <mergeCell ref="ADL48:ADO48"/>
    <mergeCell ref="ADP48:ADS48"/>
    <mergeCell ref="ABX48:ACA48"/>
    <mergeCell ref="ACB48:ACE48"/>
    <mergeCell ref="ACF48:ACI48"/>
    <mergeCell ref="ACJ48:ACM48"/>
    <mergeCell ref="ACN48:ACQ48"/>
    <mergeCell ref="ACR48:ACU48"/>
    <mergeCell ref="AAZ48:ABC48"/>
    <mergeCell ref="ABD48:ABG48"/>
    <mergeCell ref="ABH48:ABK48"/>
    <mergeCell ref="ABL48:ABO48"/>
    <mergeCell ref="ABP48:ABS48"/>
    <mergeCell ref="ABT48:ABW48"/>
    <mergeCell ref="AAB48:AAE48"/>
    <mergeCell ref="AAF48:AAI48"/>
    <mergeCell ref="AAJ48:AAM48"/>
    <mergeCell ref="AAN48:AAQ48"/>
    <mergeCell ref="AAR48:AAU48"/>
    <mergeCell ref="AAV48:AAY48"/>
    <mergeCell ref="ZD48:ZG48"/>
    <mergeCell ref="ZH48:ZK48"/>
    <mergeCell ref="ZL48:ZO48"/>
    <mergeCell ref="ZP48:ZS48"/>
    <mergeCell ref="ZT48:ZW48"/>
    <mergeCell ref="ZX48:AAA48"/>
    <mergeCell ref="YF48:YI48"/>
    <mergeCell ref="YJ48:YM48"/>
    <mergeCell ref="YN48:YQ48"/>
    <mergeCell ref="YR48:YU48"/>
    <mergeCell ref="YV48:YY48"/>
    <mergeCell ref="YZ48:ZC48"/>
    <mergeCell ref="AIJ48:AIM48"/>
    <mergeCell ref="AIN48:AIQ48"/>
    <mergeCell ref="AIR48:AIU48"/>
    <mergeCell ref="AIV48:AIY48"/>
    <mergeCell ref="AIZ48:AJC48"/>
    <mergeCell ref="AJD48:AJG48"/>
    <mergeCell ref="AHL48:AHO48"/>
    <mergeCell ref="AHP48:AHS48"/>
    <mergeCell ref="AHT48:AHW48"/>
    <mergeCell ref="AHX48:AIA48"/>
    <mergeCell ref="AIB48:AIE48"/>
    <mergeCell ref="AIF48:AII48"/>
    <mergeCell ref="AGN48:AGQ48"/>
    <mergeCell ref="AGR48:AGU48"/>
    <mergeCell ref="AGV48:AGY48"/>
    <mergeCell ref="AGZ48:AHC48"/>
    <mergeCell ref="AHD48:AHG48"/>
    <mergeCell ref="AHH48:AHK48"/>
    <mergeCell ref="AFP48:AFS48"/>
    <mergeCell ref="AFT48:AFW48"/>
    <mergeCell ref="AFX48:AGA48"/>
    <mergeCell ref="AGB48:AGE48"/>
    <mergeCell ref="AGF48:AGI48"/>
    <mergeCell ref="AGJ48:AGM48"/>
    <mergeCell ref="AER48:AEU48"/>
    <mergeCell ref="AEV48:AEY48"/>
    <mergeCell ref="AEZ48:AFC48"/>
    <mergeCell ref="AFD48:AFG48"/>
    <mergeCell ref="AFH48:AFK48"/>
    <mergeCell ref="AFL48:AFO48"/>
    <mergeCell ref="ADT48:ADW48"/>
    <mergeCell ref="ADX48:AEA48"/>
    <mergeCell ref="AEB48:AEE48"/>
    <mergeCell ref="AEF48:AEI48"/>
    <mergeCell ref="AEJ48:AEM48"/>
    <mergeCell ref="AEN48:AEQ48"/>
    <mergeCell ref="ANX48:AOA48"/>
    <mergeCell ref="AOB48:AOE48"/>
    <mergeCell ref="AOF48:AOI48"/>
    <mergeCell ref="AOJ48:AOM48"/>
    <mergeCell ref="AON48:AOQ48"/>
    <mergeCell ref="AOR48:AOU48"/>
    <mergeCell ref="AMZ48:ANC48"/>
    <mergeCell ref="AND48:ANG48"/>
    <mergeCell ref="ANH48:ANK48"/>
    <mergeCell ref="ANL48:ANO48"/>
    <mergeCell ref="ANP48:ANS48"/>
    <mergeCell ref="ANT48:ANW48"/>
    <mergeCell ref="AMB48:AME48"/>
    <mergeCell ref="AMF48:AMI48"/>
    <mergeCell ref="AMJ48:AMM48"/>
    <mergeCell ref="AMN48:AMQ48"/>
    <mergeCell ref="AMR48:AMU48"/>
    <mergeCell ref="AMV48:AMY48"/>
    <mergeCell ref="ALD48:ALG48"/>
    <mergeCell ref="ALH48:ALK48"/>
    <mergeCell ref="ALL48:ALO48"/>
    <mergeCell ref="ALP48:ALS48"/>
    <mergeCell ref="ALT48:ALW48"/>
    <mergeCell ref="ALX48:AMA48"/>
    <mergeCell ref="AKF48:AKI48"/>
    <mergeCell ref="AKJ48:AKM48"/>
    <mergeCell ref="AKN48:AKQ48"/>
    <mergeCell ref="AKR48:AKU48"/>
    <mergeCell ref="AKV48:AKY48"/>
    <mergeCell ref="AKZ48:ALC48"/>
    <mergeCell ref="AJH48:AJK48"/>
    <mergeCell ref="AJL48:AJO48"/>
    <mergeCell ref="AJP48:AJS48"/>
    <mergeCell ref="AJT48:AJW48"/>
    <mergeCell ref="AJX48:AKA48"/>
    <mergeCell ref="AKB48:AKE48"/>
    <mergeCell ref="ATL48:ATO48"/>
    <mergeCell ref="ATP48:ATS48"/>
    <mergeCell ref="ATT48:ATW48"/>
    <mergeCell ref="ATX48:AUA48"/>
    <mergeCell ref="AUB48:AUE48"/>
    <mergeCell ref="AUF48:AUI48"/>
    <mergeCell ref="ASN48:ASQ48"/>
    <mergeCell ref="ASR48:ASU48"/>
    <mergeCell ref="ASV48:ASY48"/>
    <mergeCell ref="ASZ48:ATC48"/>
    <mergeCell ref="ATD48:ATG48"/>
    <mergeCell ref="ATH48:ATK48"/>
    <mergeCell ref="ARP48:ARS48"/>
    <mergeCell ref="ART48:ARW48"/>
    <mergeCell ref="ARX48:ASA48"/>
    <mergeCell ref="ASB48:ASE48"/>
    <mergeCell ref="ASF48:ASI48"/>
    <mergeCell ref="ASJ48:ASM48"/>
    <mergeCell ref="AQR48:AQU48"/>
    <mergeCell ref="AQV48:AQY48"/>
    <mergeCell ref="AQZ48:ARC48"/>
    <mergeCell ref="ARD48:ARG48"/>
    <mergeCell ref="ARH48:ARK48"/>
    <mergeCell ref="ARL48:ARO48"/>
    <mergeCell ref="APT48:APW48"/>
    <mergeCell ref="APX48:AQA48"/>
    <mergeCell ref="AQB48:AQE48"/>
    <mergeCell ref="AQF48:AQI48"/>
    <mergeCell ref="AQJ48:AQM48"/>
    <mergeCell ref="AQN48:AQQ48"/>
    <mergeCell ref="AOV48:AOY48"/>
    <mergeCell ref="AOZ48:APC48"/>
    <mergeCell ref="APD48:APG48"/>
    <mergeCell ref="APH48:APK48"/>
    <mergeCell ref="APL48:APO48"/>
    <mergeCell ref="APP48:APS48"/>
    <mergeCell ref="AYZ48:AZC48"/>
    <mergeCell ref="AZD48:AZG48"/>
    <mergeCell ref="AZH48:AZK48"/>
    <mergeCell ref="AZL48:AZO48"/>
    <mergeCell ref="AZP48:AZS48"/>
    <mergeCell ref="AZT48:AZW48"/>
    <mergeCell ref="AYB48:AYE48"/>
    <mergeCell ref="AYF48:AYI48"/>
    <mergeCell ref="AYJ48:AYM48"/>
    <mergeCell ref="AYN48:AYQ48"/>
    <mergeCell ref="AYR48:AYU48"/>
    <mergeCell ref="AYV48:AYY48"/>
    <mergeCell ref="AXD48:AXG48"/>
    <mergeCell ref="AXH48:AXK48"/>
    <mergeCell ref="AXL48:AXO48"/>
    <mergeCell ref="AXP48:AXS48"/>
    <mergeCell ref="AXT48:AXW48"/>
    <mergeCell ref="AXX48:AYA48"/>
    <mergeCell ref="AWF48:AWI48"/>
    <mergeCell ref="AWJ48:AWM48"/>
    <mergeCell ref="AWN48:AWQ48"/>
    <mergeCell ref="AWR48:AWU48"/>
    <mergeCell ref="AWV48:AWY48"/>
    <mergeCell ref="AWZ48:AXC48"/>
    <mergeCell ref="AVH48:AVK48"/>
    <mergeCell ref="AVL48:AVO48"/>
    <mergeCell ref="AVP48:AVS48"/>
    <mergeCell ref="AVT48:AVW48"/>
    <mergeCell ref="AVX48:AWA48"/>
    <mergeCell ref="AWB48:AWE48"/>
    <mergeCell ref="AUJ48:AUM48"/>
    <mergeCell ref="AUN48:AUQ48"/>
    <mergeCell ref="AUR48:AUU48"/>
    <mergeCell ref="AUV48:AUY48"/>
    <mergeCell ref="AUZ48:AVC48"/>
    <mergeCell ref="AVD48:AVG48"/>
    <mergeCell ref="BEN48:BEQ48"/>
    <mergeCell ref="BER48:BEU48"/>
    <mergeCell ref="BEV48:BEY48"/>
    <mergeCell ref="BEZ48:BFC48"/>
    <mergeCell ref="BFD48:BFG48"/>
    <mergeCell ref="BFH48:BFK48"/>
    <mergeCell ref="BDP48:BDS48"/>
    <mergeCell ref="BDT48:BDW48"/>
    <mergeCell ref="BDX48:BEA48"/>
    <mergeCell ref="BEB48:BEE48"/>
    <mergeCell ref="BEF48:BEI48"/>
    <mergeCell ref="BEJ48:BEM48"/>
    <mergeCell ref="BCR48:BCU48"/>
    <mergeCell ref="BCV48:BCY48"/>
    <mergeCell ref="BCZ48:BDC48"/>
    <mergeCell ref="BDD48:BDG48"/>
    <mergeCell ref="BDH48:BDK48"/>
    <mergeCell ref="BDL48:BDO48"/>
    <mergeCell ref="BBT48:BBW48"/>
    <mergeCell ref="BBX48:BCA48"/>
    <mergeCell ref="BCB48:BCE48"/>
    <mergeCell ref="BCF48:BCI48"/>
    <mergeCell ref="BCJ48:BCM48"/>
    <mergeCell ref="BCN48:BCQ48"/>
    <mergeCell ref="BAV48:BAY48"/>
    <mergeCell ref="BAZ48:BBC48"/>
    <mergeCell ref="BBD48:BBG48"/>
    <mergeCell ref="BBH48:BBK48"/>
    <mergeCell ref="BBL48:BBO48"/>
    <mergeCell ref="BBP48:BBS48"/>
    <mergeCell ref="AZX48:BAA48"/>
    <mergeCell ref="BAB48:BAE48"/>
    <mergeCell ref="BAF48:BAI48"/>
    <mergeCell ref="BAJ48:BAM48"/>
    <mergeCell ref="BAN48:BAQ48"/>
    <mergeCell ref="BAR48:BAU48"/>
    <mergeCell ref="BKB48:BKE48"/>
    <mergeCell ref="BKF48:BKI48"/>
    <mergeCell ref="BKJ48:BKM48"/>
    <mergeCell ref="BKN48:BKQ48"/>
    <mergeCell ref="BKR48:BKU48"/>
    <mergeCell ref="BKV48:BKY48"/>
    <mergeCell ref="BJD48:BJG48"/>
    <mergeCell ref="BJH48:BJK48"/>
    <mergeCell ref="BJL48:BJO48"/>
    <mergeCell ref="BJP48:BJS48"/>
    <mergeCell ref="BJT48:BJW48"/>
    <mergeCell ref="BJX48:BKA48"/>
    <mergeCell ref="BIF48:BII48"/>
    <mergeCell ref="BIJ48:BIM48"/>
    <mergeCell ref="BIN48:BIQ48"/>
    <mergeCell ref="BIR48:BIU48"/>
    <mergeCell ref="BIV48:BIY48"/>
    <mergeCell ref="BIZ48:BJC48"/>
    <mergeCell ref="BHH48:BHK48"/>
    <mergeCell ref="BHL48:BHO48"/>
    <mergeCell ref="BHP48:BHS48"/>
    <mergeCell ref="BHT48:BHW48"/>
    <mergeCell ref="BHX48:BIA48"/>
    <mergeCell ref="BIB48:BIE48"/>
    <mergeCell ref="BGJ48:BGM48"/>
    <mergeCell ref="BGN48:BGQ48"/>
    <mergeCell ref="BGR48:BGU48"/>
    <mergeCell ref="BGV48:BGY48"/>
    <mergeCell ref="BGZ48:BHC48"/>
    <mergeCell ref="BHD48:BHG48"/>
    <mergeCell ref="BFL48:BFO48"/>
    <mergeCell ref="BFP48:BFS48"/>
    <mergeCell ref="BFT48:BFW48"/>
    <mergeCell ref="BFX48:BGA48"/>
    <mergeCell ref="BGB48:BGE48"/>
    <mergeCell ref="BGF48:BGI48"/>
    <mergeCell ref="BPP48:BPS48"/>
    <mergeCell ref="BPT48:BPW48"/>
    <mergeCell ref="BPX48:BQA48"/>
    <mergeCell ref="BQB48:BQE48"/>
    <mergeCell ref="BQF48:BQI48"/>
    <mergeCell ref="BQJ48:BQM48"/>
    <mergeCell ref="BOR48:BOU48"/>
    <mergeCell ref="BOV48:BOY48"/>
    <mergeCell ref="BOZ48:BPC48"/>
    <mergeCell ref="BPD48:BPG48"/>
    <mergeCell ref="BPH48:BPK48"/>
    <mergeCell ref="BPL48:BPO48"/>
    <mergeCell ref="BNT48:BNW48"/>
    <mergeCell ref="BNX48:BOA48"/>
    <mergeCell ref="BOB48:BOE48"/>
    <mergeCell ref="BOF48:BOI48"/>
    <mergeCell ref="BOJ48:BOM48"/>
    <mergeCell ref="BON48:BOQ48"/>
    <mergeCell ref="BMV48:BMY48"/>
    <mergeCell ref="BMZ48:BNC48"/>
    <mergeCell ref="BND48:BNG48"/>
    <mergeCell ref="BNH48:BNK48"/>
    <mergeCell ref="BNL48:BNO48"/>
    <mergeCell ref="BNP48:BNS48"/>
    <mergeCell ref="BLX48:BMA48"/>
    <mergeCell ref="BMB48:BME48"/>
    <mergeCell ref="BMF48:BMI48"/>
    <mergeCell ref="BMJ48:BMM48"/>
    <mergeCell ref="BMN48:BMQ48"/>
    <mergeCell ref="BMR48:BMU48"/>
    <mergeCell ref="BKZ48:BLC48"/>
    <mergeCell ref="BLD48:BLG48"/>
    <mergeCell ref="BLH48:BLK48"/>
    <mergeCell ref="BLL48:BLO48"/>
    <mergeCell ref="BLP48:BLS48"/>
    <mergeCell ref="BLT48:BLW48"/>
    <mergeCell ref="BVD48:BVG48"/>
    <mergeCell ref="BVH48:BVK48"/>
    <mergeCell ref="BVL48:BVO48"/>
    <mergeCell ref="BVP48:BVS48"/>
    <mergeCell ref="BVT48:BVW48"/>
    <mergeCell ref="BVX48:BWA48"/>
    <mergeCell ref="BUF48:BUI48"/>
    <mergeCell ref="BUJ48:BUM48"/>
    <mergeCell ref="BUN48:BUQ48"/>
    <mergeCell ref="BUR48:BUU48"/>
    <mergeCell ref="BUV48:BUY48"/>
    <mergeCell ref="BUZ48:BVC48"/>
    <mergeCell ref="BTH48:BTK48"/>
    <mergeCell ref="BTL48:BTO48"/>
    <mergeCell ref="BTP48:BTS48"/>
    <mergeCell ref="BTT48:BTW48"/>
    <mergeCell ref="BTX48:BUA48"/>
    <mergeCell ref="BUB48:BUE48"/>
    <mergeCell ref="BSJ48:BSM48"/>
    <mergeCell ref="BSN48:BSQ48"/>
    <mergeCell ref="BSR48:BSU48"/>
    <mergeCell ref="BSV48:BSY48"/>
    <mergeCell ref="BSZ48:BTC48"/>
    <mergeCell ref="BTD48:BTG48"/>
    <mergeCell ref="BRL48:BRO48"/>
    <mergeCell ref="BRP48:BRS48"/>
    <mergeCell ref="BRT48:BRW48"/>
    <mergeCell ref="BRX48:BSA48"/>
    <mergeCell ref="BSB48:BSE48"/>
    <mergeCell ref="BSF48:BSI48"/>
    <mergeCell ref="BQN48:BQQ48"/>
    <mergeCell ref="BQR48:BQU48"/>
    <mergeCell ref="BQV48:BQY48"/>
    <mergeCell ref="BQZ48:BRC48"/>
    <mergeCell ref="BRD48:BRG48"/>
    <mergeCell ref="BRH48:BRK48"/>
    <mergeCell ref="CAR48:CAU48"/>
    <mergeCell ref="CAV48:CAY48"/>
    <mergeCell ref="CAZ48:CBC48"/>
    <mergeCell ref="CBD48:CBG48"/>
    <mergeCell ref="CBH48:CBK48"/>
    <mergeCell ref="CBL48:CBO48"/>
    <mergeCell ref="BZT48:BZW48"/>
    <mergeCell ref="BZX48:CAA48"/>
    <mergeCell ref="CAB48:CAE48"/>
    <mergeCell ref="CAF48:CAI48"/>
    <mergeCell ref="CAJ48:CAM48"/>
    <mergeCell ref="CAN48:CAQ48"/>
    <mergeCell ref="BYV48:BYY48"/>
    <mergeCell ref="BYZ48:BZC48"/>
    <mergeCell ref="BZD48:BZG48"/>
    <mergeCell ref="BZH48:BZK48"/>
    <mergeCell ref="BZL48:BZO48"/>
    <mergeCell ref="BZP48:BZS48"/>
    <mergeCell ref="BXX48:BYA48"/>
    <mergeCell ref="BYB48:BYE48"/>
    <mergeCell ref="BYF48:BYI48"/>
    <mergeCell ref="BYJ48:BYM48"/>
    <mergeCell ref="BYN48:BYQ48"/>
    <mergeCell ref="BYR48:BYU48"/>
    <mergeCell ref="BWZ48:BXC48"/>
    <mergeCell ref="BXD48:BXG48"/>
    <mergeCell ref="BXH48:BXK48"/>
    <mergeCell ref="BXL48:BXO48"/>
    <mergeCell ref="BXP48:BXS48"/>
    <mergeCell ref="BXT48:BXW48"/>
    <mergeCell ref="BWB48:BWE48"/>
    <mergeCell ref="BWF48:BWI48"/>
    <mergeCell ref="BWJ48:BWM48"/>
    <mergeCell ref="BWN48:BWQ48"/>
    <mergeCell ref="BWR48:BWU48"/>
    <mergeCell ref="BWV48:BWY48"/>
    <mergeCell ref="CGF48:CGI48"/>
    <mergeCell ref="CGJ48:CGM48"/>
    <mergeCell ref="CGN48:CGQ48"/>
    <mergeCell ref="CGR48:CGU48"/>
    <mergeCell ref="CGV48:CGY48"/>
    <mergeCell ref="CGZ48:CHC48"/>
    <mergeCell ref="CFH48:CFK48"/>
    <mergeCell ref="CFL48:CFO48"/>
    <mergeCell ref="CFP48:CFS48"/>
    <mergeCell ref="CFT48:CFW48"/>
    <mergeCell ref="CFX48:CGA48"/>
    <mergeCell ref="CGB48:CGE48"/>
    <mergeCell ref="CEJ48:CEM48"/>
    <mergeCell ref="CEN48:CEQ48"/>
    <mergeCell ref="CER48:CEU48"/>
    <mergeCell ref="CEV48:CEY48"/>
    <mergeCell ref="CEZ48:CFC48"/>
    <mergeCell ref="CFD48:CFG48"/>
    <mergeCell ref="CDL48:CDO48"/>
    <mergeCell ref="CDP48:CDS48"/>
    <mergeCell ref="CDT48:CDW48"/>
    <mergeCell ref="CDX48:CEA48"/>
    <mergeCell ref="CEB48:CEE48"/>
    <mergeCell ref="CEF48:CEI48"/>
    <mergeCell ref="CCN48:CCQ48"/>
    <mergeCell ref="CCR48:CCU48"/>
    <mergeCell ref="CCV48:CCY48"/>
    <mergeCell ref="CCZ48:CDC48"/>
    <mergeCell ref="CDD48:CDG48"/>
    <mergeCell ref="CDH48:CDK48"/>
    <mergeCell ref="CBP48:CBS48"/>
    <mergeCell ref="CBT48:CBW48"/>
    <mergeCell ref="CBX48:CCA48"/>
    <mergeCell ref="CCB48:CCE48"/>
    <mergeCell ref="CCF48:CCI48"/>
    <mergeCell ref="CCJ48:CCM48"/>
    <mergeCell ref="CLT48:CLW48"/>
    <mergeCell ref="CLX48:CMA48"/>
    <mergeCell ref="CMB48:CME48"/>
    <mergeCell ref="CMF48:CMI48"/>
    <mergeCell ref="CMJ48:CMM48"/>
    <mergeCell ref="CMN48:CMQ48"/>
    <mergeCell ref="CKV48:CKY48"/>
    <mergeCell ref="CKZ48:CLC48"/>
    <mergeCell ref="CLD48:CLG48"/>
    <mergeCell ref="CLH48:CLK48"/>
    <mergeCell ref="CLL48:CLO48"/>
    <mergeCell ref="CLP48:CLS48"/>
    <mergeCell ref="CJX48:CKA48"/>
    <mergeCell ref="CKB48:CKE48"/>
    <mergeCell ref="CKF48:CKI48"/>
    <mergeCell ref="CKJ48:CKM48"/>
    <mergeCell ref="CKN48:CKQ48"/>
    <mergeCell ref="CKR48:CKU48"/>
    <mergeCell ref="CIZ48:CJC48"/>
    <mergeCell ref="CJD48:CJG48"/>
    <mergeCell ref="CJH48:CJK48"/>
    <mergeCell ref="CJL48:CJO48"/>
    <mergeCell ref="CJP48:CJS48"/>
    <mergeCell ref="CJT48:CJW48"/>
    <mergeCell ref="CIB48:CIE48"/>
    <mergeCell ref="CIF48:CII48"/>
    <mergeCell ref="CIJ48:CIM48"/>
    <mergeCell ref="CIN48:CIQ48"/>
    <mergeCell ref="CIR48:CIU48"/>
    <mergeCell ref="CIV48:CIY48"/>
    <mergeCell ref="CHD48:CHG48"/>
    <mergeCell ref="CHH48:CHK48"/>
    <mergeCell ref="CHL48:CHO48"/>
    <mergeCell ref="CHP48:CHS48"/>
    <mergeCell ref="CHT48:CHW48"/>
    <mergeCell ref="CHX48:CIA48"/>
    <mergeCell ref="CRH48:CRK48"/>
    <mergeCell ref="CRL48:CRO48"/>
    <mergeCell ref="CRP48:CRS48"/>
    <mergeCell ref="CRT48:CRW48"/>
    <mergeCell ref="CRX48:CSA48"/>
    <mergeCell ref="CSB48:CSE48"/>
    <mergeCell ref="CQJ48:CQM48"/>
    <mergeCell ref="CQN48:CQQ48"/>
    <mergeCell ref="CQR48:CQU48"/>
    <mergeCell ref="CQV48:CQY48"/>
    <mergeCell ref="CQZ48:CRC48"/>
    <mergeCell ref="CRD48:CRG48"/>
    <mergeCell ref="CPL48:CPO48"/>
    <mergeCell ref="CPP48:CPS48"/>
    <mergeCell ref="CPT48:CPW48"/>
    <mergeCell ref="CPX48:CQA48"/>
    <mergeCell ref="CQB48:CQE48"/>
    <mergeCell ref="CQF48:CQI48"/>
    <mergeCell ref="CON48:COQ48"/>
    <mergeCell ref="COR48:COU48"/>
    <mergeCell ref="COV48:COY48"/>
    <mergeCell ref="COZ48:CPC48"/>
    <mergeCell ref="CPD48:CPG48"/>
    <mergeCell ref="CPH48:CPK48"/>
    <mergeCell ref="CNP48:CNS48"/>
    <mergeCell ref="CNT48:CNW48"/>
    <mergeCell ref="CNX48:COA48"/>
    <mergeCell ref="COB48:COE48"/>
    <mergeCell ref="COF48:COI48"/>
    <mergeCell ref="COJ48:COM48"/>
    <mergeCell ref="CMR48:CMU48"/>
    <mergeCell ref="CMV48:CMY48"/>
    <mergeCell ref="CMZ48:CNC48"/>
    <mergeCell ref="CND48:CNG48"/>
    <mergeCell ref="CNH48:CNK48"/>
    <mergeCell ref="CNL48:CNO48"/>
    <mergeCell ref="CWV48:CWY48"/>
    <mergeCell ref="CWZ48:CXC48"/>
    <mergeCell ref="CXD48:CXG48"/>
    <mergeCell ref="CXH48:CXK48"/>
    <mergeCell ref="CXL48:CXO48"/>
    <mergeCell ref="CXP48:CXS48"/>
    <mergeCell ref="CVX48:CWA48"/>
    <mergeCell ref="CWB48:CWE48"/>
    <mergeCell ref="CWF48:CWI48"/>
    <mergeCell ref="CWJ48:CWM48"/>
    <mergeCell ref="CWN48:CWQ48"/>
    <mergeCell ref="CWR48:CWU48"/>
    <mergeCell ref="CUZ48:CVC48"/>
    <mergeCell ref="CVD48:CVG48"/>
    <mergeCell ref="CVH48:CVK48"/>
    <mergeCell ref="CVL48:CVO48"/>
    <mergeCell ref="CVP48:CVS48"/>
    <mergeCell ref="CVT48:CVW48"/>
    <mergeCell ref="CUB48:CUE48"/>
    <mergeCell ref="CUF48:CUI48"/>
    <mergeCell ref="CUJ48:CUM48"/>
    <mergeCell ref="CUN48:CUQ48"/>
    <mergeCell ref="CUR48:CUU48"/>
    <mergeCell ref="CUV48:CUY48"/>
    <mergeCell ref="CTD48:CTG48"/>
    <mergeCell ref="CTH48:CTK48"/>
    <mergeCell ref="CTL48:CTO48"/>
    <mergeCell ref="CTP48:CTS48"/>
    <mergeCell ref="CTT48:CTW48"/>
    <mergeCell ref="CTX48:CUA48"/>
    <mergeCell ref="CSF48:CSI48"/>
    <mergeCell ref="CSJ48:CSM48"/>
    <mergeCell ref="CSN48:CSQ48"/>
    <mergeCell ref="CSR48:CSU48"/>
    <mergeCell ref="CSV48:CSY48"/>
    <mergeCell ref="CSZ48:CTC48"/>
    <mergeCell ref="DCJ48:DCM48"/>
    <mergeCell ref="DCN48:DCQ48"/>
    <mergeCell ref="DCR48:DCU48"/>
    <mergeCell ref="DCV48:DCY48"/>
    <mergeCell ref="DCZ48:DDC48"/>
    <mergeCell ref="DDD48:DDG48"/>
    <mergeCell ref="DBL48:DBO48"/>
    <mergeCell ref="DBP48:DBS48"/>
    <mergeCell ref="DBT48:DBW48"/>
    <mergeCell ref="DBX48:DCA48"/>
    <mergeCell ref="DCB48:DCE48"/>
    <mergeCell ref="DCF48:DCI48"/>
    <mergeCell ref="DAN48:DAQ48"/>
    <mergeCell ref="DAR48:DAU48"/>
    <mergeCell ref="DAV48:DAY48"/>
    <mergeCell ref="DAZ48:DBC48"/>
    <mergeCell ref="DBD48:DBG48"/>
    <mergeCell ref="DBH48:DBK48"/>
    <mergeCell ref="CZP48:CZS48"/>
    <mergeCell ref="CZT48:CZW48"/>
    <mergeCell ref="CZX48:DAA48"/>
    <mergeCell ref="DAB48:DAE48"/>
    <mergeCell ref="DAF48:DAI48"/>
    <mergeCell ref="DAJ48:DAM48"/>
    <mergeCell ref="CYR48:CYU48"/>
    <mergeCell ref="CYV48:CYY48"/>
    <mergeCell ref="CYZ48:CZC48"/>
    <mergeCell ref="CZD48:CZG48"/>
    <mergeCell ref="CZH48:CZK48"/>
    <mergeCell ref="CZL48:CZO48"/>
    <mergeCell ref="CXT48:CXW48"/>
    <mergeCell ref="CXX48:CYA48"/>
    <mergeCell ref="CYB48:CYE48"/>
    <mergeCell ref="CYF48:CYI48"/>
    <mergeCell ref="CYJ48:CYM48"/>
    <mergeCell ref="CYN48:CYQ48"/>
    <mergeCell ref="DHX48:DIA48"/>
    <mergeCell ref="DIB48:DIE48"/>
    <mergeCell ref="DIF48:DII48"/>
    <mergeCell ref="DIJ48:DIM48"/>
    <mergeCell ref="DIN48:DIQ48"/>
    <mergeCell ref="DIR48:DIU48"/>
    <mergeCell ref="DGZ48:DHC48"/>
    <mergeCell ref="DHD48:DHG48"/>
    <mergeCell ref="DHH48:DHK48"/>
    <mergeCell ref="DHL48:DHO48"/>
    <mergeCell ref="DHP48:DHS48"/>
    <mergeCell ref="DHT48:DHW48"/>
    <mergeCell ref="DGB48:DGE48"/>
    <mergeCell ref="DGF48:DGI48"/>
    <mergeCell ref="DGJ48:DGM48"/>
    <mergeCell ref="DGN48:DGQ48"/>
    <mergeCell ref="DGR48:DGU48"/>
    <mergeCell ref="DGV48:DGY48"/>
    <mergeCell ref="DFD48:DFG48"/>
    <mergeCell ref="DFH48:DFK48"/>
    <mergeCell ref="DFL48:DFO48"/>
    <mergeCell ref="DFP48:DFS48"/>
    <mergeCell ref="DFT48:DFW48"/>
    <mergeCell ref="DFX48:DGA48"/>
    <mergeCell ref="DEF48:DEI48"/>
    <mergeCell ref="DEJ48:DEM48"/>
    <mergeCell ref="DEN48:DEQ48"/>
    <mergeCell ref="DER48:DEU48"/>
    <mergeCell ref="DEV48:DEY48"/>
    <mergeCell ref="DEZ48:DFC48"/>
    <mergeCell ref="DDH48:DDK48"/>
    <mergeCell ref="DDL48:DDO48"/>
    <mergeCell ref="DDP48:DDS48"/>
    <mergeCell ref="DDT48:DDW48"/>
    <mergeCell ref="DDX48:DEA48"/>
    <mergeCell ref="DEB48:DEE48"/>
    <mergeCell ref="DNL48:DNO48"/>
    <mergeCell ref="DNP48:DNS48"/>
    <mergeCell ref="DNT48:DNW48"/>
    <mergeCell ref="DNX48:DOA48"/>
    <mergeCell ref="DOB48:DOE48"/>
    <mergeCell ref="DOF48:DOI48"/>
    <mergeCell ref="DMN48:DMQ48"/>
    <mergeCell ref="DMR48:DMU48"/>
    <mergeCell ref="DMV48:DMY48"/>
    <mergeCell ref="DMZ48:DNC48"/>
    <mergeCell ref="DND48:DNG48"/>
    <mergeCell ref="DNH48:DNK48"/>
    <mergeCell ref="DLP48:DLS48"/>
    <mergeCell ref="DLT48:DLW48"/>
    <mergeCell ref="DLX48:DMA48"/>
    <mergeCell ref="DMB48:DME48"/>
    <mergeCell ref="DMF48:DMI48"/>
    <mergeCell ref="DMJ48:DMM48"/>
    <mergeCell ref="DKR48:DKU48"/>
    <mergeCell ref="DKV48:DKY48"/>
    <mergeCell ref="DKZ48:DLC48"/>
    <mergeCell ref="DLD48:DLG48"/>
    <mergeCell ref="DLH48:DLK48"/>
    <mergeCell ref="DLL48:DLO48"/>
    <mergeCell ref="DJT48:DJW48"/>
    <mergeCell ref="DJX48:DKA48"/>
    <mergeCell ref="DKB48:DKE48"/>
    <mergeCell ref="DKF48:DKI48"/>
    <mergeCell ref="DKJ48:DKM48"/>
    <mergeCell ref="DKN48:DKQ48"/>
    <mergeCell ref="DIV48:DIY48"/>
    <mergeCell ref="DIZ48:DJC48"/>
    <mergeCell ref="DJD48:DJG48"/>
    <mergeCell ref="DJH48:DJK48"/>
    <mergeCell ref="DJL48:DJO48"/>
    <mergeCell ref="DJP48:DJS48"/>
    <mergeCell ref="DSZ48:DTC48"/>
    <mergeCell ref="DTD48:DTG48"/>
    <mergeCell ref="DTH48:DTK48"/>
    <mergeCell ref="DTL48:DTO48"/>
    <mergeCell ref="DTP48:DTS48"/>
    <mergeCell ref="DTT48:DTW48"/>
    <mergeCell ref="DSB48:DSE48"/>
    <mergeCell ref="DSF48:DSI48"/>
    <mergeCell ref="DSJ48:DSM48"/>
    <mergeCell ref="DSN48:DSQ48"/>
    <mergeCell ref="DSR48:DSU48"/>
    <mergeCell ref="DSV48:DSY48"/>
    <mergeCell ref="DRD48:DRG48"/>
    <mergeCell ref="DRH48:DRK48"/>
    <mergeCell ref="DRL48:DRO48"/>
    <mergeCell ref="DRP48:DRS48"/>
    <mergeCell ref="DRT48:DRW48"/>
    <mergeCell ref="DRX48:DSA48"/>
    <mergeCell ref="DQF48:DQI48"/>
    <mergeCell ref="DQJ48:DQM48"/>
    <mergeCell ref="DQN48:DQQ48"/>
    <mergeCell ref="DQR48:DQU48"/>
    <mergeCell ref="DQV48:DQY48"/>
    <mergeCell ref="DQZ48:DRC48"/>
    <mergeCell ref="DPH48:DPK48"/>
    <mergeCell ref="DPL48:DPO48"/>
    <mergeCell ref="DPP48:DPS48"/>
    <mergeCell ref="DPT48:DPW48"/>
    <mergeCell ref="DPX48:DQA48"/>
    <mergeCell ref="DQB48:DQE48"/>
    <mergeCell ref="DOJ48:DOM48"/>
    <mergeCell ref="DON48:DOQ48"/>
    <mergeCell ref="DOR48:DOU48"/>
    <mergeCell ref="DOV48:DOY48"/>
    <mergeCell ref="DOZ48:DPC48"/>
    <mergeCell ref="DPD48:DPG48"/>
    <mergeCell ref="DYN48:DYQ48"/>
    <mergeCell ref="DYR48:DYU48"/>
    <mergeCell ref="DYV48:DYY48"/>
    <mergeCell ref="DYZ48:DZC48"/>
    <mergeCell ref="DZD48:DZG48"/>
    <mergeCell ref="DZH48:DZK48"/>
    <mergeCell ref="DXP48:DXS48"/>
    <mergeCell ref="DXT48:DXW48"/>
    <mergeCell ref="DXX48:DYA48"/>
    <mergeCell ref="DYB48:DYE48"/>
    <mergeCell ref="DYF48:DYI48"/>
    <mergeCell ref="DYJ48:DYM48"/>
    <mergeCell ref="DWR48:DWU48"/>
    <mergeCell ref="DWV48:DWY48"/>
    <mergeCell ref="DWZ48:DXC48"/>
    <mergeCell ref="DXD48:DXG48"/>
    <mergeCell ref="DXH48:DXK48"/>
    <mergeCell ref="DXL48:DXO48"/>
    <mergeCell ref="DVT48:DVW48"/>
    <mergeCell ref="DVX48:DWA48"/>
    <mergeCell ref="DWB48:DWE48"/>
    <mergeCell ref="DWF48:DWI48"/>
    <mergeCell ref="DWJ48:DWM48"/>
    <mergeCell ref="DWN48:DWQ48"/>
    <mergeCell ref="DUV48:DUY48"/>
    <mergeCell ref="DUZ48:DVC48"/>
    <mergeCell ref="DVD48:DVG48"/>
    <mergeCell ref="DVH48:DVK48"/>
    <mergeCell ref="DVL48:DVO48"/>
    <mergeCell ref="DVP48:DVS48"/>
    <mergeCell ref="DTX48:DUA48"/>
    <mergeCell ref="DUB48:DUE48"/>
    <mergeCell ref="DUF48:DUI48"/>
    <mergeCell ref="DUJ48:DUM48"/>
    <mergeCell ref="DUN48:DUQ48"/>
    <mergeCell ref="DUR48:DUU48"/>
    <mergeCell ref="EEB48:EEE48"/>
    <mergeCell ref="EEF48:EEI48"/>
    <mergeCell ref="EEJ48:EEM48"/>
    <mergeCell ref="EEN48:EEQ48"/>
    <mergeCell ref="EER48:EEU48"/>
    <mergeCell ref="EEV48:EEY48"/>
    <mergeCell ref="EDD48:EDG48"/>
    <mergeCell ref="EDH48:EDK48"/>
    <mergeCell ref="EDL48:EDO48"/>
    <mergeCell ref="EDP48:EDS48"/>
    <mergeCell ref="EDT48:EDW48"/>
    <mergeCell ref="EDX48:EEA48"/>
    <mergeCell ref="ECF48:ECI48"/>
    <mergeCell ref="ECJ48:ECM48"/>
    <mergeCell ref="ECN48:ECQ48"/>
    <mergeCell ref="ECR48:ECU48"/>
    <mergeCell ref="ECV48:ECY48"/>
    <mergeCell ref="ECZ48:EDC48"/>
    <mergeCell ref="EBH48:EBK48"/>
    <mergeCell ref="EBL48:EBO48"/>
    <mergeCell ref="EBP48:EBS48"/>
    <mergeCell ref="EBT48:EBW48"/>
    <mergeCell ref="EBX48:ECA48"/>
    <mergeCell ref="ECB48:ECE48"/>
    <mergeCell ref="EAJ48:EAM48"/>
    <mergeCell ref="EAN48:EAQ48"/>
    <mergeCell ref="EAR48:EAU48"/>
    <mergeCell ref="EAV48:EAY48"/>
    <mergeCell ref="EAZ48:EBC48"/>
    <mergeCell ref="EBD48:EBG48"/>
    <mergeCell ref="DZL48:DZO48"/>
    <mergeCell ref="DZP48:DZS48"/>
    <mergeCell ref="DZT48:DZW48"/>
    <mergeCell ref="DZX48:EAA48"/>
    <mergeCell ref="EAB48:EAE48"/>
    <mergeCell ref="EAF48:EAI48"/>
    <mergeCell ref="EJP48:EJS48"/>
    <mergeCell ref="EJT48:EJW48"/>
    <mergeCell ref="EJX48:EKA48"/>
    <mergeCell ref="EKB48:EKE48"/>
    <mergeCell ref="EKF48:EKI48"/>
    <mergeCell ref="EKJ48:EKM48"/>
    <mergeCell ref="EIR48:EIU48"/>
    <mergeCell ref="EIV48:EIY48"/>
    <mergeCell ref="EIZ48:EJC48"/>
    <mergeCell ref="EJD48:EJG48"/>
    <mergeCell ref="EJH48:EJK48"/>
    <mergeCell ref="EJL48:EJO48"/>
    <mergeCell ref="EHT48:EHW48"/>
    <mergeCell ref="EHX48:EIA48"/>
    <mergeCell ref="EIB48:EIE48"/>
    <mergeCell ref="EIF48:EII48"/>
    <mergeCell ref="EIJ48:EIM48"/>
    <mergeCell ref="EIN48:EIQ48"/>
    <mergeCell ref="EGV48:EGY48"/>
    <mergeCell ref="EGZ48:EHC48"/>
    <mergeCell ref="EHD48:EHG48"/>
    <mergeCell ref="EHH48:EHK48"/>
    <mergeCell ref="EHL48:EHO48"/>
    <mergeCell ref="EHP48:EHS48"/>
    <mergeCell ref="EFX48:EGA48"/>
    <mergeCell ref="EGB48:EGE48"/>
    <mergeCell ref="EGF48:EGI48"/>
    <mergeCell ref="EGJ48:EGM48"/>
    <mergeCell ref="EGN48:EGQ48"/>
    <mergeCell ref="EGR48:EGU48"/>
    <mergeCell ref="EEZ48:EFC48"/>
    <mergeCell ref="EFD48:EFG48"/>
    <mergeCell ref="EFH48:EFK48"/>
    <mergeCell ref="EFL48:EFO48"/>
    <mergeCell ref="EFP48:EFS48"/>
    <mergeCell ref="EFT48:EFW48"/>
    <mergeCell ref="EPD48:EPG48"/>
    <mergeCell ref="EPH48:EPK48"/>
    <mergeCell ref="EPL48:EPO48"/>
    <mergeCell ref="EPP48:EPS48"/>
    <mergeCell ref="EPT48:EPW48"/>
    <mergeCell ref="EPX48:EQA48"/>
    <mergeCell ref="EOF48:EOI48"/>
    <mergeCell ref="EOJ48:EOM48"/>
    <mergeCell ref="EON48:EOQ48"/>
    <mergeCell ref="EOR48:EOU48"/>
    <mergeCell ref="EOV48:EOY48"/>
    <mergeCell ref="EOZ48:EPC48"/>
    <mergeCell ref="ENH48:ENK48"/>
    <mergeCell ref="ENL48:ENO48"/>
    <mergeCell ref="ENP48:ENS48"/>
    <mergeCell ref="ENT48:ENW48"/>
    <mergeCell ref="ENX48:EOA48"/>
    <mergeCell ref="EOB48:EOE48"/>
    <mergeCell ref="EMJ48:EMM48"/>
    <mergeCell ref="EMN48:EMQ48"/>
    <mergeCell ref="EMR48:EMU48"/>
    <mergeCell ref="EMV48:EMY48"/>
    <mergeCell ref="EMZ48:ENC48"/>
    <mergeCell ref="END48:ENG48"/>
    <mergeCell ref="ELL48:ELO48"/>
    <mergeCell ref="ELP48:ELS48"/>
    <mergeCell ref="ELT48:ELW48"/>
    <mergeCell ref="ELX48:EMA48"/>
    <mergeCell ref="EMB48:EME48"/>
    <mergeCell ref="EMF48:EMI48"/>
    <mergeCell ref="EKN48:EKQ48"/>
    <mergeCell ref="EKR48:EKU48"/>
    <mergeCell ref="EKV48:EKY48"/>
    <mergeCell ref="EKZ48:ELC48"/>
    <mergeCell ref="ELD48:ELG48"/>
    <mergeCell ref="ELH48:ELK48"/>
    <mergeCell ref="EUR48:EUU48"/>
    <mergeCell ref="EUV48:EUY48"/>
    <mergeCell ref="EUZ48:EVC48"/>
    <mergeCell ref="EVD48:EVG48"/>
    <mergeCell ref="EVH48:EVK48"/>
    <mergeCell ref="EVL48:EVO48"/>
    <mergeCell ref="ETT48:ETW48"/>
    <mergeCell ref="ETX48:EUA48"/>
    <mergeCell ref="EUB48:EUE48"/>
    <mergeCell ref="EUF48:EUI48"/>
    <mergeCell ref="EUJ48:EUM48"/>
    <mergeCell ref="EUN48:EUQ48"/>
    <mergeCell ref="ESV48:ESY48"/>
    <mergeCell ref="ESZ48:ETC48"/>
    <mergeCell ref="ETD48:ETG48"/>
    <mergeCell ref="ETH48:ETK48"/>
    <mergeCell ref="ETL48:ETO48"/>
    <mergeCell ref="ETP48:ETS48"/>
    <mergeCell ref="ERX48:ESA48"/>
    <mergeCell ref="ESB48:ESE48"/>
    <mergeCell ref="ESF48:ESI48"/>
    <mergeCell ref="ESJ48:ESM48"/>
    <mergeCell ref="ESN48:ESQ48"/>
    <mergeCell ref="ESR48:ESU48"/>
    <mergeCell ref="EQZ48:ERC48"/>
    <mergeCell ref="ERD48:ERG48"/>
    <mergeCell ref="ERH48:ERK48"/>
    <mergeCell ref="ERL48:ERO48"/>
    <mergeCell ref="ERP48:ERS48"/>
    <mergeCell ref="ERT48:ERW48"/>
    <mergeCell ref="EQB48:EQE48"/>
    <mergeCell ref="EQF48:EQI48"/>
    <mergeCell ref="EQJ48:EQM48"/>
    <mergeCell ref="EQN48:EQQ48"/>
    <mergeCell ref="EQR48:EQU48"/>
    <mergeCell ref="EQV48:EQY48"/>
    <mergeCell ref="FAF48:FAI48"/>
    <mergeCell ref="FAJ48:FAM48"/>
    <mergeCell ref="FAN48:FAQ48"/>
    <mergeCell ref="FAR48:FAU48"/>
    <mergeCell ref="FAV48:FAY48"/>
    <mergeCell ref="FAZ48:FBC48"/>
    <mergeCell ref="EZH48:EZK48"/>
    <mergeCell ref="EZL48:EZO48"/>
    <mergeCell ref="EZP48:EZS48"/>
    <mergeCell ref="EZT48:EZW48"/>
    <mergeCell ref="EZX48:FAA48"/>
    <mergeCell ref="FAB48:FAE48"/>
    <mergeCell ref="EYJ48:EYM48"/>
    <mergeCell ref="EYN48:EYQ48"/>
    <mergeCell ref="EYR48:EYU48"/>
    <mergeCell ref="EYV48:EYY48"/>
    <mergeCell ref="EYZ48:EZC48"/>
    <mergeCell ref="EZD48:EZG48"/>
    <mergeCell ref="EXL48:EXO48"/>
    <mergeCell ref="EXP48:EXS48"/>
    <mergeCell ref="EXT48:EXW48"/>
    <mergeCell ref="EXX48:EYA48"/>
    <mergeCell ref="EYB48:EYE48"/>
    <mergeCell ref="EYF48:EYI48"/>
    <mergeCell ref="EWN48:EWQ48"/>
    <mergeCell ref="EWR48:EWU48"/>
    <mergeCell ref="EWV48:EWY48"/>
    <mergeCell ref="EWZ48:EXC48"/>
    <mergeCell ref="EXD48:EXG48"/>
    <mergeCell ref="EXH48:EXK48"/>
    <mergeCell ref="EVP48:EVS48"/>
    <mergeCell ref="EVT48:EVW48"/>
    <mergeCell ref="EVX48:EWA48"/>
    <mergeCell ref="EWB48:EWE48"/>
    <mergeCell ref="EWF48:EWI48"/>
    <mergeCell ref="EWJ48:EWM48"/>
    <mergeCell ref="FFT48:FFW48"/>
    <mergeCell ref="FFX48:FGA48"/>
    <mergeCell ref="FGB48:FGE48"/>
    <mergeCell ref="FGF48:FGI48"/>
    <mergeCell ref="FGJ48:FGM48"/>
    <mergeCell ref="FGN48:FGQ48"/>
    <mergeCell ref="FEV48:FEY48"/>
    <mergeCell ref="FEZ48:FFC48"/>
    <mergeCell ref="FFD48:FFG48"/>
    <mergeCell ref="FFH48:FFK48"/>
    <mergeCell ref="FFL48:FFO48"/>
    <mergeCell ref="FFP48:FFS48"/>
    <mergeCell ref="FDX48:FEA48"/>
    <mergeCell ref="FEB48:FEE48"/>
    <mergeCell ref="FEF48:FEI48"/>
    <mergeCell ref="FEJ48:FEM48"/>
    <mergeCell ref="FEN48:FEQ48"/>
    <mergeCell ref="FER48:FEU48"/>
    <mergeCell ref="FCZ48:FDC48"/>
    <mergeCell ref="FDD48:FDG48"/>
    <mergeCell ref="FDH48:FDK48"/>
    <mergeCell ref="FDL48:FDO48"/>
    <mergeCell ref="FDP48:FDS48"/>
    <mergeCell ref="FDT48:FDW48"/>
    <mergeCell ref="FCB48:FCE48"/>
    <mergeCell ref="FCF48:FCI48"/>
    <mergeCell ref="FCJ48:FCM48"/>
    <mergeCell ref="FCN48:FCQ48"/>
    <mergeCell ref="FCR48:FCU48"/>
    <mergeCell ref="FCV48:FCY48"/>
    <mergeCell ref="FBD48:FBG48"/>
    <mergeCell ref="FBH48:FBK48"/>
    <mergeCell ref="FBL48:FBO48"/>
    <mergeCell ref="FBP48:FBS48"/>
    <mergeCell ref="FBT48:FBW48"/>
    <mergeCell ref="FBX48:FCA48"/>
    <mergeCell ref="FLH48:FLK48"/>
    <mergeCell ref="FLL48:FLO48"/>
    <mergeCell ref="FLP48:FLS48"/>
    <mergeCell ref="FLT48:FLW48"/>
    <mergeCell ref="FLX48:FMA48"/>
    <mergeCell ref="FMB48:FME48"/>
    <mergeCell ref="FKJ48:FKM48"/>
    <mergeCell ref="FKN48:FKQ48"/>
    <mergeCell ref="FKR48:FKU48"/>
    <mergeCell ref="FKV48:FKY48"/>
    <mergeCell ref="FKZ48:FLC48"/>
    <mergeCell ref="FLD48:FLG48"/>
    <mergeCell ref="FJL48:FJO48"/>
    <mergeCell ref="FJP48:FJS48"/>
    <mergeCell ref="FJT48:FJW48"/>
    <mergeCell ref="FJX48:FKA48"/>
    <mergeCell ref="FKB48:FKE48"/>
    <mergeCell ref="FKF48:FKI48"/>
    <mergeCell ref="FIN48:FIQ48"/>
    <mergeCell ref="FIR48:FIU48"/>
    <mergeCell ref="FIV48:FIY48"/>
    <mergeCell ref="FIZ48:FJC48"/>
    <mergeCell ref="FJD48:FJG48"/>
    <mergeCell ref="FJH48:FJK48"/>
    <mergeCell ref="FHP48:FHS48"/>
    <mergeCell ref="FHT48:FHW48"/>
    <mergeCell ref="FHX48:FIA48"/>
    <mergeCell ref="FIB48:FIE48"/>
    <mergeCell ref="FIF48:FII48"/>
    <mergeCell ref="FIJ48:FIM48"/>
    <mergeCell ref="FGR48:FGU48"/>
    <mergeCell ref="FGV48:FGY48"/>
    <mergeCell ref="FGZ48:FHC48"/>
    <mergeCell ref="FHD48:FHG48"/>
    <mergeCell ref="FHH48:FHK48"/>
    <mergeCell ref="FHL48:FHO48"/>
    <mergeCell ref="FQV48:FQY48"/>
    <mergeCell ref="FQZ48:FRC48"/>
    <mergeCell ref="FRD48:FRG48"/>
    <mergeCell ref="FRH48:FRK48"/>
    <mergeCell ref="FRL48:FRO48"/>
    <mergeCell ref="FRP48:FRS48"/>
    <mergeCell ref="FPX48:FQA48"/>
    <mergeCell ref="FQB48:FQE48"/>
    <mergeCell ref="FQF48:FQI48"/>
    <mergeCell ref="FQJ48:FQM48"/>
    <mergeCell ref="FQN48:FQQ48"/>
    <mergeCell ref="FQR48:FQU48"/>
    <mergeCell ref="FOZ48:FPC48"/>
    <mergeCell ref="FPD48:FPG48"/>
    <mergeCell ref="FPH48:FPK48"/>
    <mergeCell ref="FPL48:FPO48"/>
    <mergeCell ref="FPP48:FPS48"/>
    <mergeCell ref="FPT48:FPW48"/>
    <mergeCell ref="FOB48:FOE48"/>
    <mergeCell ref="FOF48:FOI48"/>
    <mergeCell ref="FOJ48:FOM48"/>
    <mergeCell ref="FON48:FOQ48"/>
    <mergeCell ref="FOR48:FOU48"/>
    <mergeCell ref="FOV48:FOY48"/>
    <mergeCell ref="FND48:FNG48"/>
    <mergeCell ref="FNH48:FNK48"/>
    <mergeCell ref="FNL48:FNO48"/>
    <mergeCell ref="FNP48:FNS48"/>
    <mergeCell ref="FNT48:FNW48"/>
    <mergeCell ref="FNX48:FOA48"/>
    <mergeCell ref="FMF48:FMI48"/>
    <mergeCell ref="FMJ48:FMM48"/>
    <mergeCell ref="FMN48:FMQ48"/>
    <mergeCell ref="FMR48:FMU48"/>
    <mergeCell ref="FMV48:FMY48"/>
    <mergeCell ref="FMZ48:FNC48"/>
    <mergeCell ref="FWJ48:FWM48"/>
    <mergeCell ref="FWN48:FWQ48"/>
    <mergeCell ref="FWR48:FWU48"/>
    <mergeCell ref="FWV48:FWY48"/>
    <mergeCell ref="FWZ48:FXC48"/>
    <mergeCell ref="FXD48:FXG48"/>
    <mergeCell ref="FVL48:FVO48"/>
    <mergeCell ref="FVP48:FVS48"/>
    <mergeCell ref="FVT48:FVW48"/>
    <mergeCell ref="FVX48:FWA48"/>
    <mergeCell ref="FWB48:FWE48"/>
    <mergeCell ref="FWF48:FWI48"/>
    <mergeCell ref="FUN48:FUQ48"/>
    <mergeCell ref="FUR48:FUU48"/>
    <mergeCell ref="FUV48:FUY48"/>
    <mergeCell ref="FUZ48:FVC48"/>
    <mergeCell ref="FVD48:FVG48"/>
    <mergeCell ref="FVH48:FVK48"/>
    <mergeCell ref="FTP48:FTS48"/>
    <mergeCell ref="FTT48:FTW48"/>
    <mergeCell ref="FTX48:FUA48"/>
    <mergeCell ref="FUB48:FUE48"/>
    <mergeCell ref="FUF48:FUI48"/>
    <mergeCell ref="FUJ48:FUM48"/>
    <mergeCell ref="FSR48:FSU48"/>
    <mergeCell ref="FSV48:FSY48"/>
    <mergeCell ref="FSZ48:FTC48"/>
    <mergeCell ref="FTD48:FTG48"/>
    <mergeCell ref="FTH48:FTK48"/>
    <mergeCell ref="FTL48:FTO48"/>
    <mergeCell ref="FRT48:FRW48"/>
    <mergeCell ref="FRX48:FSA48"/>
    <mergeCell ref="FSB48:FSE48"/>
    <mergeCell ref="FSF48:FSI48"/>
    <mergeCell ref="FSJ48:FSM48"/>
    <mergeCell ref="FSN48:FSQ48"/>
    <mergeCell ref="GBX48:GCA48"/>
    <mergeCell ref="GCB48:GCE48"/>
    <mergeCell ref="GCF48:GCI48"/>
    <mergeCell ref="GCJ48:GCM48"/>
    <mergeCell ref="GCN48:GCQ48"/>
    <mergeCell ref="GCR48:GCU48"/>
    <mergeCell ref="GAZ48:GBC48"/>
    <mergeCell ref="GBD48:GBG48"/>
    <mergeCell ref="GBH48:GBK48"/>
    <mergeCell ref="GBL48:GBO48"/>
    <mergeCell ref="GBP48:GBS48"/>
    <mergeCell ref="GBT48:GBW48"/>
    <mergeCell ref="GAB48:GAE48"/>
    <mergeCell ref="GAF48:GAI48"/>
    <mergeCell ref="GAJ48:GAM48"/>
    <mergeCell ref="GAN48:GAQ48"/>
    <mergeCell ref="GAR48:GAU48"/>
    <mergeCell ref="GAV48:GAY48"/>
    <mergeCell ref="FZD48:FZG48"/>
    <mergeCell ref="FZH48:FZK48"/>
    <mergeCell ref="FZL48:FZO48"/>
    <mergeCell ref="FZP48:FZS48"/>
    <mergeCell ref="FZT48:FZW48"/>
    <mergeCell ref="FZX48:GAA48"/>
    <mergeCell ref="FYF48:FYI48"/>
    <mergeCell ref="FYJ48:FYM48"/>
    <mergeCell ref="FYN48:FYQ48"/>
    <mergeCell ref="FYR48:FYU48"/>
    <mergeCell ref="FYV48:FYY48"/>
    <mergeCell ref="FYZ48:FZC48"/>
    <mergeCell ref="FXH48:FXK48"/>
    <mergeCell ref="FXL48:FXO48"/>
    <mergeCell ref="FXP48:FXS48"/>
    <mergeCell ref="FXT48:FXW48"/>
    <mergeCell ref="FXX48:FYA48"/>
    <mergeCell ref="FYB48:FYE48"/>
    <mergeCell ref="GHL48:GHO48"/>
    <mergeCell ref="GHP48:GHS48"/>
    <mergeCell ref="GHT48:GHW48"/>
    <mergeCell ref="GHX48:GIA48"/>
    <mergeCell ref="GIB48:GIE48"/>
    <mergeCell ref="GIF48:GII48"/>
    <mergeCell ref="GGN48:GGQ48"/>
    <mergeCell ref="GGR48:GGU48"/>
    <mergeCell ref="GGV48:GGY48"/>
    <mergeCell ref="GGZ48:GHC48"/>
    <mergeCell ref="GHD48:GHG48"/>
    <mergeCell ref="GHH48:GHK48"/>
    <mergeCell ref="GFP48:GFS48"/>
    <mergeCell ref="GFT48:GFW48"/>
    <mergeCell ref="GFX48:GGA48"/>
    <mergeCell ref="GGB48:GGE48"/>
    <mergeCell ref="GGF48:GGI48"/>
    <mergeCell ref="GGJ48:GGM48"/>
    <mergeCell ref="GER48:GEU48"/>
    <mergeCell ref="GEV48:GEY48"/>
    <mergeCell ref="GEZ48:GFC48"/>
    <mergeCell ref="GFD48:GFG48"/>
    <mergeCell ref="GFH48:GFK48"/>
    <mergeCell ref="GFL48:GFO48"/>
    <mergeCell ref="GDT48:GDW48"/>
    <mergeCell ref="GDX48:GEA48"/>
    <mergeCell ref="GEB48:GEE48"/>
    <mergeCell ref="GEF48:GEI48"/>
    <mergeCell ref="GEJ48:GEM48"/>
    <mergeCell ref="GEN48:GEQ48"/>
    <mergeCell ref="GCV48:GCY48"/>
    <mergeCell ref="GCZ48:GDC48"/>
    <mergeCell ref="GDD48:GDG48"/>
    <mergeCell ref="GDH48:GDK48"/>
    <mergeCell ref="GDL48:GDO48"/>
    <mergeCell ref="GDP48:GDS48"/>
    <mergeCell ref="GMZ48:GNC48"/>
    <mergeCell ref="GND48:GNG48"/>
    <mergeCell ref="GNH48:GNK48"/>
    <mergeCell ref="GNL48:GNO48"/>
    <mergeCell ref="GNP48:GNS48"/>
    <mergeCell ref="GNT48:GNW48"/>
    <mergeCell ref="GMB48:GME48"/>
    <mergeCell ref="GMF48:GMI48"/>
    <mergeCell ref="GMJ48:GMM48"/>
    <mergeCell ref="GMN48:GMQ48"/>
    <mergeCell ref="GMR48:GMU48"/>
    <mergeCell ref="GMV48:GMY48"/>
    <mergeCell ref="GLD48:GLG48"/>
    <mergeCell ref="GLH48:GLK48"/>
    <mergeCell ref="GLL48:GLO48"/>
    <mergeCell ref="GLP48:GLS48"/>
    <mergeCell ref="GLT48:GLW48"/>
    <mergeCell ref="GLX48:GMA48"/>
    <mergeCell ref="GKF48:GKI48"/>
    <mergeCell ref="GKJ48:GKM48"/>
    <mergeCell ref="GKN48:GKQ48"/>
    <mergeCell ref="GKR48:GKU48"/>
    <mergeCell ref="GKV48:GKY48"/>
    <mergeCell ref="GKZ48:GLC48"/>
    <mergeCell ref="GJH48:GJK48"/>
    <mergeCell ref="GJL48:GJO48"/>
    <mergeCell ref="GJP48:GJS48"/>
    <mergeCell ref="GJT48:GJW48"/>
    <mergeCell ref="GJX48:GKA48"/>
    <mergeCell ref="GKB48:GKE48"/>
    <mergeCell ref="GIJ48:GIM48"/>
    <mergeCell ref="GIN48:GIQ48"/>
    <mergeCell ref="GIR48:GIU48"/>
    <mergeCell ref="GIV48:GIY48"/>
    <mergeCell ref="GIZ48:GJC48"/>
    <mergeCell ref="GJD48:GJG48"/>
    <mergeCell ref="GSN48:GSQ48"/>
    <mergeCell ref="GSR48:GSU48"/>
    <mergeCell ref="GSV48:GSY48"/>
    <mergeCell ref="GSZ48:GTC48"/>
    <mergeCell ref="GTD48:GTG48"/>
    <mergeCell ref="GTH48:GTK48"/>
    <mergeCell ref="GRP48:GRS48"/>
    <mergeCell ref="GRT48:GRW48"/>
    <mergeCell ref="GRX48:GSA48"/>
    <mergeCell ref="GSB48:GSE48"/>
    <mergeCell ref="GSF48:GSI48"/>
    <mergeCell ref="GSJ48:GSM48"/>
    <mergeCell ref="GQR48:GQU48"/>
    <mergeCell ref="GQV48:GQY48"/>
    <mergeCell ref="GQZ48:GRC48"/>
    <mergeCell ref="GRD48:GRG48"/>
    <mergeCell ref="GRH48:GRK48"/>
    <mergeCell ref="GRL48:GRO48"/>
    <mergeCell ref="GPT48:GPW48"/>
    <mergeCell ref="GPX48:GQA48"/>
    <mergeCell ref="GQB48:GQE48"/>
    <mergeCell ref="GQF48:GQI48"/>
    <mergeCell ref="GQJ48:GQM48"/>
    <mergeCell ref="GQN48:GQQ48"/>
    <mergeCell ref="GOV48:GOY48"/>
    <mergeCell ref="GOZ48:GPC48"/>
    <mergeCell ref="GPD48:GPG48"/>
    <mergeCell ref="GPH48:GPK48"/>
    <mergeCell ref="GPL48:GPO48"/>
    <mergeCell ref="GPP48:GPS48"/>
    <mergeCell ref="GNX48:GOA48"/>
    <mergeCell ref="GOB48:GOE48"/>
    <mergeCell ref="GOF48:GOI48"/>
    <mergeCell ref="GOJ48:GOM48"/>
    <mergeCell ref="GON48:GOQ48"/>
    <mergeCell ref="GOR48:GOU48"/>
    <mergeCell ref="GYB48:GYE48"/>
    <mergeCell ref="GYF48:GYI48"/>
    <mergeCell ref="GYJ48:GYM48"/>
    <mergeCell ref="GYN48:GYQ48"/>
    <mergeCell ref="GYR48:GYU48"/>
    <mergeCell ref="GYV48:GYY48"/>
    <mergeCell ref="GXD48:GXG48"/>
    <mergeCell ref="GXH48:GXK48"/>
    <mergeCell ref="GXL48:GXO48"/>
    <mergeCell ref="GXP48:GXS48"/>
    <mergeCell ref="GXT48:GXW48"/>
    <mergeCell ref="GXX48:GYA48"/>
    <mergeCell ref="GWF48:GWI48"/>
    <mergeCell ref="GWJ48:GWM48"/>
    <mergeCell ref="GWN48:GWQ48"/>
    <mergeCell ref="GWR48:GWU48"/>
    <mergeCell ref="GWV48:GWY48"/>
    <mergeCell ref="GWZ48:GXC48"/>
    <mergeCell ref="GVH48:GVK48"/>
    <mergeCell ref="GVL48:GVO48"/>
    <mergeCell ref="GVP48:GVS48"/>
    <mergeCell ref="GVT48:GVW48"/>
    <mergeCell ref="GVX48:GWA48"/>
    <mergeCell ref="GWB48:GWE48"/>
    <mergeCell ref="GUJ48:GUM48"/>
    <mergeCell ref="GUN48:GUQ48"/>
    <mergeCell ref="GUR48:GUU48"/>
    <mergeCell ref="GUV48:GUY48"/>
    <mergeCell ref="GUZ48:GVC48"/>
    <mergeCell ref="GVD48:GVG48"/>
    <mergeCell ref="GTL48:GTO48"/>
    <mergeCell ref="GTP48:GTS48"/>
    <mergeCell ref="GTT48:GTW48"/>
    <mergeCell ref="GTX48:GUA48"/>
    <mergeCell ref="GUB48:GUE48"/>
    <mergeCell ref="GUF48:GUI48"/>
    <mergeCell ref="HDP48:HDS48"/>
    <mergeCell ref="HDT48:HDW48"/>
    <mergeCell ref="HDX48:HEA48"/>
    <mergeCell ref="HEB48:HEE48"/>
    <mergeCell ref="HEF48:HEI48"/>
    <mergeCell ref="HEJ48:HEM48"/>
    <mergeCell ref="HCR48:HCU48"/>
    <mergeCell ref="HCV48:HCY48"/>
    <mergeCell ref="HCZ48:HDC48"/>
    <mergeCell ref="HDD48:HDG48"/>
    <mergeCell ref="HDH48:HDK48"/>
    <mergeCell ref="HDL48:HDO48"/>
    <mergeCell ref="HBT48:HBW48"/>
    <mergeCell ref="HBX48:HCA48"/>
    <mergeCell ref="HCB48:HCE48"/>
    <mergeCell ref="HCF48:HCI48"/>
    <mergeCell ref="HCJ48:HCM48"/>
    <mergeCell ref="HCN48:HCQ48"/>
    <mergeCell ref="HAV48:HAY48"/>
    <mergeCell ref="HAZ48:HBC48"/>
    <mergeCell ref="HBD48:HBG48"/>
    <mergeCell ref="HBH48:HBK48"/>
    <mergeCell ref="HBL48:HBO48"/>
    <mergeCell ref="HBP48:HBS48"/>
    <mergeCell ref="GZX48:HAA48"/>
    <mergeCell ref="HAB48:HAE48"/>
    <mergeCell ref="HAF48:HAI48"/>
    <mergeCell ref="HAJ48:HAM48"/>
    <mergeCell ref="HAN48:HAQ48"/>
    <mergeCell ref="HAR48:HAU48"/>
    <mergeCell ref="GYZ48:GZC48"/>
    <mergeCell ref="GZD48:GZG48"/>
    <mergeCell ref="GZH48:GZK48"/>
    <mergeCell ref="GZL48:GZO48"/>
    <mergeCell ref="GZP48:GZS48"/>
    <mergeCell ref="GZT48:GZW48"/>
    <mergeCell ref="HJD48:HJG48"/>
    <mergeCell ref="HJH48:HJK48"/>
    <mergeCell ref="HJL48:HJO48"/>
    <mergeCell ref="HJP48:HJS48"/>
    <mergeCell ref="HJT48:HJW48"/>
    <mergeCell ref="HJX48:HKA48"/>
    <mergeCell ref="HIF48:HII48"/>
    <mergeCell ref="HIJ48:HIM48"/>
    <mergeCell ref="HIN48:HIQ48"/>
    <mergeCell ref="HIR48:HIU48"/>
    <mergeCell ref="HIV48:HIY48"/>
    <mergeCell ref="HIZ48:HJC48"/>
    <mergeCell ref="HHH48:HHK48"/>
    <mergeCell ref="HHL48:HHO48"/>
    <mergeCell ref="HHP48:HHS48"/>
    <mergeCell ref="HHT48:HHW48"/>
    <mergeCell ref="HHX48:HIA48"/>
    <mergeCell ref="HIB48:HIE48"/>
    <mergeCell ref="HGJ48:HGM48"/>
    <mergeCell ref="HGN48:HGQ48"/>
    <mergeCell ref="HGR48:HGU48"/>
    <mergeCell ref="HGV48:HGY48"/>
    <mergeCell ref="HGZ48:HHC48"/>
    <mergeCell ref="HHD48:HHG48"/>
    <mergeCell ref="HFL48:HFO48"/>
    <mergeCell ref="HFP48:HFS48"/>
    <mergeCell ref="HFT48:HFW48"/>
    <mergeCell ref="HFX48:HGA48"/>
    <mergeCell ref="HGB48:HGE48"/>
    <mergeCell ref="HGF48:HGI48"/>
    <mergeCell ref="HEN48:HEQ48"/>
    <mergeCell ref="HER48:HEU48"/>
    <mergeCell ref="HEV48:HEY48"/>
    <mergeCell ref="HEZ48:HFC48"/>
    <mergeCell ref="HFD48:HFG48"/>
    <mergeCell ref="HFH48:HFK48"/>
    <mergeCell ref="HOR48:HOU48"/>
    <mergeCell ref="HOV48:HOY48"/>
    <mergeCell ref="HOZ48:HPC48"/>
    <mergeCell ref="HPD48:HPG48"/>
    <mergeCell ref="HPH48:HPK48"/>
    <mergeCell ref="HPL48:HPO48"/>
    <mergeCell ref="HNT48:HNW48"/>
    <mergeCell ref="HNX48:HOA48"/>
    <mergeCell ref="HOB48:HOE48"/>
    <mergeCell ref="HOF48:HOI48"/>
    <mergeCell ref="HOJ48:HOM48"/>
    <mergeCell ref="HON48:HOQ48"/>
    <mergeCell ref="HMV48:HMY48"/>
    <mergeCell ref="HMZ48:HNC48"/>
    <mergeCell ref="HND48:HNG48"/>
    <mergeCell ref="HNH48:HNK48"/>
    <mergeCell ref="HNL48:HNO48"/>
    <mergeCell ref="HNP48:HNS48"/>
    <mergeCell ref="HLX48:HMA48"/>
    <mergeCell ref="HMB48:HME48"/>
    <mergeCell ref="HMF48:HMI48"/>
    <mergeCell ref="HMJ48:HMM48"/>
    <mergeCell ref="HMN48:HMQ48"/>
    <mergeCell ref="HMR48:HMU48"/>
    <mergeCell ref="HKZ48:HLC48"/>
    <mergeCell ref="HLD48:HLG48"/>
    <mergeCell ref="HLH48:HLK48"/>
    <mergeCell ref="HLL48:HLO48"/>
    <mergeCell ref="HLP48:HLS48"/>
    <mergeCell ref="HLT48:HLW48"/>
    <mergeCell ref="HKB48:HKE48"/>
    <mergeCell ref="HKF48:HKI48"/>
    <mergeCell ref="HKJ48:HKM48"/>
    <mergeCell ref="HKN48:HKQ48"/>
    <mergeCell ref="HKR48:HKU48"/>
    <mergeCell ref="HKV48:HKY48"/>
    <mergeCell ref="HUF48:HUI48"/>
    <mergeCell ref="HUJ48:HUM48"/>
    <mergeCell ref="HUN48:HUQ48"/>
    <mergeCell ref="HUR48:HUU48"/>
    <mergeCell ref="HUV48:HUY48"/>
    <mergeCell ref="HUZ48:HVC48"/>
    <mergeCell ref="HTH48:HTK48"/>
    <mergeCell ref="HTL48:HTO48"/>
    <mergeCell ref="HTP48:HTS48"/>
    <mergeCell ref="HTT48:HTW48"/>
    <mergeCell ref="HTX48:HUA48"/>
    <mergeCell ref="HUB48:HUE48"/>
    <mergeCell ref="HSJ48:HSM48"/>
    <mergeCell ref="HSN48:HSQ48"/>
    <mergeCell ref="HSR48:HSU48"/>
    <mergeCell ref="HSV48:HSY48"/>
    <mergeCell ref="HSZ48:HTC48"/>
    <mergeCell ref="HTD48:HTG48"/>
    <mergeCell ref="HRL48:HRO48"/>
    <mergeCell ref="HRP48:HRS48"/>
    <mergeCell ref="HRT48:HRW48"/>
    <mergeCell ref="HRX48:HSA48"/>
    <mergeCell ref="HSB48:HSE48"/>
    <mergeCell ref="HSF48:HSI48"/>
    <mergeCell ref="HQN48:HQQ48"/>
    <mergeCell ref="HQR48:HQU48"/>
    <mergeCell ref="HQV48:HQY48"/>
    <mergeCell ref="HQZ48:HRC48"/>
    <mergeCell ref="HRD48:HRG48"/>
    <mergeCell ref="HRH48:HRK48"/>
    <mergeCell ref="HPP48:HPS48"/>
    <mergeCell ref="HPT48:HPW48"/>
    <mergeCell ref="HPX48:HQA48"/>
    <mergeCell ref="HQB48:HQE48"/>
    <mergeCell ref="HQF48:HQI48"/>
    <mergeCell ref="HQJ48:HQM48"/>
    <mergeCell ref="HZT48:HZW48"/>
    <mergeCell ref="HZX48:IAA48"/>
    <mergeCell ref="IAB48:IAE48"/>
    <mergeCell ref="IAF48:IAI48"/>
    <mergeCell ref="IAJ48:IAM48"/>
    <mergeCell ref="IAN48:IAQ48"/>
    <mergeCell ref="HYV48:HYY48"/>
    <mergeCell ref="HYZ48:HZC48"/>
    <mergeCell ref="HZD48:HZG48"/>
    <mergeCell ref="HZH48:HZK48"/>
    <mergeCell ref="HZL48:HZO48"/>
    <mergeCell ref="HZP48:HZS48"/>
    <mergeCell ref="HXX48:HYA48"/>
    <mergeCell ref="HYB48:HYE48"/>
    <mergeCell ref="HYF48:HYI48"/>
    <mergeCell ref="HYJ48:HYM48"/>
    <mergeCell ref="HYN48:HYQ48"/>
    <mergeCell ref="HYR48:HYU48"/>
    <mergeCell ref="HWZ48:HXC48"/>
    <mergeCell ref="HXD48:HXG48"/>
    <mergeCell ref="HXH48:HXK48"/>
    <mergeCell ref="HXL48:HXO48"/>
    <mergeCell ref="HXP48:HXS48"/>
    <mergeCell ref="HXT48:HXW48"/>
    <mergeCell ref="HWB48:HWE48"/>
    <mergeCell ref="HWF48:HWI48"/>
    <mergeCell ref="HWJ48:HWM48"/>
    <mergeCell ref="HWN48:HWQ48"/>
    <mergeCell ref="HWR48:HWU48"/>
    <mergeCell ref="HWV48:HWY48"/>
    <mergeCell ref="HVD48:HVG48"/>
    <mergeCell ref="HVH48:HVK48"/>
    <mergeCell ref="HVL48:HVO48"/>
    <mergeCell ref="HVP48:HVS48"/>
    <mergeCell ref="HVT48:HVW48"/>
    <mergeCell ref="HVX48:HWA48"/>
    <mergeCell ref="IFH48:IFK48"/>
    <mergeCell ref="IFL48:IFO48"/>
    <mergeCell ref="IFP48:IFS48"/>
    <mergeCell ref="IFT48:IFW48"/>
    <mergeCell ref="IFX48:IGA48"/>
    <mergeCell ref="IGB48:IGE48"/>
    <mergeCell ref="IEJ48:IEM48"/>
    <mergeCell ref="IEN48:IEQ48"/>
    <mergeCell ref="IER48:IEU48"/>
    <mergeCell ref="IEV48:IEY48"/>
    <mergeCell ref="IEZ48:IFC48"/>
    <mergeCell ref="IFD48:IFG48"/>
    <mergeCell ref="IDL48:IDO48"/>
    <mergeCell ref="IDP48:IDS48"/>
    <mergeCell ref="IDT48:IDW48"/>
    <mergeCell ref="IDX48:IEA48"/>
    <mergeCell ref="IEB48:IEE48"/>
    <mergeCell ref="IEF48:IEI48"/>
    <mergeCell ref="ICN48:ICQ48"/>
    <mergeCell ref="ICR48:ICU48"/>
    <mergeCell ref="ICV48:ICY48"/>
    <mergeCell ref="ICZ48:IDC48"/>
    <mergeCell ref="IDD48:IDG48"/>
    <mergeCell ref="IDH48:IDK48"/>
    <mergeCell ref="IBP48:IBS48"/>
    <mergeCell ref="IBT48:IBW48"/>
    <mergeCell ref="IBX48:ICA48"/>
    <mergeCell ref="ICB48:ICE48"/>
    <mergeCell ref="ICF48:ICI48"/>
    <mergeCell ref="ICJ48:ICM48"/>
    <mergeCell ref="IAR48:IAU48"/>
    <mergeCell ref="IAV48:IAY48"/>
    <mergeCell ref="IAZ48:IBC48"/>
    <mergeCell ref="IBD48:IBG48"/>
    <mergeCell ref="IBH48:IBK48"/>
    <mergeCell ref="IBL48:IBO48"/>
    <mergeCell ref="IKV48:IKY48"/>
    <mergeCell ref="IKZ48:ILC48"/>
    <mergeCell ref="ILD48:ILG48"/>
    <mergeCell ref="ILH48:ILK48"/>
    <mergeCell ref="ILL48:ILO48"/>
    <mergeCell ref="ILP48:ILS48"/>
    <mergeCell ref="IJX48:IKA48"/>
    <mergeCell ref="IKB48:IKE48"/>
    <mergeCell ref="IKF48:IKI48"/>
    <mergeCell ref="IKJ48:IKM48"/>
    <mergeCell ref="IKN48:IKQ48"/>
    <mergeCell ref="IKR48:IKU48"/>
    <mergeCell ref="IIZ48:IJC48"/>
    <mergeCell ref="IJD48:IJG48"/>
    <mergeCell ref="IJH48:IJK48"/>
    <mergeCell ref="IJL48:IJO48"/>
    <mergeCell ref="IJP48:IJS48"/>
    <mergeCell ref="IJT48:IJW48"/>
    <mergeCell ref="IIB48:IIE48"/>
    <mergeCell ref="IIF48:III48"/>
    <mergeCell ref="IIJ48:IIM48"/>
    <mergeCell ref="IIN48:IIQ48"/>
    <mergeCell ref="IIR48:IIU48"/>
    <mergeCell ref="IIV48:IIY48"/>
    <mergeCell ref="IHD48:IHG48"/>
    <mergeCell ref="IHH48:IHK48"/>
    <mergeCell ref="IHL48:IHO48"/>
    <mergeCell ref="IHP48:IHS48"/>
    <mergeCell ref="IHT48:IHW48"/>
    <mergeCell ref="IHX48:IIA48"/>
    <mergeCell ref="IGF48:IGI48"/>
    <mergeCell ref="IGJ48:IGM48"/>
    <mergeCell ref="IGN48:IGQ48"/>
    <mergeCell ref="IGR48:IGU48"/>
    <mergeCell ref="IGV48:IGY48"/>
    <mergeCell ref="IGZ48:IHC48"/>
    <mergeCell ref="IQJ48:IQM48"/>
    <mergeCell ref="IQN48:IQQ48"/>
    <mergeCell ref="IQR48:IQU48"/>
    <mergeCell ref="IQV48:IQY48"/>
    <mergeCell ref="IQZ48:IRC48"/>
    <mergeCell ref="IRD48:IRG48"/>
    <mergeCell ref="IPL48:IPO48"/>
    <mergeCell ref="IPP48:IPS48"/>
    <mergeCell ref="IPT48:IPW48"/>
    <mergeCell ref="IPX48:IQA48"/>
    <mergeCell ref="IQB48:IQE48"/>
    <mergeCell ref="IQF48:IQI48"/>
    <mergeCell ref="ION48:IOQ48"/>
    <mergeCell ref="IOR48:IOU48"/>
    <mergeCell ref="IOV48:IOY48"/>
    <mergeCell ref="IOZ48:IPC48"/>
    <mergeCell ref="IPD48:IPG48"/>
    <mergeCell ref="IPH48:IPK48"/>
    <mergeCell ref="INP48:INS48"/>
    <mergeCell ref="INT48:INW48"/>
    <mergeCell ref="INX48:IOA48"/>
    <mergeCell ref="IOB48:IOE48"/>
    <mergeCell ref="IOF48:IOI48"/>
    <mergeCell ref="IOJ48:IOM48"/>
    <mergeCell ref="IMR48:IMU48"/>
    <mergeCell ref="IMV48:IMY48"/>
    <mergeCell ref="IMZ48:INC48"/>
    <mergeCell ref="IND48:ING48"/>
    <mergeCell ref="INH48:INK48"/>
    <mergeCell ref="INL48:INO48"/>
    <mergeCell ref="ILT48:ILW48"/>
    <mergeCell ref="ILX48:IMA48"/>
    <mergeCell ref="IMB48:IME48"/>
    <mergeCell ref="IMF48:IMI48"/>
    <mergeCell ref="IMJ48:IMM48"/>
    <mergeCell ref="IMN48:IMQ48"/>
    <mergeCell ref="IVX48:IWA48"/>
    <mergeCell ref="IWB48:IWE48"/>
    <mergeCell ref="IWF48:IWI48"/>
    <mergeCell ref="IWJ48:IWM48"/>
    <mergeCell ref="IWN48:IWQ48"/>
    <mergeCell ref="IWR48:IWU48"/>
    <mergeCell ref="IUZ48:IVC48"/>
    <mergeCell ref="IVD48:IVG48"/>
    <mergeCell ref="IVH48:IVK48"/>
    <mergeCell ref="IVL48:IVO48"/>
    <mergeCell ref="IVP48:IVS48"/>
    <mergeCell ref="IVT48:IVW48"/>
    <mergeCell ref="IUB48:IUE48"/>
    <mergeCell ref="IUF48:IUI48"/>
    <mergeCell ref="IUJ48:IUM48"/>
    <mergeCell ref="IUN48:IUQ48"/>
    <mergeCell ref="IUR48:IUU48"/>
    <mergeCell ref="IUV48:IUY48"/>
    <mergeCell ref="ITD48:ITG48"/>
    <mergeCell ref="ITH48:ITK48"/>
    <mergeCell ref="ITL48:ITO48"/>
    <mergeCell ref="ITP48:ITS48"/>
    <mergeCell ref="ITT48:ITW48"/>
    <mergeCell ref="ITX48:IUA48"/>
    <mergeCell ref="ISF48:ISI48"/>
    <mergeCell ref="ISJ48:ISM48"/>
    <mergeCell ref="ISN48:ISQ48"/>
    <mergeCell ref="ISR48:ISU48"/>
    <mergeCell ref="ISV48:ISY48"/>
    <mergeCell ref="ISZ48:ITC48"/>
    <mergeCell ref="IRH48:IRK48"/>
    <mergeCell ref="IRL48:IRO48"/>
    <mergeCell ref="IRP48:IRS48"/>
    <mergeCell ref="IRT48:IRW48"/>
    <mergeCell ref="IRX48:ISA48"/>
    <mergeCell ref="ISB48:ISE48"/>
    <mergeCell ref="JBL48:JBO48"/>
    <mergeCell ref="JBP48:JBS48"/>
    <mergeCell ref="JBT48:JBW48"/>
    <mergeCell ref="JBX48:JCA48"/>
    <mergeCell ref="JCB48:JCE48"/>
    <mergeCell ref="JCF48:JCI48"/>
    <mergeCell ref="JAN48:JAQ48"/>
    <mergeCell ref="JAR48:JAU48"/>
    <mergeCell ref="JAV48:JAY48"/>
    <mergeCell ref="JAZ48:JBC48"/>
    <mergeCell ref="JBD48:JBG48"/>
    <mergeCell ref="JBH48:JBK48"/>
    <mergeCell ref="IZP48:IZS48"/>
    <mergeCell ref="IZT48:IZW48"/>
    <mergeCell ref="IZX48:JAA48"/>
    <mergeCell ref="JAB48:JAE48"/>
    <mergeCell ref="JAF48:JAI48"/>
    <mergeCell ref="JAJ48:JAM48"/>
    <mergeCell ref="IYR48:IYU48"/>
    <mergeCell ref="IYV48:IYY48"/>
    <mergeCell ref="IYZ48:IZC48"/>
    <mergeCell ref="IZD48:IZG48"/>
    <mergeCell ref="IZH48:IZK48"/>
    <mergeCell ref="IZL48:IZO48"/>
    <mergeCell ref="IXT48:IXW48"/>
    <mergeCell ref="IXX48:IYA48"/>
    <mergeCell ref="IYB48:IYE48"/>
    <mergeCell ref="IYF48:IYI48"/>
    <mergeCell ref="IYJ48:IYM48"/>
    <mergeCell ref="IYN48:IYQ48"/>
    <mergeCell ref="IWV48:IWY48"/>
    <mergeCell ref="IWZ48:IXC48"/>
    <mergeCell ref="IXD48:IXG48"/>
    <mergeCell ref="IXH48:IXK48"/>
    <mergeCell ref="IXL48:IXO48"/>
    <mergeCell ref="IXP48:IXS48"/>
    <mergeCell ref="JGZ48:JHC48"/>
    <mergeCell ref="JHD48:JHG48"/>
    <mergeCell ref="JHH48:JHK48"/>
    <mergeCell ref="JHL48:JHO48"/>
    <mergeCell ref="JHP48:JHS48"/>
    <mergeCell ref="JHT48:JHW48"/>
    <mergeCell ref="JGB48:JGE48"/>
    <mergeCell ref="JGF48:JGI48"/>
    <mergeCell ref="JGJ48:JGM48"/>
    <mergeCell ref="JGN48:JGQ48"/>
    <mergeCell ref="JGR48:JGU48"/>
    <mergeCell ref="JGV48:JGY48"/>
    <mergeCell ref="JFD48:JFG48"/>
    <mergeCell ref="JFH48:JFK48"/>
    <mergeCell ref="JFL48:JFO48"/>
    <mergeCell ref="JFP48:JFS48"/>
    <mergeCell ref="JFT48:JFW48"/>
    <mergeCell ref="JFX48:JGA48"/>
    <mergeCell ref="JEF48:JEI48"/>
    <mergeCell ref="JEJ48:JEM48"/>
    <mergeCell ref="JEN48:JEQ48"/>
    <mergeCell ref="JER48:JEU48"/>
    <mergeCell ref="JEV48:JEY48"/>
    <mergeCell ref="JEZ48:JFC48"/>
    <mergeCell ref="JDH48:JDK48"/>
    <mergeCell ref="JDL48:JDO48"/>
    <mergeCell ref="JDP48:JDS48"/>
    <mergeCell ref="JDT48:JDW48"/>
    <mergeCell ref="JDX48:JEA48"/>
    <mergeCell ref="JEB48:JEE48"/>
    <mergeCell ref="JCJ48:JCM48"/>
    <mergeCell ref="JCN48:JCQ48"/>
    <mergeCell ref="JCR48:JCU48"/>
    <mergeCell ref="JCV48:JCY48"/>
    <mergeCell ref="JCZ48:JDC48"/>
    <mergeCell ref="JDD48:JDG48"/>
    <mergeCell ref="JMN48:JMQ48"/>
    <mergeCell ref="JMR48:JMU48"/>
    <mergeCell ref="JMV48:JMY48"/>
    <mergeCell ref="JMZ48:JNC48"/>
    <mergeCell ref="JND48:JNG48"/>
    <mergeCell ref="JNH48:JNK48"/>
    <mergeCell ref="JLP48:JLS48"/>
    <mergeCell ref="JLT48:JLW48"/>
    <mergeCell ref="JLX48:JMA48"/>
    <mergeCell ref="JMB48:JME48"/>
    <mergeCell ref="JMF48:JMI48"/>
    <mergeCell ref="JMJ48:JMM48"/>
    <mergeCell ref="JKR48:JKU48"/>
    <mergeCell ref="JKV48:JKY48"/>
    <mergeCell ref="JKZ48:JLC48"/>
    <mergeCell ref="JLD48:JLG48"/>
    <mergeCell ref="JLH48:JLK48"/>
    <mergeCell ref="JLL48:JLO48"/>
    <mergeCell ref="JJT48:JJW48"/>
    <mergeCell ref="JJX48:JKA48"/>
    <mergeCell ref="JKB48:JKE48"/>
    <mergeCell ref="JKF48:JKI48"/>
    <mergeCell ref="JKJ48:JKM48"/>
    <mergeCell ref="JKN48:JKQ48"/>
    <mergeCell ref="JIV48:JIY48"/>
    <mergeCell ref="JIZ48:JJC48"/>
    <mergeCell ref="JJD48:JJG48"/>
    <mergeCell ref="JJH48:JJK48"/>
    <mergeCell ref="JJL48:JJO48"/>
    <mergeCell ref="JJP48:JJS48"/>
    <mergeCell ref="JHX48:JIA48"/>
    <mergeCell ref="JIB48:JIE48"/>
    <mergeCell ref="JIF48:JII48"/>
    <mergeCell ref="JIJ48:JIM48"/>
    <mergeCell ref="JIN48:JIQ48"/>
    <mergeCell ref="JIR48:JIU48"/>
    <mergeCell ref="JSB48:JSE48"/>
    <mergeCell ref="JSF48:JSI48"/>
    <mergeCell ref="JSJ48:JSM48"/>
    <mergeCell ref="JSN48:JSQ48"/>
    <mergeCell ref="JSR48:JSU48"/>
    <mergeCell ref="JSV48:JSY48"/>
    <mergeCell ref="JRD48:JRG48"/>
    <mergeCell ref="JRH48:JRK48"/>
    <mergeCell ref="JRL48:JRO48"/>
    <mergeCell ref="JRP48:JRS48"/>
    <mergeCell ref="JRT48:JRW48"/>
    <mergeCell ref="JRX48:JSA48"/>
    <mergeCell ref="JQF48:JQI48"/>
    <mergeCell ref="JQJ48:JQM48"/>
    <mergeCell ref="JQN48:JQQ48"/>
    <mergeCell ref="JQR48:JQU48"/>
    <mergeCell ref="JQV48:JQY48"/>
    <mergeCell ref="JQZ48:JRC48"/>
    <mergeCell ref="JPH48:JPK48"/>
    <mergeCell ref="JPL48:JPO48"/>
    <mergeCell ref="JPP48:JPS48"/>
    <mergeCell ref="JPT48:JPW48"/>
    <mergeCell ref="JPX48:JQA48"/>
    <mergeCell ref="JQB48:JQE48"/>
    <mergeCell ref="JOJ48:JOM48"/>
    <mergeCell ref="JON48:JOQ48"/>
    <mergeCell ref="JOR48:JOU48"/>
    <mergeCell ref="JOV48:JOY48"/>
    <mergeCell ref="JOZ48:JPC48"/>
    <mergeCell ref="JPD48:JPG48"/>
    <mergeCell ref="JNL48:JNO48"/>
    <mergeCell ref="JNP48:JNS48"/>
    <mergeCell ref="JNT48:JNW48"/>
    <mergeCell ref="JNX48:JOA48"/>
    <mergeCell ref="JOB48:JOE48"/>
    <mergeCell ref="JOF48:JOI48"/>
    <mergeCell ref="JXP48:JXS48"/>
    <mergeCell ref="JXT48:JXW48"/>
    <mergeCell ref="JXX48:JYA48"/>
    <mergeCell ref="JYB48:JYE48"/>
    <mergeCell ref="JYF48:JYI48"/>
    <mergeCell ref="JYJ48:JYM48"/>
    <mergeCell ref="JWR48:JWU48"/>
    <mergeCell ref="JWV48:JWY48"/>
    <mergeCell ref="JWZ48:JXC48"/>
    <mergeCell ref="JXD48:JXG48"/>
    <mergeCell ref="JXH48:JXK48"/>
    <mergeCell ref="JXL48:JXO48"/>
    <mergeCell ref="JVT48:JVW48"/>
    <mergeCell ref="JVX48:JWA48"/>
    <mergeCell ref="JWB48:JWE48"/>
    <mergeCell ref="JWF48:JWI48"/>
    <mergeCell ref="JWJ48:JWM48"/>
    <mergeCell ref="JWN48:JWQ48"/>
    <mergeCell ref="JUV48:JUY48"/>
    <mergeCell ref="JUZ48:JVC48"/>
    <mergeCell ref="JVD48:JVG48"/>
    <mergeCell ref="JVH48:JVK48"/>
    <mergeCell ref="JVL48:JVO48"/>
    <mergeCell ref="JVP48:JVS48"/>
    <mergeCell ref="JTX48:JUA48"/>
    <mergeCell ref="JUB48:JUE48"/>
    <mergeCell ref="JUF48:JUI48"/>
    <mergeCell ref="JUJ48:JUM48"/>
    <mergeCell ref="JUN48:JUQ48"/>
    <mergeCell ref="JUR48:JUU48"/>
    <mergeCell ref="JSZ48:JTC48"/>
    <mergeCell ref="JTD48:JTG48"/>
    <mergeCell ref="JTH48:JTK48"/>
    <mergeCell ref="JTL48:JTO48"/>
    <mergeCell ref="JTP48:JTS48"/>
    <mergeCell ref="JTT48:JTW48"/>
    <mergeCell ref="KDD48:KDG48"/>
    <mergeCell ref="KDH48:KDK48"/>
    <mergeCell ref="KDL48:KDO48"/>
    <mergeCell ref="KDP48:KDS48"/>
    <mergeCell ref="KDT48:KDW48"/>
    <mergeCell ref="KDX48:KEA48"/>
    <mergeCell ref="KCF48:KCI48"/>
    <mergeCell ref="KCJ48:KCM48"/>
    <mergeCell ref="KCN48:KCQ48"/>
    <mergeCell ref="KCR48:KCU48"/>
    <mergeCell ref="KCV48:KCY48"/>
    <mergeCell ref="KCZ48:KDC48"/>
    <mergeCell ref="KBH48:KBK48"/>
    <mergeCell ref="KBL48:KBO48"/>
    <mergeCell ref="KBP48:KBS48"/>
    <mergeCell ref="KBT48:KBW48"/>
    <mergeCell ref="KBX48:KCA48"/>
    <mergeCell ref="KCB48:KCE48"/>
    <mergeCell ref="KAJ48:KAM48"/>
    <mergeCell ref="KAN48:KAQ48"/>
    <mergeCell ref="KAR48:KAU48"/>
    <mergeCell ref="KAV48:KAY48"/>
    <mergeCell ref="KAZ48:KBC48"/>
    <mergeCell ref="KBD48:KBG48"/>
    <mergeCell ref="JZL48:JZO48"/>
    <mergeCell ref="JZP48:JZS48"/>
    <mergeCell ref="JZT48:JZW48"/>
    <mergeCell ref="JZX48:KAA48"/>
    <mergeCell ref="KAB48:KAE48"/>
    <mergeCell ref="KAF48:KAI48"/>
    <mergeCell ref="JYN48:JYQ48"/>
    <mergeCell ref="JYR48:JYU48"/>
    <mergeCell ref="JYV48:JYY48"/>
    <mergeCell ref="JYZ48:JZC48"/>
    <mergeCell ref="JZD48:JZG48"/>
    <mergeCell ref="JZH48:JZK48"/>
    <mergeCell ref="KIR48:KIU48"/>
    <mergeCell ref="KIV48:KIY48"/>
    <mergeCell ref="KIZ48:KJC48"/>
    <mergeCell ref="KJD48:KJG48"/>
    <mergeCell ref="KJH48:KJK48"/>
    <mergeCell ref="KJL48:KJO48"/>
    <mergeCell ref="KHT48:KHW48"/>
    <mergeCell ref="KHX48:KIA48"/>
    <mergeCell ref="KIB48:KIE48"/>
    <mergeCell ref="KIF48:KII48"/>
    <mergeCell ref="KIJ48:KIM48"/>
    <mergeCell ref="KIN48:KIQ48"/>
    <mergeCell ref="KGV48:KGY48"/>
    <mergeCell ref="KGZ48:KHC48"/>
    <mergeCell ref="KHD48:KHG48"/>
    <mergeCell ref="KHH48:KHK48"/>
    <mergeCell ref="KHL48:KHO48"/>
    <mergeCell ref="KHP48:KHS48"/>
    <mergeCell ref="KFX48:KGA48"/>
    <mergeCell ref="KGB48:KGE48"/>
    <mergeCell ref="KGF48:KGI48"/>
    <mergeCell ref="KGJ48:KGM48"/>
    <mergeCell ref="KGN48:KGQ48"/>
    <mergeCell ref="KGR48:KGU48"/>
    <mergeCell ref="KEZ48:KFC48"/>
    <mergeCell ref="KFD48:KFG48"/>
    <mergeCell ref="KFH48:KFK48"/>
    <mergeCell ref="KFL48:KFO48"/>
    <mergeCell ref="KFP48:KFS48"/>
    <mergeCell ref="KFT48:KFW48"/>
    <mergeCell ref="KEB48:KEE48"/>
    <mergeCell ref="KEF48:KEI48"/>
    <mergeCell ref="KEJ48:KEM48"/>
    <mergeCell ref="KEN48:KEQ48"/>
    <mergeCell ref="KER48:KEU48"/>
    <mergeCell ref="KEV48:KEY48"/>
    <mergeCell ref="KOF48:KOI48"/>
    <mergeCell ref="KOJ48:KOM48"/>
    <mergeCell ref="KON48:KOQ48"/>
    <mergeCell ref="KOR48:KOU48"/>
    <mergeCell ref="KOV48:KOY48"/>
    <mergeCell ref="KOZ48:KPC48"/>
    <mergeCell ref="KNH48:KNK48"/>
    <mergeCell ref="KNL48:KNO48"/>
    <mergeCell ref="KNP48:KNS48"/>
    <mergeCell ref="KNT48:KNW48"/>
    <mergeCell ref="KNX48:KOA48"/>
    <mergeCell ref="KOB48:KOE48"/>
    <mergeCell ref="KMJ48:KMM48"/>
    <mergeCell ref="KMN48:KMQ48"/>
    <mergeCell ref="KMR48:KMU48"/>
    <mergeCell ref="KMV48:KMY48"/>
    <mergeCell ref="KMZ48:KNC48"/>
    <mergeCell ref="KND48:KNG48"/>
    <mergeCell ref="KLL48:KLO48"/>
    <mergeCell ref="KLP48:KLS48"/>
    <mergeCell ref="KLT48:KLW48"/>
    <mergeCell ref="KLX48:KMA48"/>
    <mergeCell ref="KMB48:KME48"/>
    <mergeCell ref="KMF48:KMI48"/>
    <mergeCell ref="KKN48:KKQ48"/>
    <mergeCell ref="KKR48:KKU48"/>
    <mergeCell ref="KKV48:KKY48"/>
    <mergeCell ref="KKZ48:KLC48"/>
    <mergeCell ref="KLD48:KLG48"/>
    <mergeCell ref="KLH48:KLK48"/>
    <mergeCell ref="KJP48:KJS48"/>
    <mergeCell ref="KJT48:KJW48"/>
    <mergeCell ref="KJX48:KKA48"/>
    <mergeCell ref="KKB48:KKE48"/>
    <mergeCell ref="KKF48:KKI48"/>
    <mergeCell ref="KKJ48:KKM48"/>
    <mergeCell ref="KTT48:KTW48"/>
    <mergeCell ref="KTX48:KUA48"/>
    <mergeCell ref="KUB48:KUE48"/>
    <mergeCell ref="KUF48:KUI48"/>
    <mergeCell ref="KUJ48:KUM48"/>
    <mergeCell ref="KUN48:KUQ48"/>
    <mergeCell ref="KSV48:KSY48"/>
    <mergeCell ref="KSZ48:KTC48"/>
    <mergeCell ref="KTD48:KTG48"/>
    <mergeCell ref="KTH48:KTK48"/>
    <mergeCell ref="KTL48:KTO48"/>
    <mergeCell ref="KTP48:KTS48"/>
    <mergeCell ref="KRX48:KSA48"/>
    <mergeCell ref="KSB48:KSE48"/>
    <mergeCell ref="KSF48:KSI48"/>
    <mergeCell ref="KSJ48:KSM48"/>
    <mergeCell ref="KSN48:KSQ48"/>
    <mergeCell ref="KSR48:KSU48"/>
    <mergeCell ref="KQZ48:KRC48"/>
    <mergeCell ref="KRD48:KRG48"/>
    <mergeCell ref="KRH48:KRK48"/>
    <mergeCell ref="KRL48:KRO48"/>
    <mergeCell ref="KRP48:KRS48"/>
    <mergeCell ref="KRT48:KRW48"/>
    <mergeCell ref="KQB48:KQE48"/>
    <mergeCell ref="KQF48:KQI48"/>
    <mergeCell ref="KQJ48:KQM48"/>
    <mergeCell ref="KQN48:KQQ48"/>
    <mergeCell ref="KQR48:KQU48"/>
    <mergeCell ref="KQV48:KQY48"/>
    <mergeCell ref="KPD48:KPG48"/>
    <mergeCell ref="KPH48:KPK48"/>
    <mergeCell ref="KPL48:KPO48"/>
    <mergeCell ref="KPP48:KPS48"/>
    <mergeCell ref="KPT48:KPW48"/>
    <mergeCell ref="KPX48:KQA48"/>
    <mergeCell ref="KZH48:KZK48"/>
    <mergeCell ref="KZL48:KZO48"/>
    <mergeCell ref="KZP48:KZS48"/>
    <mergeCell ref="KZT48:KZW48"/>
    <mergeCell ref="KZX48:LAA48"/>
    <mergeCell ref="LAB48:LAE48"/>
    <mergeCell ref="KYJ48:KYM48"/>
    <mergeCell ref="KYN48:KYQ48"/>
    <mergeCell ref="KYR48:KYU48"/>
    <mergeCell ref="KYV48:KYY48"/>
    <mergeCell ref="KYZ48:KZC48"/>
    <mergeCell ref="KZD48:KZG48"/>
    <mergeCell ref="KXL48:KXO48"/>
    <mergeCell ref="KXP48:KXS48"/>
    <mergeCell ref="KXT48:KXW48"/>
    <mergeCell ref="KXX48:KYA48"/>
    <mergeCell ref="KYB48:KYE48"/>
    <mergeCell ref="KYF48:KYI48"/>
    <mergeCell ref="KWN48:KWQ48"/>
    <mergeCell ref="KWR48:KWU48"/>
    <mergeCell ref="KWV48:KWY48"/>
    <mergeCell ref="KWZ48:KXC48"/>
    <mergeCell ref="KXD48:KXG48"/>
    <mergeCell ref="KXH48:KXK48"/>
    <mergeCell ref="KVP48:KVS48"/>
    <mergeCell ref="KVT48:KVW48"/>
    <mergeCell ref="KVX48:KWA48"/>
    <mergeCell ref="KWB48:KWE48"/>
    <mergeCell ref="KWF48:KWI48"/>
    <mergeCell ref="KWJ48:KWM48"/>
    <mergeCell ref="KUR48:KUU48"/>
    <mergeCell ref="KUV48:KUY48"/>
    <mergeCell ref="KUZ48:KVC48"/>
    <mergeCell ref="KVD48:KVG48"/>
    <mergeCell ref="KVH48:KVK48"/>
    <mergeCell ref="KVL48:KVO48"/>
    <mergeCell ref="LEV48:LEY48"/>
    <mergeCell ref="LEZ48:LFC48"/>
    <mergeCell ref="LFD48:LFG48"/>
    <mergeCell ref="LFH48:LFK48"/>
    <mergeCell ref="LFL48:LFO48"/>
    <mergeCell ref="LFP48:LFS48"/>
    <mergeCell ref="LDX48:LEA48"/>
    <mergeCell ref="LEB48:LEE48"/>
    <mergeCell ref="LEF48:LEI48"/>
    <mergeCell ref="LEJ48:LEM48"/>
    <mergeCell ref="LEN48:LEQ48"/>
    <mergeCell ref="LER48:LEU48"/>
    <mergeCell ref="LCZ48:LDC48"/>
    <mergeCell ref="LDD48:LDG48"/>
    <mergeCell ref="LDH48:LDK48"/>
    <mergeCell ref="LDL48:LDO48"/>
    <mergeCell ref="LDP48:LDS48"/>
    <mergeCell ref="LDT48:LDW48"/>
    <mergeCell ref="LCB48:LCE48"/>
    <mergeCell ref="LCF48:LCI48"/>
    <mergeCell ref="LCJ48:LCM48"/>
    <mergeCell ref="LCN48:LCQ48"/>
    <mergeCell ref="LCR48:LCU48"/>
    <mergeCell ref="LCV48:LCY48"/>
    <mergeCell ref="LBD48:LBG48"/>
    <mergeCell ref="LBH48:LBK48"/>
    <mergeCell ref="LBL48:LBO48"/>
    <mergeCell ref="LBP48:LBS48"/>
    <mergeCell ref="LBT48:LBW48"/>
    <mergeCell ref="LBX48:LCA48"/>
    <mergeCell ref="LAF48:LAI48"/>
    <mergeCell ref="LAJ48:LAM48"/>
    <mergeCell ref="LAN48:LAQ48"/>
    <mergeCell ref="LAR48:LAU48"/>
    <mergeCell ref="LAV48:LAY48"/>
    <mergeCell ref="LAZ48:LBC48"/>
    <mergeCell ref="LKJ48:LKM48"/>
    <mergeCell ref="LKN48:LKQ48"/>
    <mergeCell ref="LKR48:LKU48"/>
    <mergeCell ref="LKV48:LKY48"/>
    <mergeCell ref="LKZ48:LLC48"/>
    <mergeCell ref="LLD48:LLG48"/>
    <mergeCell ref="LJL48:LJO48"/>
    <mergeCell ref="LJP48:LJS48"/>
    <mergeCell ref="LJT48:LJW48"/>
    <mergeCell ref="LJX48:LKA48"/>
    <mergeCell ref="LKB48:LKE48"/>
    <mergeCell ref="LKF48:LKI48"/>
    <mergeCell ref="LIN48:LIQ48"/>
    <mergeCell ref="LIR48:LIU48"/>
    <mergeCell ref="LIV48:LIY48"/>
    <mergeCell ref="LIZ48:LJC48"/>
    <mergeCell ref="LJD48:LJG48"/>
    <mergeCell ref="LJH48:LJK48"/>
    <mergeCell ref="LHP48:LHS48"/>
    <mergeCell ref="LHT48:LHW48"/>
    <mergeCell ref="LHX48:LIA48"/>
    <mergeCell ref="LIB48:LIE48"/>
    <mergeCell ref="LIF48:LII48"/>
    <mergeCell ref="LIJ48:LIM48"/>
    <mergeCell ref="LGR48:LGU48"/>
    <mergeCell ref="LGV48:LGY48"/>
    <mergeCell ref="LGZ48:LHC48"/>
    <mergeCell ref="LHD48:LHG48"/>
    <mergeCell ref="LHH48:LHK48"/>
    <mergeCell ref="LHL48:LHO48"/>
    <mergeCell ref="LFT48:LFW48"/>
    <mergeCell ref="LFX48:LGA48"/>
    <mergeCell ref="LGB48:LGE48"/>
    <mergeCell ref="LGF48:LGI48"/>
    <mergeCell ref="LGJ48:LGM48"/>
    <mergeCell ref="LGN48:LGQ48"/>
    <mergeCell ref="LPX48:LQA48"/>
    <mergeCell ref="LQB48:LQE48"/>
    <mergeCell ref="LQF48:LQI48"/>
    <mergeCell ref="LQJ48:LQM48"/>
    <mergeCell ref="LQN48:LQQ48"/>
    <mergeCell ref="LQR48:LQU48"/>
    <mergeCell ref="LOZ48:LPC48"/>
    <mergeCell ref="LPD48:LPG48"/>
    <mergeCell ref="LPH48:LPK48"/>
    <mergeCell ref="LPL48:LPO48"/>
    <mergeCell ref="LPP48:LPS48"/>
    <mergeCell ref="LPT48:LPW48"/>
    <mergeCell ref="LOB48:LOE48"/>
    <mergeCell ref="LOF48:LOI48"/>
    <mergeCell ref="LOJ48:LOM48"/>
    <mergeCell ref="LON48:LOQ48"/>
    <mergeCell ref="LOR48:LOU48"/>
    <mergeCell ref="LOV48:LOY48"/>
    <mergeCell ref="LND48:LNG48"/>
    <mergeCell ref="LNH48:LNK48"/>
    <mergeCell ref="LNL48:LNO48"/>
    <mergeCell ref="LNP48:LNS48"/>
    <mergeCell ref="LNT48:LNW48"/>
    <mergeCell ref="LNX48:LOA48"/>
    <mergeCell ref="LMF48:LMI48"/>
    <mergeCell ref="LMJ48:LMM48"/>
    <mergeCell ref="LMN48:LMQ48"/>
    <mergeCell ref="LMR48:LMU48"/>
    <mergeCell ref="LMV48:LMY48"/>
    <mergeCell ref="LMZ48:LNC48"/>
    <mergeCell ref="LLH48:LLK48"/>
    <mergeCell ref="LLL48:LLO48"/>
    <mergeCell ref="LLP48:LLS48"/>
    <mergeCell ref="LLT48:LLW48"/>
    <mergeCell ref="LLX48:LMA48"/>
    <mergeCell ref="LMB48:LME48"/>
    <mergeCell ref="LVL48:LVO48"/>
    <mergeCell ref="LVP48:LVS48"/>
    <mergeCell ref="LVT48:LVW48"/>
    <mergeCell ref="LVX48:LWA48"/>
    <mergeCell ref="LWB48:LWE48"/>
    <mergeCell ref="LWF48:LWI48"/>
    <mergeCell ref="LUN48:LUQ48"/>
    <mergeCell ref="LUR48:LUU48"/>
    <mergeCell ref="LUV48:LUY48"/>
    <mergeCell ref="LUZ48:LVC48"/>
    <mergeCell ref="LVD48:LVG48"/>
    <mergeCell ref="LVH48:LVK48"/>
    <mergeCell ref="LTP48:LTS48"/>
    <mergeCell ref="LTT48:LTW48"/>
    <mergeCell ref="LTX48:LUA48"/>
    <mergeCell ref="LUB48:LUE48"/>
    <mergeCell ref="LUF48:LUI48"/>
    <mergeCell ref="LUJ48:LUM48"/>
    <mergeCell ref="LSR48:LSU48"/>
    <mergeCell ref="LSV48:LSY48"/>
    <mergeCell ref="LSZ48:LTC48"/>
    <mergeCell ref="LTD48:LTG48"/>
    <mergeCell ref="LTH48:LTK48"/>
    <mergeCell ref="LTL48:LTO48"/>
    <mergeCell ref="LRT48:LRW48"/>
    <mergeCell ref="LRX48:LSA48"/>
    <mergeCell ref="LSB48:LSE48"/>
    <mergeCell ref="LSF48:LSI48"/>
    <mergeCell ref="LSJ48:LSM48"/>
    <mergeCell ref="LSN48:LSQ48"/>
    <mergeCell ref="LQV48:LQY48"/>
    <mergeCell ref="LQZ48:LRC48"/>
    <mergeCell ref="LRD48:LRG48"/>
    <mergeCell ref="LRH48:LRK48"/>
    <mergeCell ref="LRL48:LRO48"/>
    <mergeCell ref="LRP48:LRS48"/>
    <mergeCell ref="MAZ48:MBC48"/>
    <mergeCell ref="MBD48:MBG48"/>
    <mergeCell ref="MBH48:MBK48"/>
    <mergeCell ref="MBL48:MBO48"/>
    <mergeCell ref="MBP48:MBS48"/>
    <mergeCell ref="MBT48:MBW48"/>
    <mergeCell ref="MAB48:MAE48"/>
    <mergeCell ref="MAF48:MAI48"/>
    <mergeCell ref="MAJ48:MAM48"/>
    <mergeCell ref="MAN48:MAQ48"/>
    <mergeCell ref="MAR48:MAU48"/>
    <mergeCell ref="MAV48:MAY48"/>
    <mergeCell ref="LZD48:LZG48"/>
    <mergeCell ref="LZH48:LZK48"/>
    <mergeCell ref="LZL48:LZO48"/>
    <mergeCell ref="LZP48:LZS48"/>
    <mergeCell ref="LZT48:LZW48"/>
    <mergeCell ref="LZX48:MAA48"/>
    <mergeCell ref="LYF48:LYI48"/>
    <mergeCell ref="LYJ48:LYM48"/>
    <mergeCell ref="LYN48:LYQ48"/>
    <mergeCell ref="LYR48:LYU48"/>
    <mergeCell ref="LYV48:LYY48"/>
    <mergeCell ref="LYZ48:LZC48"/>
    <mergeCell ref="LXH48:LXK48"/>
    <mergeCell ref="LXL48:LXO48"/>
    <mergeCell ref="LXP48:LXS48"/>
    <mergeCell ref="LXT48:LXW48"/>
    <mergeCell ref="LXX48:LYA48"/>
    <mergeCell ref="LYB48:LYE48"/>
    <mergeCell ref="LWJ48:LWM48"/>
    <mergeCell ref="LWN48:LWQ48"/>
    <mergeCell ref="LWR48:LWU48"/>
    <mergeCell ref="LWV48:LWY48"/>
    <mergeCell ref="LWZ48:LXC48"/>
    <mergeCell ref="LXD48:LXG48"/>
    <mergeCell ref="MGN48:MGQ48"/>
    <mergeCell ref="MGR48:MGU48"/>
    <mergeCell ref="MGV48:MGY48"/>
    <mergeCell ref="MGZ48:MHC48"/>
    <mergeCell ref="MHD48:MHG48"/>
    <mergeCell ref="MHH48:MHK48"/>
    <mergeCell ref="MFP48:MFS48"/>
    <mergeCell ref="MFT48:MFW48"/>
    <mergeCell ref="MFX48:MGA48"/>
    <mergeCell ref="MGB48:MGE48"/>
    <mergeCell ref="MGF48:MGI48"/>
    <mergeCell ref="MGJ48:MGM48"/>
    <mergeCell ref="MER48:MEU48"/>
    <mergeCell ref="MEV48:MEY48"/>
    <mergeCell ref="MEZ48:MFC48"/>
    <mergeCell ref="MFD48:MFG48"/>
    <mergeCell ref="MFH48:MFK48"/>
    <mergeCell ref="MFL48:MFO48"/>
    <mergeCell ref="MDT48:MDW48"/>
    <mergeCell ref="MDX48:MEA48"/>
    <mergeCell ref="MEB48:MEE48"/>
    <mergeCell ref="MEF48:MEI48"/>
    <mergeCell ref="MEJ48:MEM48"/>
    <mergeCell ref="MEN48:MEQ48"/>
    <mergeCell ref="MCV48:MCY48"/>
    <mergeCell ref="MCZ48:MDC48"/>
    <mergeCell ref="MDD48:MDG48"/>
    <mergeCell ref="MDH48:MDK48"/>
    <mergeCell ref="MDL48:MDO48"/>
    <mergeCell ref="MDP48:MDS48"/>
    <mergeCell ref="MBX48:MCA48"/>
    <mergeCell ref="MCB48:MCE48"/>
    <mergeCell ref="MCF48:MCI48"/>
    <mergeCell ref="MCJ48:MCM48"/>
    <mergeCell ref="MCN48:MCQ48"/>
    <mergeCell ref="MCR48:MCU48"/>
    <mergeCell ref="MMB48:MME48"/>
    <mergeCell ref="MMF48:MMI48"/>
    <mergeCell ref="MMJ48:MMM48"/>
    <mergeCell ref="MMN48:MMQ48"/>
    <mergeCell ref="MMR48:MMU48"/>
    <mergeCell ref="MMV48:MMY48"/>
    <mergeCell ref="MLD48:MLG48"/>
    <mergeCell ref="MLH48:MLK48"/>
    <mergeCell ref="MLL48:MLO48"/>
    <mergeCell ref="MLP48:MLS48"/>
    <mergeCell ref="MLT48:MLW48"/>
    <mergeCell ref="MLX48:MMA48"/>
    <mergeCell ref="MKF48:MKI48"/>
    <mergeCell ref="MKJ48:MKM48"/>
    <mergeCell ref="MKN48:MKQ48"/>
    <mergeCell ref="MKR48:MKU48"/>
    <mergeCell ref="MKV48:MKY48"/>
    <mergeCell ref="MKZ48:MLC48"/>
    <mergeCell ref="MJH48:MJK48"/>
    <mergeCell ref="MJL48:MJO48"/>
    <mergeCell ref="MJP48:MJS48"/>
    <mergeCell ref="MJT48:MJW48"/>
    <mergeCell ref="MJX48:MKA48"/>
    <mergeCell ref="MKB48:MKE48"/>
    <mergeCell ref="MIJ48:MIM48"/>
    <mergeCell ref="MIN48:MIQ48"/>
    <mergeCell ref="MIR48:MIU48"/>
    <mergeCell ref="MIV48:MIY48"/>
    <mergeCell ref="MIZ48:MJC48"/>
    <mergeCell ref="MJD48:MJG48"/>
    <mergeCell ref="MHL48:MHO48"/>
    <mergeCell ref="MHP48:MHS48"/>
    <mergeCell ref="MHT48:MHW48"/>
    <mergeCell ref="MHX48:MIA48"/>
    <mergeCell ref="MIB48:MIE48"/>
    <mergeCell ref="MIF48:MII48"/>
    <mergeCell ref="MRP48:MRS48"/>
    <mergeCell ref="MRT48:MRW48"/>
    <mergeCell ref="MRX48:MSA48"/>
    <mergeCell ref="MSB48:MSE48"/>
    <mergeCell ref="MSF48:MSI48"/>
    <mergeCell ref="MSJ48:MSM48"/>
    <mergeCell ref="MQR48:MQU48"/>
    <mergeCell ref="MQV48:MQY48"/>
    <mergeCell ref="MQZ48:MRC48"/>
    <mergeCell ref="MRD48:MRG48"/>
    <mergeCell ref="MRH48:MRK48"/>
    <mergeCell ref="MRL48:MRO48"/>
    <mergeCell ref="MPT48:MPW48"/>
    <mergeCell ref="MPX48:MQA48"/>
    <mergeCell ref="MQB48:MQE48"/>
    <mergeCell ref="MQF48:MQI48"/>
    <mergeCell ref="MQJ48:MQM48"/>
    <mergeCell ref="MQN48:MQQ48"/>
    <mergeCell ref="MOV48:MOY48"/>
    <mergeCell ref="MOZ48:MPC48"/>
    <mergeCell ref="MPD48:MPG48"/>
    <mergeCell ref="MPH48:MPK48"/>
    <mergeCell ref="MPL48:MPO48"/>
    <mergeCell ref="MPP48:MPS48"/>
    <mergeCell ref="MNX48:MOA48"/>
    <mergeCell ref="MOB48:MOE48"/>
    <mergeCell ref="MOF48:MOI48"/>
    <mergeCell ref="MOJ48:MOM48"/>
    <mergeCell ref="MON48:MOQ48"/>
    <mergeCell ref="MOR48:MOU48"/>
    <mergeCell ref="MMZ48:MNC48"/>
    <mergeCell ref="MND48:MNG48"/>
    <mergeCell ref="MNH48:MNK48"/>
    <mergeCell ref="MNL48:MNO48"/>
    <mergeCell ref="MNP48:MNS48"/>
    <mergeCell ref="MNT48:MNW48"/>
    <mergeCell ref="MXD48:MXG48"/>
    <mergeCell ref="MXH48:MXK48"/>
    <mergeCell ref="MXL48:MXO48"/>
    <mergeCell ref="MXP48:MXS48"/>
    <mergeCell ref="MXT48:MXW48"/>
    <mergeCell ref="MXX48:MYA48"/>
    <mergeCell ref="MWF48:MWI48"/>
    <mergeCell ref="MWJ48:MWM48"/>
    <mergeCell ref="MWN48:MWQ48"/>
    <mergeCell ref="MWR48:MWU48"/>
    <mergeCell ref="MWV48:MWY48"/>
    <mergeCell ref="MWZ48:MXC48"/>
    <mergeCell ref="MVH48:MVK48"/>
    <mergeCell ref="MVL48:MVO48"/>
    <mergeCell ref="MVP48:MVS48"/>
    <mergeCell ref="MVT48:MVW48"/>
    <mergeCell ref="MVX48:MWA48"/>
    <mergeCell ref="MWB48:MWE48"/>
    <mergeCell ref="MUJ48:MUM48"/>
    <mergeCell ref="MUN48:MUQ48"/>
    <mergeCell ref="MUR48:MUU48"/>
    <mergeCell ref="MUV48:MUY48"/>
    <mergeCell ref="MUZ48:MVC48"/>
    <mergeCell ref="MVD48:MVG48"/>
    <mergeCell ref="MTL48:MTO48"/>
    <mergeCell ref="MTP48:MTS48"/>
    <mergeCell ref="MTT48:MTW48"/>
    <mergeCell ref="MTX48:MUA48"/>
    <mergeCell ref="MUB48:MUE48"/>
    <mergeCell ref="MUF48:MUI48"/>
    <mergeCell ref="MSN48:MSQ48"/>
    <mergeCell ref="MSR48:MSU48"/>
    <mergeCell ref="MSV48:MSY48"/>
    <mergeCell ref="MSZ48:MTC48"/>
    <mergeCell ref="MTD48:MTG48"/>
    <mergeCell ref="MTH48:MTK48"/>
    <mergeCell ref="NCR48:NCU48"/>
    <mergeCell ref="NCV48:NCY48"/>
    <mergeCell ref="NCZ48:NDC48"/>
    <mergeCell ref="NDD48:NDG48"/>
    <mergeCell ref="NDH48:NDK48"/>
    <mergeCell ref="NDL48:NDO48"/>
    <mergeCell ref="NBT48:NBW48"/>
    <mergeCell ref="NBX48:NCA48"/>
    <mergeCell ref="NCB48:NCE48"/>
    <mergeCell ref="NCF48:NCI48"/>
    <mergeCell ref="NCJ48:NCM48"/>
    <mergeCell ref="NCN48:NCQ48"/>
    <mergeCell ref="NAV48:NAY48"/>
    <mergeCell ref="NAZ48:NBC48"/>
    <mergeCell ref="NBD48:NBG48"/>
    <mergeCell ref="NBH48:NBK48"/>
    <mergeCell ref="NBL48:NBO48"/>
    <mergeCell ref="NBP48:NBS48"/>
    <mergeCell ref="MZX48:NAA48"/>
    <mergeCell ref="NAB48:NAE48"/>
    <mergeCell ref="NAF48:NAI48"/>
    <mergeCell ref="NAJ48:NAM48"/>
    <mergeCell ref="NAN48:NAQ48"/>
    <mergeCell ref="NAR48:NAU48"/>
    <mergeCell ref="MYZ48:MZC48"/>
    <mergeCell ref="MZD48:MZG48"/>
    <mergeCell ref="MZH48:MZK48"/>
    <mergeCell ref="MZL48:MZO48"/>
    <mergeCell ref="MZP48:MZS48"/>
    <mergeCell ref="MZT48:MZW48"/>
    <mergeCell ref="MYB48:MYE48"/>
    <mergeCell ref="MYF48:MYI48"/>
    <mergeCell ref="MYJ48:MYM48"/>
    <mergeCell ref="MYN48:MYQ48"/>
    <mergeCell ref="MYR48:MYU48"/>
    <mergeCell ref="MYV48:MYY48"/>
    <mergeCell ref="NIF48:NII48"/>
    <mergeCell ref="NIJ48:NIM48"/>
    <mergeCell ref="NIN48:NIQ48"/>
    <mergeCell ref="NIR48:NIU48"/>
    <mergeCell ref="NIV48:NIY48"/>
    <mergeCell ref="NIZ48:NJC48"/>
    <mergeCell ref="NHH48:NHK48"/>
    <mergeCell ref="NHL48:NHO48"/>
    <mergeCell ref="NHP48:NHS48"/>
    <mergeCell ref="NHT48:NHW48"/>
    <mergeCell ref="NHX48:NIA48"/>
    <mergeCell ref="NIB48:NIE48"/>
    <mergeCell ref="NGJ48:NGM48"/>
    <mergeCell ref="NGN48:NGQ48"/>
    <mergeCell ref="NGR48:NGU48"/>
    <mergeCell ref="NGV48:NGY48"/>
    <mergeCell ref="NGZ48:NHC48"/>
    <mergeCell ref="NHD48:NHG48"/>
    <mergeCell ref="NFL48:NFO48"/>
    <mergeCell ref="NFP48:NFS48"/>
    <mergeCell ref="NFT48:NFW48"/>
    <mergeCell ref="NFX48:NGA48"/>
    <mergeCell ref="NGB48:NGE48"/>
    <mergeCell ref="NGF48:NGI48"/>
    <mergeCell ref="NEN48:NEQ48"/>
    <mergeCell ref="NER48:NEU48"/>
    <mergeCell ref="NEV48:NEY48"/>
    <mergeCell ref="NEZ48:NFC48"/>
    <mergeCell ref="NFD48:NFG48"/>
    <mergeCell ref="NFH48:NFK48"/>
    <mergeCell ref="NDP48:NDS48"/>
    <mergeCell ref="NDT48:NDW48"/>
    <mergeCell ref="NDX48:NEA48"/>
    <mergeCell ref="NEB48:NEE48"/>
    <mergeCell ref="NEF48:NEI48"/>
    <mergeCell ref="NEJ48:NEM48"/>
    <mergeCell ref="NNT48:NNW48"/>
    <mergeCell ref="NNX48:NOA48"/>
    <mergeCell ref="NOB48:NOE48"/>
    <mergeCell ref="NOF48:NOI48"/>
    <mergeCell ref="NOJ48:NOM48"/>
    <mergeCell ref="NON48:NOQ48"/>
    <mergeCell ref="NMV48:NMY48"/>
    <mergeCell ref="NMZ48:NNC48"/>
    <mergeCell ref="NND48:NNG48"/>
    <mergeCell ref="NNH48:NNK48"/>
    <mergeCell ref="NNL48:NNO48"/>
    <mergeCell ref="NNP48:NNS48"/>
    <mergeCell ref="NLX48:NMA48"/>
    <mergeCell ref="NMB48:NME48"/>
    <mergeCell ref="NMF48:NMI48"/>
    <mergeCell ref="NMJ48:NMM48"/>
    <mergeCell ref="NMN48:NMQ48"/>
    <mergeCell ref="NMR48:NMU48"/>
    <mergeCell ref="NKZ48:NLC48"/>
    <mergeCell ref="NLD48:NLG48"/>
    <mergeCell ref="NLH48:NLK48"/>
    <mergeCell ref="NLL48:NLO48"/>
    <mergeCell ref="NLP48:NLS48"/>
    <mergeCell ref="NLT48:NLW48"/>
    <mergeCell ref="NKB48:NKE48"/>
    <mergeCell ref="NKF48:NKI48"/>
    <mergeCell ref="NKJ48:NKM48"/>
    <mergeCell ref="NKN48:NKQ48"/>
    <mergeCell ref="NKR48:NKU48"/>
    <mergeCell ref="NKV48:NKY48"/>
    <mergeCell ref="NJD48:NJG48"/>
    <mergeCell ref="NJH48:NJK48"/>
    <mergeCell ref="NJL48:NJO48"/>
    <mergeCell ref="NJP48:NJS48"/>
    <mergeCell ref="NJT48:NJW48"/>
    <mergeCell ref="NJX48:NKA48"/>
    <mergeCell ref="NTH48:NTK48"/>
    <mergeCell ref="NTL48:NTO48"/>
    <mergeCell ref="NTP48:NTS48"/>
    <mergeCell ref="NTT48:NTW48"/>
    <mergeCell ref="NTX48:NUA48"/>
    <mergeCell ref="NUB48:NUE48"/>
    <mergeCell ref="NSJ48:NSM48"/>
    <mergeCell ref="NSN48:NSQ48"/>
    <mergeCell ref="NSR48:NSU48"/>
    <mergeCell ref="NSV48:NSY48"/>
    <mergeCell ref="NSZ48:NTC48"/>
    <mergeCell ref="NTD48:NTG48"/>
    <mergeCell ref="NRL48:NRO48"/>
    <mergeCell ref="NRP48:NRS48"/>
    <mergeCell ref="NRT48:NRW48"/>
    <mergeCell ref="NRX48:NSA48"/>
    <mergeCell ref="NSB48:NSE48"/>
    <mergeCell ref="NSF48:NSI48"/>
    <mergeCell ref="NQN48:NQQ48"/>
    <mergeCell ref="NQR48:NQU48"/>
    <mergeCell ref="NQV48:NQY48"/>
    <mergeCell ref="NQZ48:NRC48"/>
    <mergeCell ref="NRD48:NRG48"/>
    <mergeCell ref="NRH48:NRK48"/>
    <mergeCell ref="NPP48:NPS48"/>
    <mergeCell ref="NPT48:NPW48"/>
    <mergeCell ref="NPX48:NQA48"/>
    <mergeCell ref="NQB48:NQE48"/>
    <mergeCell ref="NQF48:NQI48"/>
    <mergeCell ref="NQJ48:NQM48"/>
    <mergeCell ref="NOR48:NOU48"/>
    <mergeCell ref="NOV48:NOY48"/>
    <mergeCell ref="NOZ48:NPC48"/>
    <mergeCell ref="NPD48:NPG48"/>
    <mergeCell ref="NPH48:NPK48"/>
    <mergeCell ref="NPL48:NPO48"/>
    <mergeCell ref="NYV48:NYY48"/>
    <mergeCell ref="NYZ48:NZC48"/>
    <mergeCell ref="NZD48:NZG48"/>
    <mergeCell ref="NZH48:NZK48"/>
    <mergeCell ref="NZL48:NZO48"/>
    <mergeCell ref="NZP48:NZS48"/>
    <mergeCell ref="NXX48:NYA48"/>
    <mergeCell ref="NYB48:NYE48"/>
    <mergeCell ref="NYF48:NYI48"/>
    <mergeCell ref="NYJ48:NYM48"/>
    <mergeCell ref="NYN48:NYQ48"/>
    <mergeCell ref="NYR48:NYU48"/>
    <mergeCell ref="NWZ48:NXC48"/>
    <mergeCell ref="NXD48:NXG48"/>
    <mergeCell ref="NXH48:NXK48"/>
    <mergeCell ref="NXL48:NXO48"/>
    <mergeCell ref="NXP48:NXS48"/>
    <mergeCell ref="NXT48:NXW48"/>
    <mergeCell ref="NWB48:NWE48"/>
    <mergeCell ref="NWF48:NWI48"/>
    <mergeCell ref="NWJ48:NWM48"/>
    <mergeCell ref="NWN48:NWQ48"/>
    <mergeCell ref="NWR48:NWU48"/>
    <mergeCell ref="NWV48:NWY48"/>
    <mergeCell ref="NVD48:NVG48"/>
    <mergeCell ref="NVH48:NVK48"/>
    <mergeCell ref="NVL48:NVO48"/>
    <mergeCell ref="NVP48:NVS48"/>
    <mergeCell ref="NVT48:NVW48"/>
    <mergeCell ref="NVX48:NWA48"/>
    <mergeCell ref="NUF48:NUI48"/>
    <mergeCell ref="NUJ48:NUM48"/>
    <mergeCell ref="NUN48:NUQ48"/>
    <mergeCell ref="NUR48:NUU48"/>
    <mergeCell ref="NUV48:NUY48"/>
    <mergeCell ref="NUZ48:NVC48"/>
    <mergeCell ref="OEJ48:OEM48"/>
    <mergeCell ref="OEN48:OEQ48"/>
    <mergeCell ref="OER48:OEU48"/>
    <mergeCell ref="OEV48:OEY48"/>
    <mergeCell ref="OEZ48:OFC48"/>
    <mergeCell ref="OFD48:OFG48"/>
    <mergeCell ref="ODL48:ODO48"/>
    <mergeCell ref="ODP48:ODS48"/>
    <mergeCell ref="ODT48:ODW48"/>
    <mergeCell ref="ODX48:OEA48"/>
    <mergeCell ref="OEB48:OEE48"/>
    <mergeCell ref="OEF48:OEI48"/>
    <mergeCell ref="OCN48:OCQ48"/>
    <mergeCell ref="OCR48:OCU48"/>
    <mergeCell ref="OCV48:OCY48"/>
    <mergeCell ref="OCZ48:ODC48"/>
    <mergeCell ref="ODD48:ODG48"/>
    <mergeCell ref="ODH48:ODK48"/>
    <mergeCell ref="OBP48:OBS48"/>
    <mergeCell ref="OBT48:OBW48"/>
    <mergeCell ref="OBX48:OCA48"/>
    <mergeCell ref="OCB48:OCE48"/>
    <mergeCell ref="OCF48:OCI48"/>
    <mergeCell ref="OCJ48:OCM48"/>
    <mergeCell ref="OAR48:OAU48"/>
    <mergeCell ref="OAV48:OAY48"/>
    <mergeCell ref="OAZ48:OBC48"/>
    <mergeCell ref="OBD48:OBG48"/>
    <mergeCell ref="OBH48:OBK48"/>
    <mergeCell ref="OBL48:OBO48"/>
    <mergeCell ref="NZT48:NZW48"/>
    <mergeCell ref="NZX48:OAA48"/>
    <mergeCell ref="OAB48:OAE48"/>
    <mergeCell ref="OAF48:OAI48"/>
    <mergeCell ref="OAJ48:OAM48"/>
    <mergeCell ref="OAN48:OAQ48"/>
    <mergeCell ref="OJX48:OKA48"/>
    <mergeCell ref="OKB48:OKE48"/>
    <mergeCell ref="OKF48:OKI48"/>
    <mergeCell ref="OKJ48:OKM48"/>
    <mergeCell ref="OKN48:OKQ48"/>
    <mergeCell ref="OKR48:OKU48"/>
    <mergeCell ref="OIZ48:OJC48"/>
    <mergeCell ref="OJD48:OJG48"/>
    <mergeCell ref="OJH48:OJK48"/>
    <mergeCell ref="OJL48:OJO48"/>
    <mergeCell ref="OJP48:OJS48"/>
    <mergeCell ref="OJT48:OJW48"/>
    <mergeCell ref="OIB48:OIE48"/>
    <mergeCell ref="OIF48:OII48"/>
    <mergeCell ref="OIJ48:OIM48"/>
    <mergeCell ref="OIN48:OIQ48"/>
    <mergeCell ref="OIR48:OIU48"/>
    <mergeCell ref="OIV48:OIY48"/>
    <mergeCell ref="OHD48:OHG48"/>
    <mergeCell ref="OHH48:OHK48"/>
    <mergeCell ref="OHL48:OHO48"/>
    <mergeCell ref="OHP48:OHS48"/>
    <mergeCell ref="OHT48:OHW48"/>
    <mergeCell ref="OHX48:OIA48"/>
    <mergeCell ref="OGF48:OGI48"/>
    <mergeCell ref="OGJ48:OGM48"/>
    <mergeCell ref="OGN48:OGQ48"/>
    <mergeCell ref="OGR48:OGU48"/>
    <mergeCell ref="OGV48:OGY48"/>
    <mergeCell ref="OGZ48:OHC48"/>
    <mergeCell ref="OFH48:OFK48"/>
    <mergeCell ref="OFL48:OFO48"/>
    <mergeCell ref="OFP48:OFS48"/>
    <mergeCell ref="OFT48:OFW48"/>
    <mergeCell ref="OFX48:OGA48"/>
    <mergeCell ref="OGB48:OGE48"/>
    <mergeCell ref="OPL48:OPO48"/>
    <mergeCell ref="OPP48:OPS48"/>
    <mergeCell ref="OPT48:OPW48"/>
    <mergeCell ref="OPX48:OQA48"/>
    <mergeCell ref="OQB48:OQE48"/>
    <mergeCell ref="OQF48:OQI48"/>
    <mergeCell ref="OON48:OOQ48"/>
    <mergeCell ref="OOR48:OOU48"/>
    <mergeCell ref="OOV48:OOY48"/>
    <mergeCell ref="OOZ48:OPC48"/>
    <mergeCell ref="OPD48:OPG48"/>
    <mergeCell ref="OPH48:OPK48"/>
    <mergeCell ref="ONP48:ONS48"/>
    <mergeCell ref="ONT48:ONW48"/>
    <mergeCell ref="ONX48:OOA48"/>
    <mergeCell ref="OOB48:OOE48"/>
    <mergeCell ref="OOF48:OOI48"/>
    <mergeCell ref="OOJ48:OOM48"/>
    <mergeCell ref="OMR48:OMU48"/>
    <mergeCell ref="OMV48:OMY48"/>
    <mergeCell ref="OMZ48:ONC48"/>
    <mergeCell ref="OND48:ONG48"/>
    <mergeCell ref="ONH48:ONK48"/>
    <mergeCell ref="ONL48:ONO48"/>
    <mergeCell ref="OLT48:OLW48"/>
    <mergeCell ref="OLX48:OMA48"/>
    <mergeCell ref="OMB48:OME48"/>
    <mergeCell ref="OMF48:OMI48"/>
    <mergeCell ref="OMJ48:OMM48"/>
    <mergeCell ref="OMN48:OMQ48"/>
    <mergeCell ref="OKV48:OKY48"/>
    <mergeCell ref="OKZ48:OLC48"/>
    <mergeCell ref="OLD48:OLG48"/>
    <mergeCell ref="OLH48:OLK48"/>
    <mergeCell ref="OLL48:OLO48"/>
    <mergeCell ref="OLP48:OLS48"/>
    <mergeCell ref="OUZ48:OVC48"/>
    <mergeCell ref="OVD48:OVG48"/>
    <mergeCell ref="OVH48:OVK48"/>
    <mergeCell ref="OVL48:OVO48"/>
    <mergeCell ref="OVP48:OVS48"/>
    <mergeCell ref="OVT48:OVW48"/>
    <mergeCell ref="OUB48:OUE48"/>
    <mergeCell ref="OUF48:OUI48"/>
    <mergeCell ref="OUJ48:OUM48"/>
    <mergeCell ref="OUN48:OUQ48"/>
    <mergeCell ref="OUR48:OUU48"/>
    <mergeCell ref="OUV48:OUY48"/>
    <mergeCell ref="OTD48:OTG48"/>
    <mergeCell ref="OTH48:OTK48"/>
    <mergeCell ref="OTL48:OTO48"/>
    <mergeCell ref="OTP48:OTS48"/>
    <mergeCell ref="OTT48:OTW48"/>
    <mergeCell ref="OTX48:OUA48"/>
    <mergeCell ref="OSF48:OSI48"/>
    <mergeCell ref="OSJ48:OSM48"/>
    <mergeCell ref="OSN48:OSQ48"/>
    <mergeCell ref="OSR48:OSU48"/>
    <mergeCell ref="OSV48:OSY48"/>
    <mergeCell ref="OSZ48:OTC48"/>
    <mergeCell ref="ORH48:ORK48"/>
    <mergeCell ref="ORL48:ORO48"/>
    <mergeCell ref="ORP48:ORS48"/>
    <mergeCell ref="ORT48:ORW48"/>
    <mergeCell ref="ORX48:OSA48"/>
    <mergeCell ref="OSB48:OSE48"/>
    <mergeCell ref="OQJ48:OQM48"/>
    <mergeCell ref="OQN48:OQQ48"/>
    <mergeCell ref="OQR48:OQU48"/>
    <mergeCell ref="OQV48:OQY48"/>
    <mergeCell ref="OQZ48:ORC48"/>
    <mergeCell ref="ORD48:ORG48"/>
    <mergeCell ref="PAN48:PAQ48"/>
    <mergeCell ref="PAR48:PAU48"/>
    <mergeCell ref="PAV48:PAY48"/>
    <mergeCell ref="PAZ48:PBC48"/>
    <mergeCell ref="PBD48:PBG48"/>
    <mergeCell ref="PBH48:PBK48"/>
    <mergeCell ref="OZP48:OZS48"/>
    <mergeCell ref="OZT48:OZW48"/>
    <mergeCell ref="OZX48:PAA48"/>
    <mergeCell ref="PAB48:PAE48"/>
    <mergeCell ref="PAF48:PAI48"/>
    <mergeCell ref="PAJ48:PAM48"/>
    <mergeCell ref="OYR48:OYU48"/>
    <mergeCell ref="OYV48:OYY48"/>
    <mergeCell ref="OYZ48:OZC48"/>
    <mergeCell ref="OZD48:OZG48"/>
    <mergeCell ref="OZH48:OZK48"/>
    <mergeCell ref="OZL48:OZO48"/>
    <mergeCell ref="OXT48:OXW48"/>
    <mergeCell ref="OXX48:OYA48"/>
    <mergeCell ref="OYB48:OYE48"/>
    <mergeCell ref="OYF48:OYI48"/>
    <mergeCell ref="OYJ48:OYM48"/>
    <mergeCell ref="OYN48:OYQ48"/>
    <mergeCell ref="OWV48:OWY48"/>
    <mergeCell ref="OWZ48:OXC48"/>
    <mergeCell ref="OXD48:OXG48"/>
    <mergeCell ref="OXH48:OXK48"/>
    <mergeCell ref="OXL48:OXO48"/>
    <mergeCell ref="OXP48:OXS48"/>
    <mergeCell ref="OVX48:OWA48"/>
    <mergeCell ref="OWB48:OWE48"/>
    <mergeCell ref="OWF48:OWI48"/>
    <mergeCell ref="OWJ48:OWM48"/>
    <mergeCell ref="OWN48:OWQ48"/>
    <mergeCell ref="OWR48:OWU48"/>
    <mergeCell ref="PGB48:PGE48"/>
    <mergeCell ref="PGF48:PGI48"/>
    <mergeCell ref="PGJ48:PGM48"/>
    <mergeCell ref="PGN48:PGQ48"/>
    <mergeCell ref="PGR48:PGU48"/>
    <mergeCell ref="PGV48:PGY48"/>
    <mergeCell ref="PFD48:PFG48"/>
    <mergeCell ref="PFH48:PFK48"/>
    <mergeCell ref="PFL48:PFO48"/>
    <mergeCell ref="PFP48:PFS48"/>
    <mergeCell ref="PFT48:PFW48"/>
    <mergeCell ref="PFX48:PGA48"/>
    <mergeCell ref="PEF48:PEI48"/>
    <mergeCell ref="PEJ48:PEM48"/>
    <mergeCell ref="PEN48:PEQ48"/>
    <mergeCell ref="PER48:PEU48"/>
    <mergeCell ref="PEV48:PEY48"/>
    <mergeCell ref="PEZ48:PFC48"/>
    <mergeCell ref="PDH48:PDK48"/>
    <mergeCell ref="PDL48:PDO48"/>
    <mergeCell ref="PDP48:PDS48"/>
    <mergeCell ref="PDT48:PDW48"/>
    <mergeCell ref="PDX48:PEA48"/>
    <mergeCell ref="PEB48:PEE48"/>
    <mergeCell ref="PCJ48:PCM48"/>
    <mergeCell ref="PCN48:PCQ48"/>
    <mergeCell ref="PCR48:PCU48"/>
    <mergeCell ref="PCV48:PCY48"/>
    <mergeCell ref="PCZ48:PDC48"/>
    <mergeCell ref="PDD48:PDG48"/>
    <mergeCell ref="PBL48:PBO48"/>
    <mergeCell ref="PBP48:PBS48"/>
    <mergeCell ref="PBT48:PBW48"/>
    <mergeCell ref="PBX48:PCA48"/>
    <mergeCell ref="PCB48:PCE48"/>
    <mergeCell ref="PCF48:PCI48"/>
    <mergeCell ref="PLP48:PLS48"/>
    <mergeCell ref="PLT48:PLW48"/>
    <mergeCell ref="PLX48:PMA48"/>
    <mergeCell ref="PMB48:PME48"/>
    <mergeCell ref="PMF48:PMI48"/>
    <mergeCell ref="PMJ48:PMM48"/>
    <mergeCell ref="PKR48:PKU48"/>
    <mergeCell ref="PKV48:PKY48"/>
    <mergeCell ref="PKZ48:PLC48"/>
    <mergeCell ref="PLD48:PLG48"/>
    <mergeCell ref="PLH48:PLK48"/>
    <mergeCell ref="PLL48:PLO48"/>
    <mergeCell ref="PJT48:PJW48"/>
    <mergeCell ref="PJX48:PKA48"/>
    <mergeCell ref="PKB48:PKE48"/>
    <mergeCell ref="PKF48:PKI48"/>
    <mergeCell ref="PKJ48:PKM48"/>
    <mergeCell ref="PKN48:PKQ48"/>
    <mergeCell ref="PIV48:PIY48"/>
    <mergeCell ref="PIZ48:PJC48"/>
    <mergeCell ref="PJD48:PJG48"/>
    <mergeCell ref="PJH48:PJK48"/>
    <mergeCell ref="PJL48:PJO48"/>
    <mergeCell ref="PJP48:PJS48"/>
    <mergeCell ref="PHX48:PIA48"/>
    <mergeCell ref="PIB48:PIE48"/>
    <mergeCell ref="PIF48:PII48"/>
    <mergeCell ref="PIJ48:PIM48"/>
    <mergeCell ref="PIN48:PIQ48"/>
    <mergeCell ref="PIR48:PIU48"/>
    <mergeCell ref="PGZ48:PHC48"/>
    <mergeCell ref="PHD48:PHG48"/>
    <mergeCell ref="PHH48:PHK48"/>
    <mergeCell ref="PHL48:PHO48"/>
    <mergeCell ref="PHP48:PHS48"/>
    <mergeCell ref="PHT48:PHW48"/>
    <mergeCell ref="PRD48:PRG48"/>
    <mergeCell ref="PRH48:PRK48"/>
    <mergeCell ref="PRL48:PRO48"/>
    <mergeCell ref="PRP48:PRS48"/>
    <mergeCell ref="PRT48:PRW48"/>
    <mergeCell ref="PRX48:PSA48"/>
    <mergeCell ref="PQF48:PQI48"/>
    <mergeCell ref="PQJ48:PQM48"/>
    <mergeCell ref="PQN48:PQQ48"/>
    <mergeCell ref="PQR48:PQU48"/>
    <mergeCell ref="PQV48:PQY48"/>
    <mergeCell ref="PQZ48:PRC48"/>
    <mergeCell ref="PPH48:PPK48"/>
    <mergeCell ref="PPL48:PPO48"/>
    <mergeCell ref="PPP48:PPS48"/>
    <mergeCell ref="PPT48:PPW48"/>
    <mergeCell ref="PPX48:PQA48"/>
    <mergeCell ref="PQB48:PQE48"/>
    <mergeCell ref="POJ48:POM48"/>
    <mergeCell ref="PON48:POQ48"/>
    <mergeCell ref="POR48:POU48"/>
    <mergeCell ref="POV48:POY48"/>
    <mergeCell ref="POZ48:PPC48"/>
    <mergeCell ref="PPD48:PPG48"/>
    <mergeCell ref="PNL48:PNO48"/>
    <mergeCell ref="PNP48:PNS48"/>
    <mergeCell ref="PNT48:PNW48"/>
    <mergeCell ref="PNX48:POA48"/>
    <mergeCell ref="POB48:POE48"/>
    <mergeCell ref="POF48:POI48"/>
    <mergeCell ref="PMN48:PMQ48"/>
    <mergeCell ref="PMR48:PMU48"/>
    <mergeCell ref="PMV48:PMY48"/>
    <mergeCell ref="PMZ48:PNC48"/>
    <mergeCell ref="PND48:PNG48"/>
    <mergeCell ref="PNH48:PNK48"/>
    <mergeCell ref="PWR48:PWU48"/>
    <mergeCell ref="PWV48:PWY48"/>
    <mergeCell ref="PWZ48:PXC48"/>
    <mergeCell ref="PXD48:PXG48"/>
    <mergeCell ref="PXH48:PXK48"/>
    <mergeCell ref="PXL48:PXO48"/>
    <mergeCell ref="PVT48:PVW48"/>
    <mergeCell ref="PVX48:PWA48"/>
    <mergeCell ref="PWB48:PWE48"/>
    <mergeCell ref="PWF48:PWI48"/>
    <mergeCell ref="PWJ48:PWM48"/>
    <mergeCell ref="PWN48:PWQ48"/>
    <mergeCell ref="PUV48:PUY48"/>
    <mergeCell ref="PUZ48:PVC48"/>
    <mergeCell ref="PVD48:PVG48"/>
    <mergeCell ref="PVH48:PVK48"/>
    <mergeCell ref="PVL48:PVO48"/>
    <mergeCell ref="PVP48:PVS48"/>
    <mergeCell ref="PTX48:PUA48"/>
    <mergeCell ref="PUB48:PUE48"/>
    <mergeCell ref="PUF48:PUI48"/>
    <mergeCell ref="PUJ48:PUM48"/>
    <mergeCell ref="PUN48:PUQ48"/>
    <mergeCell ref="PUR48:PUU48"/>
    <mergeCell ref="PSZ48:PTC48"/>
    <mergeCell ref="PTD48:PTG48"/>
    <mergeCell ref="PTH48:PTK48"/>
    <mergeCell ref="PTL48:PTO48"/>
    <mergeCell ref="PTP48:PTS48"/>
    <mergeCell ref="PTT48:PTW48"/>
    <mergeCell ref="PSB48:PSE48"/>
    <mergeCell ref="PSF48:PSI48"/>
    <mergeCell ref="PSJ48:PSM48"/>
    <mergeCell ref="PSN48:PSQ48"/>
    <mergeCell ref="PSR48:PSU48"/>
    <mergeCell ref="PSV48:PSY48"/>
    <mergeCell ref="QCF48:QCI48"/>
    <mergeCell ref="QCJ48:QCM48"/>
    <mergeCell ref="QCN48:QCQ48"/>
    <mergeCell ref="QCR48:QCU48"/>
    <mergeCell ref="QCV48:QCY48"/>
    <mergeCell ref="QCZ48:QDC48"/>
    <mergeCell ref="QBH48:QBK48"/>
    <mergeCell ref="QBL48:QBO48"/>
    <mergeCell ref="QBP48:QBS48"/>
    <mergeCell ref="QBT48:QBW48"/>
    <mergeCell ref="QBX48:QCA48"/>
    <mergeCell ref="QCB48:QCE48"/>
    <mergeCell ref="QAJ48:QAM48"/>
    <mergeCell ref="QAN48:QAQ48"/>
    <mergeCell ref="QAR48:QAU48"/>
    <mergeCell ref="QAV48:QAY48"/>
    <mergeCell ref="QAZ48:QBC48"/>
    <mergeCell ref="QBD48:QBG48"/>
    <mergeCell ref="PZL48:PZO48"/>
    <mergeCell ref="PZP48:PZS48"/>
    <mergeCell ref="PZT48:PZW48"/>
    <mergeCell ref="PZX48:QAA48"/>
    <mergeCell ref="QAB48:QAE48"/>
    <mergeCell ref="QAF48:QAI48"/>
    <mergeCell ref="PYN48:PYQ48"/>
    <mergeCell ref="PYR48:PYU48"/>
    <mergeCell ref="PYV48:PYY48"/>
    <mergeCell ref="PYZ48:PZC48"/>
    <mergeCell ref="PZD48:PZG48"/>
    <mergeCell ref="PZH48:PZK48"/>
    <mergeCell ref="PXP48:PXS48"/>
    <mergeCell ref="PXT48:PXW48"/>
    <mergeCell ref="PXX48:PYA48"/>
    <mergeCell ref="PYB48:PYE48"/>
    <mergeCell ref="PYF48:PYI48"/>
    <mergeCell ref="PYJ48:PYM48"/>
    <mergeCell ref="QHT48:QHW48"/>
    <mergeCell ref="QHX48:QIA48"/>
    <mergeCell ref="QIB48:QIE48"/>
    <mergeCell ref="QIF48:QII48"/>
    <mergeCell ref="QIJ48:QIM48"/>
    <mergeCell ref="QIN48:QIQ48"/>
    <mergeCell ref="QGV48:QGY48"/>
    <mergeCell ref="QGZ48:QHC48"/>
    <mergeCell ref="QHD48:QHG48"/>
    <mergeCell ref="QHH48:QHK48"/>
    <mergeCell ref="QHL48:QHO48"/>
    <mergeCell ref="QHP48:QHS48"/>
    <mergeCell ref="QFX48:QGA48"/>
    <mergeCell ref="QGB48:QGE48"/>
    <mergeCell ref="QGF48:QGI48"/>
    <mergeCell ref="QGJ48:QGM48"/>
    <mergeCell ref="QGN48:QGQ48"/>
    <mergeCell ref="QGR48:QGU48"/>
    <mergeCell ref="QEZ48:QFC48"/>
    <mergeCell ref="QFD48:QFG48"/>
    <mergeCell ref="QFH48:QFK48"/>
    <mergeCell ref="QFL48:QFO48"/>
    <mergeCell ref="QFP48:QFS48"/>
    <mergeCell ref="QFT48:QFW48"/>
    <mergeCell ref="QEB48:QEE48"/>
    <mergeCell ref="QEF48:QEI48"/>
    <mergeCell ref="QEJ48:QEM48"/>
    <mergeCell ref="QEN48:QEQ48"/>
    <mergeCell ref="QER48:QEU48"/>
    <mergeCell ref="QEV48:QEY48"/>
    <mergeCell ref="QDD48:QDG48"/>
    <mergeCell ref="QDH48:QDK48"/>
    <mergeCell ref="QDL48:QDO48"/>
    <mergeCell ref="QDP48:QDS48"/>
    <mergeCell ref="QDT48:QDW48"/>
    <mergeCell ref="QDX48:QEA48"/>
    <mergeCell ref="QNH48:QNK48"/>
    <mergeCell ref="QNL48:QNO48"/>
    <mergeCell ref="QNP48:QNS48"/>
    <mergeCell ref="QNT48:QNW48"/>
    <mergeCell ref="QNX48:QOA48"/>
    <mergeCell ref="QOB48:QOE48"/>
    <mergeCell ref="QMJ48:QMM48"/>
    <mergeCell ref="QMN48:QMQ48"/>
    <mergeCell ref="QMR48:QMU48"/>
    <mergeCell ref="QMV48:QMY48"/>
    <mergeCell ref="QMZ48:QNC48"/>
    <mergeCell ref="QND48:QNG48"/>
    <mergeCell ref="QLL48:QLO48"/>
    <mergeCell ref="QLP48:QLS48"/>
    <mergeCell ref="QLT48:QLW48"/>
    <mergeCell ref="QLX48:QMA48"/>
    <mergeCell ref="QMB48:QME48"/>
    <mergeCell ref="QMF48:QMI48"/>
    <mergeCell ref="QKN48:QKQ48"/>
    <mergeCell ref="QKR48:QKU48"/>
    <mergeCell ref="QKV48:QKY48"/>
    <mergeCell ref="QKZ48:QLC48"/>
    <mergeCell ref="QLD48:QLG48"/>
    <mergeCell ref="QLH48:QLK48"/>
    <mergeCell ref="QJP48:QJS48"/>
    <mergeCell ref="QJT48:QJW48"/>
    <mergeCell ref="QJX48:QKA48"/>
    <mergeCell ref="QKB48:QKE48"/>
    <mergeCell ref="QKF48:QKI48"/>
    <mergeCell ref="QKJ48:QKM48"/>
    <mergeCell ref="QIR48:QIU48"/>
    <mergeCell ref="QIV48:QIY48"/>
    <mergeCell ref="QIZ48:QJC48"/>
    <mergeCell ref="QJD48:QJG48"/>
    <mergeCell ref="QJH48:QJK48"/>
    <mergeCell ref="QJL48:QJO48"/>
    <mergeCell ref="QSV48:QSY48"/>
    <mergeCell ref="QSZ48:QTC48"/>
    <mergeCell ref="QTD48:QTG48"/>
    <mergeCell ref="QTH48:QTK48"/>
    <mergeCell ref="QTL48:QTO48"/>
    <mergeCell ref="QTP48:QTS48"/>
    <mergeCell ref="QRX48:QSA48"/>
    <mergeCell ref="QSB48:QSE48"/>
    <mergeCell ref="QSF48:QSI48"/>
    <mergeCell ref="QSJ48:QSM48"/>
    <mergeCell ref="QSN48:QSQ48"/>
    <mergeCell ref="QSR48:QSU48"/>
    <mergeCell ref="QQZ48:QRC48"/>
    <mergeCell ref="QRD48:QRG48"/>
    <mergeCell ref="QRH48:QRK48"/>
    <mergeCell ref="QRL48:QRO48"/>
    <mergeCell ref="QRP48:QRS48"/>
    <mergeCell ref="QRT48:QRW48"/>
    <mergeCell ref="QQB48:QQE48"/>
    <mergeCell ref="QQF48:QQI48"/>
    <mergeCell ref="QQJ48:QQM48"/>
    <mergeCell ref="QQN48:QQQ48"/>
    <mergeCell ref="QQR48:QQU48"/>
    <mergeCell ref="QQV48:QQY48"/>
    <mergeCell ref="QPD48:QPG48"/>
    <mergeCell ref="QPH48:QPK48"/>
    <mergeCell ref="QPL48:QPO48"/>
    <mergeCell ref="QPP48:QPS48"/>
    <mergeCell ref="QPT48:QPW48"/>
    <mergeCell ref="QPX48:QQA48"/>
    <mergeCell ref="QOF48:QOI48"/>
    <mergeCell ref="QOJ48:QOM48"/>
    <mergeCell ref="QON48:QOQ48"/>
    <mergeCell ref="QOR48:QOU48"/>
    <mergeCell ref="QOV48:QOY48"/>
    <mergeCell ref="QOZ48:QPC48"/>
    <mergeCell ref="QYJ48:QYM48"/>
    <mergeCell ref="QYN48:QYQ48"/>
    <mergeCell ref="QYR48:QYU48"/>
    <mergeCell ref="QYV48:QYY48"/>
    <mergeCell ref="QYZ48:QZC48"/>
    <mergeCell ref="QZD48:QZG48"/>
    <mergeCell ref="QXL48:QXO48"/>
    <mergeCell ref="QXP48:QXS48"/>
    <mergeCell ref="QXT48:QXW48"/>
    <mergeCell ref="QXX48:QYA48"/>
    <mergeCell ref="QYB48:QYE48"/>
    <mergeCell ref="QYF48:QYI48"/>
    <mergeCell ref="QWN48:QWQ48"/>
    <mergeCell ref="QWR48:QWU48"/>
    <mergeCell ref="QWV48:QWY48"/>
    <mergeCell ref="QWZ48:QXC48"/>
    <mergeCell ref="QXD48:QXG48"/>
    <mergeCell ref="QXH48:QXK48"/>
    <mergeCell ref="QVP48:QVS48"/>
    <mergeCell ref="QVT48:QVW48"/>
    <mergeCell ref="QVX48:QWA48"/>
    <mergeCell ref="QWB48:QWE48"/>
    <mergeCell ref="QWF48:QWI48"/>
    <mergeCell ref="QWJ48:QWM48"/>
    <mergeCell ref="QUR48:QUU48"/>
    <mergeCell ref="QUV48:QUY48"/>
    <mergeCell ref="QUZ48:QVC48"/>
    <mergeCell ref="QVD48:QVG48"/>
    <mergeCell ref="QVH48:QVK48"/>
    <mergeCell ref="QVL48:QVO48"/>
    <mergeCell ref="QTT48:QTW48"/>
    <mergeCell ref="QTX48:QUA48"/>
    <mergeCell ref="QUB48:QUE48"/>
    <mergeCell ref="QUF48:QUI48"/>
    <mergeCell ref="QUJ48:QUM48"/>
    <mergeCell ref="QUN48:QUQ48"/>
    <mergeCell ref="RDX48:REA48"/>
    <mergeCell ref="REB48:REE48"/>
    <mergeCell ref="REF48:REI48"/>
    <mergeCell ref="REJ48:REM48"/>
    <mergeCell ref="REN48:REQ48"/>
    <mergeCell ref="RER48:REU48"/>
    <mergeCell ref="RCZ48:RDC48"/>
    <mergeCell ref="RDD48:RDG48"/>
    <mergeCell ref="RDH48:RDK48"/>
    <mergeCell ref="RDL48:RDO48"/>
    <mergeCell ref="RDP48:RDS48"/>
    <mergeCell ref="RDT48:RDW48"/>
    <mergeCell ref="RCB48:RCE48"/>
    <mergeCell ref="RCF48:RCI48"/>
    <mergeCell ref="RCJ48:RCM48"/>
    <mergeCell ref="RCN48:RCQ48"/>
    <mergeCell ref="RCR48:RCU48"/>
    <mergeCell ref="RCV48:RCY48"/>
    <mergeCell ref="RBD48:RBG48"/>
    <mergeCell ref="RBH48:RBK48"/>
    <mergeCell ref="RBL48:RBO48"/>
    <mergeCell ref="RBP48:RBS48"/>
    <mergeCell ref="RBT48:RBW48"/>
    <mergeCell ref="RBX48:RCA48"/>
    <mergeCell ref="RAF48:RAI48"/>
    <mergeCell ref="RAJ48:RAM48"/>
    <mergeCell ref="RAN48:RAQ48"/>
    <mergeCell ref="RAR48:RAU48"/>
    <mergeCell ref="RAV48:RAY48"/>
    <mergeCell ref="RAZ48:RBC48"/>
    <mergeCell ref="QZH48:QZK48"/>
    <mergeCell ref="QZL48:QZO48"/>
    <mergeCell ref="QZP48:QZS48"/>
    <mergeCell ref="QZT48:QZW48"/>
    <mergeCell ref="QZX48:RAA48"/>
    <mergeCell ref="RAB48:RAE48"/>
    <mergeCell ref="RJL48:RJO48"/>
    <mergeCell ref="RJP48:RJS48"/>
    <mergeCell ref="RJT48:RJW48"/>
    <mergeCell ref="RJX48:RKA48"/>
    <mergeCell ref="RKB48:RKE48"/>
    <mergeCell ref="RKF48:RKI48"/>
    <mergeCell ref="RIN48:RIQ48"/>
    <mergeCell ref="RIR48:RIU48"/>
    <mergeCell ref="RIV48:RIY48"/>
    <mergeCell ref="RIZ48:RJC48"/>
    <mergeCell ref="RJD48:RJG48"/>
    <mergeCell ref="RJH48:RJK48"/>
    <mergeCell ref="RHP48:RHS48"/>
    <mergeCell ref="RHT48:RHW48"/>
    <mergeCell ref="RHX48:RIA48"/>
    <mergeCell ref="RIB48:RIE48"/>
    <mergeCell ref="RIF48:RII48"/>
    <mergeCell ref="RIJ48:RIM48"/>
    <mergeCell ref="RGR48:RGU48"/>
    <mergeCell ref="RGV48:RGY48"/>
    <mergeCell ref="RGZ48:RHC48"/>
    <mergeCell ref="RHD48:RHG48"/>
    <mergeCell ref="RHH48:RHK48"/>
    <mergeCell ref="RHL48:RHO48"/>
    <mergeCell ref="RFT48:RFW48"/>
    <mergeCell ref="RFX48:RGA48"/>
    <mergeCell ref="RGB48:RGE48"/>
    <mergeCell ref="RGF48:RGI48"/>
    <mergeCell ref="RGJ48:RGM48"/>
    <mergeCell ref="RGN48:RGQ48"/>
    <mergeCell ref="REV48:REY48"/>
    <mergeCell ref="REZ48:RFC48"/>
    <mergeCell ref="RFD48:RFG48"/>
    <mergeCell ref="RFH48:RFK48"/>
    <mergeCell ref="RFL48:RFO48"/>
    <mergeCell ref="RFP48:RFS48"/>
    <mergeCell ref="ROZ48:RPC48"/>
    <mergeCell ref="RPD48:RPG48"/>
    <mergeCell ref="RPH48:RPK48"/>
    <mergeCell ref="RPL48:RPO48"/>
    <mergeCell ref="RPP48:RPS48"/>
    <mergeCell ref="RPT48:RPW48"/>
    <mergeCell ref="ROB48:ROE48"/>
    <mergeCell ref="ROF48:ROI48"/>
    <mergeCell ref="ROJ48:ROM48"/>
    <mergeCell ref="RON48:ROQ48"/>
    <mergeCell ref="ROR48:ROU48"/>
    <mergeCell ref="ROV48:ROY48"/>
    <mergeCell ref="RND48:RNG48"/>
    <mergeCell ref="RNH48:RNK48"/>
    <mergeCell ref="RNL48:RNO48"/>
    <mergeCell ref="RNP48:RNS48"/>
    <mergeCell ref="RNT48:RNW48"/>
    <mergeCell ref="RNX48:ROA48"/>
    <mergeCell ref="RMF48:RMI48"/>
    <mergeCell ref="RMJ48:RMM48"/>
    <mergeCell ref="RMN48:RMQ48"/>
    <mergeCell ref="RMR48:RMU48"/>
    <mergeCell ref="RMV48:RMY48"/>
    <mergeCell ref="RMZ48:RNC48"/>
    <mergeCell ref="RLH48:RLK48"/>
    <mergeCell ref="RLL48:RLO48"/>
    <mergeCell ref="RLP48:RLS48"/>
    <mergeCell ref="RLT48:RLW48"/>
    <mergeCell ref="RLX48:RMA48"/>
    <mergeCell ref="RMB48:RME48"/>
    <mergeCell ref="RKJ48:RKM48"/>
    <mergeCell ref="RKN48:RKQ48"/>
    <mergeCell ref="RKR48:RKU48"/>
    <mergeCell ref="RKV48:RKY48"/>
    <mergeCell ref="RKZ48:RLC48"/>
    <mergeCell ref="RLD48:RLG48"/>
    <mergeCell ref="RUN48:RUQ48"/>
    <mergeCell ref="RUR48:RUU48"/>
    <mergeCell ref="RUV48:RUY48"/>
    <mergeCell ref="RUZ48:RVC48"/>
    <mergeCell ref="RVD48:RVG48"/>
    <mergeCell ref="RVH48:RVK48"/>
    <mergeCell ref="RTP48:RTS48"/>
    <mergeCell ref="RTT48:RTW48"/>
    <mergeCell ref="RTX48:RUA48"/>
    <mergeCell ref="RUB48:RUE48"/>
    <mergeCell ref="RUF48:RUI48"/>
    <mergeCell ref="RUJ48:RUM48"/>
    <mergeCell ref="RSR48:RSU48"/>
    <mergeCell ref="RSV48:RSY48"/>
    <mergeCell ref="RSZ48:RTC48"/>
    <mergeCell ref="RTD48:RTG48"/>
    <mergeCell ref="RTH48:RTK48"/>
    <mergeCell ref="RTL48:RTO48"/>
    <mergeCell ref="RRT48:RRW48"/>
    <mergeCell ref="RRX48:RSA48"/>
    <mergeCell ref="RSB48:RSE48"/>
    <mergeCell ref="RSF48:RSI48"/>
    <mergeCell ref="RSJ48:RSM48"/>
    <mergeCell ref="RSN48:RSQ48"/>
    <mergeCell ref="RQV48:RQY48"/>
    <mergeCell ref="RQZ48:RRC48"/>
    <mergeCell ref="RRD48:RRG48"/>
    <mergeCell ref="RRH48:RRK48"/>
    <mergeCell ref="RRL48:RRO48"/>
    <mergeCell ref="RRP48:RRS48"/>
    <mergeCell ref="RPX48:RQA48"/>
    <mergeCell ref="RQB48:RQE48"/>
    <mergeCell ref="RQF48:RQI48"/>
    <mergeCell ref="RQJ48:RQM48"/>
    <mergeCell ref="RQN48:RQQ48"/>
    <mergeCell ref="RQR48:RQU48"/>
    <mergeCell ref="SAB48:SAE48"/>
    <mergeCell ref="SAF48:SAI48"/>
    <mergeCell ref="SAJ48:SAM48"/>
    <mergeCell ref="SAN48:SAQ48"/>
    <mergeCell ref="SAR48:SAU48"/>
    <mergeCell ref="SAV48:SAY48"/>
    <mergeCell ref="RZD48:RZG48"/>
    <mergeCell ref="RZH48:RZK48"/>
    <mergeCell ref="RZL48:RZO48"/>
    <mergeCell ref="RZP48:RZS48"/>
    <mergeCell ref="RZT48:RZW48"/>
    <mergeCell ref="RZX48:SAA48"/>
    <mergeCell ref="RYF48:RYI48"/>
    <mergeCell ref="RYJ48:RYM48"/>
    <mergeCell ref="RYN48:RYQ48"/>
    <mergeCell ref="RYR48:RYU48"/>
    <mergeCell ref="RYV48:RYY48"/>
    <mergeCell ref="RYZ48:RZC48"/>
    <mergeCell ref="RXH48:RXK48"/>
    <mergeCell ref="RXL48:RXO48"/>
    <mergeCell ref="RXP48:RXS48"/>
    <mergeCell ref="RXT48:RXW48"/>
    <mergeCell ref="RXX48:RYA48"/>
    <mergeCell ref="RYB48:RYE48"/>
    <mergeCell ref="RWJ48:RWM48"/>
    <mergeCell ref="RWN48:RWQ48"/>
    <mergeCell ref="RWR48:RWU48"/>
    <mergeCell ref="RWV48:RWY48"/>
    <mergeCell ref="RWZ48:RXC48"/>
    <mergeCell ref="RXD48:RXG48"/>
    <mergeCell ref="RVL48:RVO48"/>
    <mergeCell ref="RVP48:RVS48"/>
    <mergeCell ref="RVT48:RVW48"/>
    <mergeCell ref="RVX48:RWA48"/>
    <mergeCell ref="RWB48:RWE48"/>
    <mergeCell ref="RWF48:RWI48"/>
    <mergeCell ref="SFP48:SFS48"/>
    <mergeCell ref="SFT48:SFW48"/>
    <mergeCell ref="SFX48:SGA48"/>
    <mergeCell ref="SGB48:SGE48"/>
    <mergeCell ref="SGF48:SGI48"/>
    <mergeCell ref="SGJ48:SGM48"/>
    <mergeCell ref="SER48:SEU48"/>
    <mergeCell ref="SEV48:SEY48"/>
    <mergeCell ref="SEZ48:SFC48"/>
    <mergeCell ref="SFD48:SFG48"/>
    <mergeCell ref="SFH48:SFK48"/>
    <mergeCell ref="SFL48:SFO48"/>
    <mergeCell ref="SDT48:SDW48"/>
    <mergeCell ref="SDX48:SEA48"/>
    <mergeCell ref="SEB48:SEE48"/>
    <mergeCell ref="SEF48:SEI48"/>
    <mergeCell ref="SEJ48:SEM48"/>
    <mergeCell ref="SEN48:SEQ48"/>
    <mergeCell ref="SCV48:SCY48"/>
    <mergeCell ref="SCZ48:SDC48"/>
    <mergeCell ref="SDD48:SDG48"/>
    <mergeCell ref="SDH48:SDK48"/>
    <mergeCell ref="SDL48:SDO48"/>
    <mergeCell ref="SDP48:SDS48"/>
    <mergeCell ref="SBX48:SCA48"/>
    <mergeCell ref="SCB48:SCE48"/>
    <mergeCell ref="SCF48:SCI48"/>
    <mergeCell ref="SCJ48:SCM48"/>
    <mergeCell ref="SCN48:SCQ48"/>
    <mergeCell ref="SCR48:SCU48"/>
    <mergeCell ref="SAZ48:SBC48"/>
    <mergeCell ref="SBD48:SBG48"/>
    <mergeCell ref="SBH48:SBK48"/>
    <mergeCell ref="SBL48:SBO48"/>
    <mergeCell ref="SBP48:SBS48"/>
    <mergeCell ref="SBT48:SBW48"/>
    <mergeCell ref="SLD48:SLG48"/>
    <mergeCell ref="SLH48:SLK48"/>
    <mergeCell ref="SLL48:SLO48"/>
    <mergeCell ref="SLP48:SLS48"/>
    <mergeCell ref="SLT48:SLW48"/>
    <mergeCell ref="SLX48:SMA48"/>
    <mergeCell ref="SKF48:SKI48"/>
    <mergeCell ref="SKJ48:SKM48"/>
    <mergeCell ref="SKN48:SKQ48"/>
    <mergeCell ref="SKR48:SKU48"/>
    <mergeCell ref="SKV48:SKY48"/>
    <mergeCell ref="SKZ48:SLC48"/>
    <mergeCell ref="SJH48:SJK48"/>
    <mergeCell ref="SJL48:SJO48"/>
    <mergeCell ref="SJP48:SJS48"/>
    <mergeCell ref="SJT48:SJW48"/>
    <mergeCell ref="SJX48:SKA48"/>
    <mergeCell ref="SKB48:SKE48"/>
    <mergeCell ref="SIJ48:SIM48"/>
    <mergeCell ref="SIN48:SIQ48"/>
    <mergeCell ref="SIR48:SIU48"/>
    <mergeCell ref="SIV48:SIY48"/>
    <mergeCell ref="SIZ48:SJC48"/>
    <mergeCell ref="SJD48:SJG48"/>
    <mergeCell ref="SHL48:SHO48"/>
    <mergeCell ref="SHP48:SHS48"/>
    <mergeCell ref="SHT48:SHW48"/>
    <mergeCell ref="SHX48:SIA48"/>
    <mergeCell ref="SIB48:SIE48"/>
    <mergeCell ref="SIF48:SII48"/>
    <mergeCell ref="SGN48:SGQ48"/>
    <mergeCell ref="SGR48:SGU48"/>
    <mergeCell ref="SGV48:SGY48"/>
    <mergeCell ref="SGZ48:SHC48"/>
    <mergeCell ref="SHD48:SHG48"/>
    <mergeCell ref="SHH48:SHK48"/>
    <mergeCell ref="SQR48:SQU48"/>
    <mergeCell ref="SQV48:SQY48"/>
    <mergeCell ref="SQZ48:SRC48"/>
    <mergeCell ref="SRD48:SRG48"/>
    <mergeCell ref="SRH48:SRK48"/>
    <mergeCell ref="SRL48:SRO48"/>
    <mergeCell ref="SPT48:SPW48"/>
    <mergeCell ref="SPX48:SQA48"/>
    <mergeCell ref="SQB48:SQE48"/>
    <mergeCell ref="SQF48:SQI48"/>
    <mergeCell ref="SQJ48:SQM48"/>
    <mergeCell ref="SQN48:SQQ48"/>
    <mergeCell ref="SOV48:SOY48"/>
    <mergeCell ref="SOZ48:SPC48"/>
    <mergeCell ref="SPD48:SPG48"/>
    <mergeCell ref="SPH48:SPK48"/>
    <mergeCell ref="SPL48:SPO48"/>
    <mergeCell ref="SPP48:SPS48"/>
    <mergeCell ref="SNX48:SOA48"/>
    <mergeCell ref="SOB48:SOE48"/>
    <mergeCell ref="SOF48:SOI48"/>
    <mergeCell ref="SOJ48:SOM48"/>
    <mergeCell ref="SON48:SOQ48"/>
    <mergeCell ref="SOR48:SOU48"/>
    <mergeCell ref="SMZ48:SNC48"/>
    <mergeCell ref="SND48:SNG48"/>
    <mergeCell ref="SNH48:SNK48"/>
    <mergeCell ref="SNL48:SNO48"/>
    <mergeCell ref="SNP48:SNS48"/>
    <mergeCell ref="SNT48:SNW48"/>
    <mergeCell ref="SMB48:SME48"/>
    <mergeCell ref="SMF48:SMI48"/>
    <mergeCell ref="SMJ48:SMM48"/>
    <mergeCell ref="SMN48:SMQ48"/>
    <mergeCell ref="SMR48:SMU48"/>
    <mergeCell ref="SMV48:SMY48"/>
    <mergeCell ref="SWF48:SWI48"/>
    <mergeCell ref="SWJ48:SWM48"/>
    <mergeCell ref="SWN48:SWQ48"/>
    <mergeCell ref="SWR48:SWU48"/>
    <mergeCell ref="SWV48:SWY48"/>
    <mergeCell ref="SWZ48:SXC48"/>
    <mergeCell ref="SVH48:SVK48"/>
    <mergeCell ref="SVL48:SVO48"/>
    <mergeCell ref="SVP48:SVS48"/>
    <mergeCell ref="SVT48:SVW48"/>
    <mergeCell ref="SVX48:SWA48"/>
    <mergeCell ref="SWB48:SWE48"/>
    <mergeCell ref="SUJ48:SUM48"/>
    <mergeCell ref="SUN48:SUQ48"/>
    <mergeCell ref="SUR48:SUU48"/>
    <mergeCell ref="SUV48:SUY48"/>
    <mergeCell ref="SUZ48:SVC48"/>
    <mergeCell ref="SVD48:SVG48"/>
    <mergeCell ref="STL48:STO48"/>
    <mergeCell ref="STP48:STS48"/>
    <mergeCell ref="STT48:STW48"/>
    <mergeCell ref="STX48:SUA48"/>
    <mergeCell ref="SUB48:SUE48"/>
    <mergeCell ref="SUF48:SUI48"/>
    <mergeCell ref="SSN48:SSQ48"/>
    <mergeCell ref="SSR48:SSU48"/>
    <mergeCell ref="SSV48:SSY48"/>
    <mergeCell ref="SSZ48:STC48"/>
    <mergeCell ref="STD48:STG48"/>
    <mergeCell ref="STH48:STK48"/>
    <mergeCell ref="SRP48:SRS48"/>
    <mergeCell ref="SRT48:SRW48"/>
    <mergeCell ref="SRX48:SSA48"/>
    <mergeCell ref="SSB48:SSE48"/>
    <mergeCell ref="SSF48:SSI48"/>
    <mergeCell ref="SSJ48:SSM48"/>
    <mergeCell ref="TBT48:TBW48"/>
    <mergeCell ref="TBX48:TCA48"/>
    <mergeCell ref="TCB48:TCE48"/>
    <mergeCell ref="TCF48:TCI48"/>
    <mergeCell ref="TCJ48:TCM48"/>
    <mergeCell ref="TCN48:TCQ48"/>
    <mergeCell ref="TAV48:TAY48"/>
    <mergeCell ref="TAZ48:TBC48"/>
    <mergeCell ref="TBD48:TBG48"/>
    <mergeCell ref="TBH48:TBK48"/>
    <mergeCell ref="TBL48:TBO48"/>
    <mergeCell ref="TBP48:TBS48"/>
    <mergeCell ref="SZX48:TAA48"/>
    <mergeCell ref="TAB48:TAE48"/>
    <mergeCell ref="TAF48:TAI48"/>
    <mergeCell ref="TAJ48:TAM48"/>
    <mergeCell ref="TAN48:TAQ48"/>
    <mergeCell ref="TAR48:TAU48"/>
    <mergeCell ref="SYZ48:SZC48"/>
    <mergeCell ref="SZD48:SZG48"/>
    <mergeCell ref="SZH48:SZK48"/>
    <mergeCell ref="SZL48:SZO48"/>
    <mergeCell ref="SZP48:SZS48"/>
    <mergeCell ref="SZT48:SZW48"/>
    <mergeCell ref="SYB48:SYE48"/>
    <mergeCell ref="SYF48:SYI48"/>
    <mergeCell ref="SYJ48:SYM48"/>
    <mergeCell ref="SYN48:SYQ48"/>
    <mergeCell ref="SYR48:SYU48"/>
    <mergeCell ref="SYV48:SYY48"/>
    <mergeCell ref="SXD48:SXG48"/>
    <mergeCell ref="SXH48:SXK48"/>
    <mergeCell ref="SXL48:SXO48"/>
    <mergeCell ref="SXP48:SXS48"/>
    <mergeCell ref="SXT48:SXW48"/>
    <mergeCell ref="SXX48:SYA48"/>
    <mergeCell ref="THH48:THK48"/>
    <mergeCell ref="THL48:THO48"/>
    <mergeCell ref="THP48:THS48"/>
    <mergeCell ref="THT48:THW48"/>
    <mergeCell ref="THX48:TIA48"/>
    <mergeCell ref="TIB48:TIE48"/>
    <mergeCell ref="TGJ48:TGM48"/>
    <mergeCell ref="TGN48:TGQ48"/>
    <mergeCell ref="TGR48:TGU48"/>
    <mergeCell ref="TGV48:TGY48"/>
    <mergeCell ref="TGZ48:THC48"/>
    <mergeCell ref="THD48:THG48"/>
    <mergeCell ref="TFL48:TFO48"/>
    <mergeCell ref="TFP48:TFS48"/>
    <mergeCell ref="TFT48:TFW48"/>
    <mergeCell ref="TFX48:TGA48"/>
    <mergeCell ref="TGB48:TGE48"/>
    <mergeCell ref="TGF48:TGI48"/>
    <mergeCell ref="TEN48:TEQ48"/>
    <mergeCell ref="TER48:TEU48"/>
    <mergeCell ref="TEV48:TEY48"/>
    <mergeCell ref="TEZ48:TFC48"/>
    <mergeCell ref="TFD48:TFG48"/>
    <mergeCell ref="TFH48:TFK48"/>
    <mergeCell ref="TDP48:TDS48"/>
    <mergeCell ref="TDT48:TDW48"/>
    <mergeCell ref="TDX48:TEA48"/>
    <mergeCell ref="TEB48:TEE48"/>
    <mergeCell ref="TEF48:TEI48"/>
    <mergeCell ref="TEJ48:TEM48"/>
    <mergeCell ref="TCR48:TCU48"/>
    <mergeCell ref="TCV48:TCY48"/>
    <mergeCell ref="TCZ48:TDC48"/>
    <mergeCell ref="TDD48:TDG48"/>
    <mergeCell ref="TDH48:TDK48"/>
    <mergeCell ref="TDL48:TDO48"/>
    <mergeCell ref="TMV48:TMY48"/>
    <mergeCell ref="TMZ48:TNC48"/>
    <mergeCell ref="TND48:TNG48"/>
    <mergeCell ref="TNH48:TNK48"/>
    <mergeCell ref="TNL48:TNO48"/>
    <mergeCell ref="TNP48:TNS48"/>
    <mergeCell ref="TLX48:TMA48"/>
    <mergeCell ref="TMB48:TME48"/>
    <mergeCell ref="TMF48:TMI48"/>
    <mergeCell ref="TMJ48:TMM48"/>
    <mergeCell ref="TMN48:TMQ48"/>
    <mergeCell ref="TMR48:TMU48"/>
    <mergeCell ref="TKZ48:TLC48"/>
    <mergeCell ref="TLD48:TLG48"/>
    <mergeCell ref="TLH48:TLK48"/>
    <mergeCell ref="TLL48:TLO48"/>
    <mergeCell ref="TLP48:TLS48"/>
    <mergeCell ref="TLT48:TLW48"/>
    <mergeCell ref="TKB48:TKE48"/>
    <mergeCell ref="TKF48:TKI48"/>
    <mergeCell ref="TKJ48:TKM48"/>
    <mergeCell ref="TKN48:TKQ48"/>
    <mergeCell ref="TKR48:TKU48"/>
    <mergeCell ref="TKV48:TKY48"/>
    <mergeCell ref="TJD48:TJG48"/>
    <mergeCell ref="TJH48:TJK48"/>
    <mergeCell ref="TJL48:TJO48"/>
    <mergeCell ref="TJP48:TJS48"/>
    <mergeCell ref="TJT48:TJW48"/>
    <mergeCell ref="TJX48:TKA48"/>
    <mergeCell ref="TIF48:TII48"/>
    <mergeCell ref="TIJ48:TIM48"/>
    <mergeCell ref="TIN48:TIQ48"/>
    <mergeCell ref="TIR48:TIU48"/>
    <mergeCell ref="TIV48:TIY48"/>
    <mergeCell ref="TIZ48:TJC48"/>
    <mergeCell ref="TSJ48:TSM48"/>
    <mergeCell ref="TSN48:TSQ48"/>
    <mergeCell ref="TSR48:TSU48"/>
    <mergeCell ref="TSV48:TSY48"/>
    <mergeCell ref="TSZ48:TTC48"/>
    <mergeCell ref="TTD48:TTG48"/>
    <mergeCell ref="TRL48:TRO48"/>
    <mergeCell ref="TRP48:TRS48"/>
    <mergeCell ref="TRT48:TRW48"/>
    <mergeCell ref="TRX48:TSA48"/>
    <mergeCell ref="TSB48:TSE48"/>
    <mergeCell ref="TSF48:TSI48"/>
    <mergeCell ref="TQN48:TQQ48"/>
    <mergeCell ref="TQR48:TQU48"/>
    <mergeCell ref="TQV48:TQY48"/>
    <mergeCell ref="TQZ48:TRC48"/>
    <mergeCell ref="TRD48:TRG48"/>
    <mergeCell ref="TRH48:TRK48"/>
    <mergeCell ref="TPP48:TPS48"/>
    <mergeCell ref="TPT48:TPW48"/>
    <mergeCell ref="TPX48:TQA48"/>
    <mergeCell ref="TQB48:TQE48"/>
    <mergeCell ref="TQF48:TQI48"/>
    <mergeCell ref="TQJ48:TQM48"/>
    <mergeCell ref="TOR48:TOU48"/>
    <mergeCell ref="TOV48:TOY48"/>
    <mergeCell ref="TOZ48:TPC48"/>
    <mergeCell ref="TPD48:TPG48"/>
    <mergeCell ref="TPH48:TPK48"/>
    <mergeCell ref="TPL48:TPO48"/>
    <mergeCell ref="TNT48:TNW48"/>
    <mergeCell ref="TNX48:TOA48"/>
    <mergeCell ref="TOB48:TOE48"/>
    <mergeCell ref="TOF48:TOI48"/>
    <mergeCell ref="TOJ48:TOM48"/>
    <mergeCell ref="TON48:TOQ48"/>
    <mergeCell ref="TXX48:TYA48"/>
    <mergeCell ref="TYB48:TYE48"/>
    <mergeCell ref="TYF48:TYI48"/>
    <mergeCell ref="TYJ48:TYM48"/>
    <mergeCell ref="TYN48:TYQ48"/>
    <mergeCell ref="TYR48:TYU48"/>
    <mergeCell ref="TWZ48:TXC48"/>
    <mergeCell ref="TXD48:TXG48"/>
    <mergeCell ref="TXH48:TXK48"/>
    <mergeCell ref="TXL48:TXO48"/>
    <mergeCell ref="TXP48:TXS48"/>
    <mergeCell ref="TXT48:TXW48"/>
    <mergeCell ref="TWB48:TWE48"/>
    <mergeCell ref="TWF48:TWI48"/>
    <mergeCell ref="TWJ48:TWM48"/>
    <mergeCell ref="TWN48:TWQ48"/>
    <mergeCell ref="TWR48:TWU48"/>
    <mergeCell ref="TWV48:TWY48"/>
    <mergeCell ref="TVD48:TVG48"/>
    <mergeCell ref="TVH48:TVK48"/>
    <mergeCell ref="TVL48:TVO48"/>
    <mergeCell ref="TVP48:TVS48"/>
    <mergeCell ref="TVT48:TVW48"/>
    <mergeCell ref="TVX48:TWA48"/>
    <mergeCell ref="TUF48:TUI48"/>
    <mergeCell ref="TUJ48:TUM48"/>
    <mergeCell ref="TUN48:TUQ48"/>
    <mergeCell ref="TUR48:TUU48"/>
    <mergeCell ref="TUV48:TUY48"/>
    <mergeCell ref="TUZ48:TVC48"/>
    <mergeCell ref="TTH48:TTK48"/>
    <mergeCell ref="TTL48:TTO48"/>
    <mergeCell ref="TTP48:TTS48"/>
    <mergeCell ref="TTT48:TTW48"/>
    <mergeCell ref="TTX48:TUA48"/>
    <mergeCell ref="TUB48:TUE48"/>
    <mergeCell ref="UDL48:UDO48"/>
    <mergeCell ref="UDP48:UDS48"/>
    <mergeCell ref="UDT48:UDW48"/>
    <mergeCell ref="UDX48:UEA48"/>
    <mergeCell ref="UEB48:UEE48"/>
    <mergeCell ref="UEF48:UEI48"/>
    <mergeCell ref="UCN48:UCQ48"/>
    <mergeCell ref="UCR48:UCU48"/>
    <mergeCell ref="UCV48:UCY48"/>
    <mergeCell ref="UCZ48:UDC48"/>
    <mergeCell ref="UDD48:UDG48"/>
    <mergeCell ref="UDH48:UDK48"/>
    <mergeCell ref="UBP48:UBS48"/>
    <mergeCell ref="UBT48:UBW48"/>
    <mergeCell ref="UBX48:UCA48"/>
    <mergeCell ref="UCB48:UCE48"/>
    <mergeCell ref="UCF48:UCI48"/>
    <mergeCell ref="UCJ48:UCM48"/>
    <mergeCell ref="UAR48:UAU48"/>
    <mergeCell ref="UAV48:UAY48"/>
    <mergeCell ref="UAZ48:UBC48"/>
    <mergeCell ref="UBD48:UBG48"/>
    <mergeCell ref="UBH48:UBK48"/>
    <mergeCell ref="UBL48:UBO48"/>
    <mergeCell ref="TZT48:TZW48"/>
    <mergeCell ref="TZX48:UAA48"/>
    <mergeCell ref="UAB48:UAE48"/>
    <mergeCell ref="UAF48:UAI48"/>
    <mergeCell ref="UAJ48:UAM48"/>
    <mergeCell ref="UAN48:UAQ48"/>
    <mergeCell ref="TYV48:TYY48"/>
    <mergeCell ref="TYZ48:TZC48"/>
    <mergeCell ref="TZD48:TZG48"/>
    <mergeCell ref="TZH48:TZK48"/>
    <mergeCell ref="TZL48:TZO48"/>
    <mergeCell ref="TZP48:TZS48"/>
    <mergeCell ref="UIZ48:UJC48"/>
    <mergeCell ref="UJD48:UJG48"/>
    <mergeCell ref="UJH48:UJK48"/>
    <mergeCell ref="UJL48:UJO48"/>
    <mergeCell ref="UJP48:UJS48"/>
    <mergeCell ref="UJT48:UJW48"/>
    <mergeCell ref="UIB48:UIE48"/>
    <mergeCell ref="UIF48:UII48"/>
    <mergeCell ref="UIJ48:UIM48"/>
    <mergeCell ref="UIN48:UIQ48"/>
    <mergeCell ref="UIR48:UIU48"/>
    <mergeCell ref="UIV48:UIY48"/>
    <mergeCell ref="UHD48:UHG48"/>
    <mergeCell ref="UHH48:UHK48"/>
    <mergeCell ref="UHL48:UHO48"/>
    <mergeCell ref="UHP48:UHS48"/>
    <mergeCell ref="UHT48:UHW48"/>
    <mergeCell ref="UHX48:UIA48"/>
    <mergeCell ref="UGF48:UGI48"/>
    <mergeCell ref="UGJ48:UGM48"/>
    <mergeCell ref="UGN48:UGQ48"/>
    <mergeCell ref="UGR48:UGU48"/>
    <mergeCell ref="UGV48:UGY48"/>
    <mergeCell ref="UGZ48:UHC48"/>
    <mergeCell ref="UFH48:UFK48"/>
    <mergeCell ref="UFL48:UFO48"/>
    <mergeCell ref="UFP48:UFS48"/>
    <mergeCell ref="UFT48:UFW48"/>
    <mergeCell ref="UFX48:UGA48"/>
    <mergeCell ref="UGB48:UGE48"/>
    <mergeCell ref="UEJ48:UEM48"/>
    <mergeCell ref="UEN48:UEQ48"/>
    <mergeCell ref="UER48:UEU48"/>
    <mergeCell ref="UEV48:UEY48"/>
    <mergeCell ref="UEZ48:UFC48"/>
    <mergeCell ref="UFD48:UFG48"/>
    <mergeCell ref="UON48:UOQ48"/>
    <mergeCell ref="UOR48:UOU48"/>
    <mergeCell ref="UOV48:UOY48"/>
    <mergeCell ref="UOZ48:UPC48"/>
    <mergeCell ref="UPD48:UPG48"/>
    <mergeCell ref="UPH48:UPK48"/>
    <mergeCell ref="UNP48:UNS48"/>
    <mergeCell ref="UNT48:UNW48"/>
    <mergeCell ref="UNX48:UOA48"/>
    <mergeCell ref="UOB48:UOE48"/>
    <mergeCell ref="UOF48:UOI48"/>
    <mergeCell ref="UOJ48:UOM48"/>
    <mergeCell ref="UMR48:UMU48"/>
    <mergeCell ref="UMV48:UMY48"/>
    <mergeCell ref="UMZ48:UNC48"/>
    <mergeCell ref="UND48:UNG48"/>
    <mergeCell ref="UNH48:UNK48"/>
    <mergeCell ref="UNL48:UNO48"/>
    <mergeCell ref="ULT48:ULW48"/>
    <mergeCell ref="ULX48:UMA48"/>
    <mergeCell ref="UMB48:UME48"/>
    <mergeCell ref="UMF48:UMI48"/>
    <mergeCell ref="UMJ48:UMM48"/>
    <mergeCell ref="UMN48:UMQ48"/>
    <mergeCell ref="UKV48:UKY48"/>
    <mergeCell ref="UKZ48:ULC48"/>
    <mergeCell ref="ULD48:ULG48"/>
    <mergeCell ref="ULH48:ULK48"/>
    <mergeCell ref="ULL48:ULO48"/>
    <mergeCell ref="ULP48:ULS48"/>
    <mergeCell ref="UJX48:UKA48"/>
    <mergeCell ref="UKB48:UKE48"/>
    <mergeCell ref="UKF48:UKI48"/>
    <mergeCell ref="UKJ48:UKM48"/>
    <mergeCell ref="UKN48:UKQ48"/>
    <mergeCell ref="UKR48:UKU48"/>
    <mergeCell ref="UUB48:UUE48"/>
    <mergeCell ref="UUF48:UUI48"/>
    <mergeCell ref="UUJ48:UUM48"/>
    <mergeCell ref="UUN48:UUQ48"/>
    <mergeCell ref="UUR48:UUU48"/>
    <mergeCell ref="UUV48:UUY48"/>
    <mergeCell ref="UTD48:UTG48"/>
    <mergeCell ref="UTH48:UTK48"/>
    <mergeCell ref="UTL48:UTO48"/>
    <mergeCell ref="UTP48:UTS48"/>
    <mergeCell ref="UTT48:UTW48"/>
    <mergeCell ref="UTX48:UUA48"/>
    <mergeCell ref="USF48:USI48"/>
    <mergeCell ref="USJ48:USM48"/>
    <mergeCell ref="USN48:USQ48"/>
    <mergeCell ref="USR48:USU48"/>
    <mergeCell ref="USV48:USY48"/>
    <mergeCell ref="USZ48:UTC48"/>
    <mergeCell ref="URH48:URK48"/>
    <mergeCell ref="URL48:URO48"/>
    <mergeCell ref="URP48:URS48"/>
    <mergeCell ref="URT48:URW48"/>
    <mergeCell ref="URX48:USA48"/>
    <mergeCell ref="USB48:USE48"/>
    <mergeCell ref="UQJ48:UQM48"/>
    <mergeCell ref="UQN48:UQQ48"/>
    <mergeCell ref="UQR48:UQU48"/>
    <mergeCell ref="UQV48:UQY48"/>
    <mergeCell ref="UQZ48:URC48"/>
    <mergeCell ref="URD48:URG48"/>
    <mergeCell ref="UPL48:UPO48"/>
    <mergeCell ref="UPP48:UPS48"/>
    <mergeCell ref="UPT48:UPW48"/>
    <mergeCell ref="UPX48:UQA48"/>
    <mergeCell ref="UQB48:UQE48"/>
    <mergeCell ref="UQF48:UQI48"/>
    <mergeCell ref="UZP48:UZS48"/>
    <mergeCell ref="UZT48:UZW48"/>
    <mergeCell ref="UZX48:VAA48"/>
    <mergeCell ref="VAB48:VAE48"/>
    <mergeCell ref="VAF48:VAI48"/>
    <mergeCell ref="VAJ48:VAM48"/>
    <mergeCell ref="UYR48:UYU48"/>
    <mergeCell ref="UYV48:UYY48"/>
    <mergeCell ref="UYZ48:UZC48"/>
    <mergeCell ref="UZD48:UZG48"/>
    <mergeCell ref="UZH48:UZK48"/>
    <mergeCell ref="UZL48:UZO48"/>
    <mergeCell ref="UXT48:UXW48"/>
    <mergeCell ref="UXX48:UYA48"/>
    <mergeCell ref="UYB48:UYE48"/>
    <mergeCell ref="UYF48:UYI48"/>
    <mergeCell ref="UYJ48:UYM48"/>
    <mergeCell ref="UYN48:UYQ48"/>
    <mergeCell ref="UWV48:UWY48"/>
    <mergeCell ref="UWZ48:UXC48"/>
    <mergeCell ref="UXD48:UXG48"/>
    <mergeCell ref="UXH48:UXK48"/>
    <mergeCell ref="UXL48:UXO48"/>
    <mergeCell ref="UXP48:UXS48"/>
    <mergeCell ref="UVX48:UWA48"/>
    <mergeCell ref="UWB48:UWE48"/>
    <mergeCell ref="UWF48:UWI48"/>
    <mergeCell ref="UWJ48:UWM48"/>
    <mergeCell ref="UWN48:UWQ48"/>
    <mergeCell ref="UWR48:UWU48"/>
    <mergeCell ref="UUZ48:UVC48"/>
    <mergeCell ref="UVD48:UVG48"/>
    <mergeCell ref="UVH48:UVK48"/>
    <mergeCell ref="UVL48:UVO48"/>
    <mergeCell ref="UVP48:UVS48"/>
    <mergeCell ref="UVT48:UVW48"/>
    <mergeCell ref="VFD48:VFG48"/>
    <mergeCell ref="VFH48:VFK48"/>
    <mergeCell ref="VFL48:VFO48"/>
    <mergeCell ref="VFP48:VFS48"/>
    <mergeCell ref="VFT48:VFW48"/>
    <mergeCell ref="VFX48:VGA48"/>
    <mergeCell ref="VEF48:VEI48"/>
    <mergeCell ref="VEJ48:VEM48"/>
    <mergeCell ref="VEN48:VEQ48"/>
    <mergeCell ref="VER48:VEU48"/>
    <mergeCell ref="VEV48:VEY48"/>
    <mergeCell ref="VEZ48:VFC48"/>
    <mergeCell ref="VDH48:VDK48"/>
    <mergeCell ref="VDL48:VDO48"/>
    <mergeCell ref="VDP48:VDS48"/>
    <mergeCell ref="VDT48:VDW48"/>
    <mergeCell ref="VDX48:VEA48"/>
    <mergeCell ref="VEB48:VEE48"/>
    <mergeCell ref="VCJ48:VCM48"/>
    <mergeCell ref="VCN48:VCQ48"/>
    <mergeCell ref="VCR48:VCU48"/>
    <mergeCell ref="VCV48:VCY48"/>
    <mergeCell ref="VCZ48:VDC48"/>
    <mergeCell ref="VDD48:VDG48"/>
    <mergeCell ref="VBL48:VBO48"/>
    <mergeCell ref="VBP48:VBS48"/>
    <mergeCell ref="VBT48:VBW48"/>
    <mergeCell ref="VBX48:VCA48"/>
    <mergeCell ref="VCB48:VCE48"/>
    <mergeCell ref="VCF48:VCI48"/>
    <mergeCell ref="VAN48:VAQ48"/>
    <mergeCell ref="VAR48:VAU48"/>
    <mergeCell ref="VAV48:VAY48"/>
    <mergeCell ref="VAZ48:VBC48"/>
    <mergeCell ref="VBD48:VBG48"/>
    <mergeCell ref="VBH48:VBK48"/>
    <mergeCell ref="VKR48:VKU48"/>
    <mergeCell ref="VKV48:VKY48"/>
    <mergeCell ref="VKZ48:VLC48"/>
    <mergeCell ref="VLD48:VLG48"/>
    <mergeCell ref="VLH48:VLK48"/>
    <mergeCell ref="VLL48:VLO48"/>
    <mergeCell ref="VJT48:VJW48"/>
    <mergeCell ref="VJX48:VKA48"/>
    <mergeCell ref="VKB48:VKE48"/>
    <mergeCell ref="VKF48:VKI48"/>
    <mergeCell ref="VKJ48:VKM48"/>
    <mergeCell ref="VKN48:VKQ48"/>
    <mergeCell ref="VIV48:VIY48"/>
    <mergeCell ref="VIZ48:VJC48"/>
    <mergeCell ref="VJD48:VJG48"/>
    <mergeCell ref="VJH48:VJK48"/>
    <mergeCell ref="VJL48:VJO48"/>
    <mergeCell ref="VJP48:VJS48"/>
    <mergeCell ref="VHX48:VIA48"/>
    <mergeCell ref="VIB48:VIE48"/>
    <mergeCell ref="VIF48:VII48"/>
    <mergeCell ref="VIJ48:VIM48"/>
    <mergeCell ref="VIN48:VIQ48"/>
    <mergeCell ref="VIR48:VIU48"/>
    <mergeCell ref="VGZ48:VHC48"/>
    <mergeCell ref="VHD48:VHG48"/>
    <mergeCell ref="VHH48:VHK48"/>
    <mergeCell ref="VHL48:VHO48"/>
    <mergeCell ref="VHP48:VHS48"/>
    <mergeCell ref="VHT48:VHW48"/>
    <mergeCell ref="VGB48:VGE48"/>
    <mergeCell ref="VGF48:VGI48"/>
    <mergeCell ref="VGJ48:VGM48"/>
    <mergeCell ref="VGN48:VGQ48"/>
    <mergeCell ref="VGR48:VGU48"/>
    <mergeCell ref="VGV48:VGY48"/>
    <mergeCell ref="VQF48:VQI48"/>
    <mergeCell ref="VQJ48:VQM48"/>
    <mergeCell ref="VQN48:VQQ48"/>
    <mergeCell ref="VQR48:VQU48"/>
    <mergeCell ref="VQV48:VQY48"/>
    <mergeCell ref="VQZ48:VRC48"/>
    <mergeCell ref="VPH48:VPK48"/>
    <mergeCell ref="VPL48:VPO48"/>
    <mergeCell ref="VPP48:VPS48"/>
    <mergeCell ref="VPT48:VPW48"/>
    <mergeCell ref="VPX48:VQA48"/>
    <mergeCell ref="VQB48:VQE48"/>
    <mergeCell ref="VOJ48:VOM48"/>
    <mergeCell ref="VON48:VOQ48"/>
    <mergeCell ref="VOR48:VOU48"/>
    <mergeCell ref="VOV48:VOY48"/>
    <mergeCell ref="VOZ48:VPC48"/>
    <mergeCell ref="VPD48:VPG48"/>
    <mergeCell ref="VNL48:VNO48"/>
    <mergeCell ref="VNP48:VNS48"/>
    <mergeCell ref="VNT48:VNW48"/>
    <mergeCell ref="VNX48:VOA48"/>
    <mergeCell ref="VOB48:VOE48"/>
    <mergeCell ref="VOF48:VOI48"/>
    <mergeCell ref="VMN48:VMQ48"/>
    <mergeCell ref="VMR48:VMU48"/>
    <mergeCell ref="VMV48:VMY48"/>
    <mergeCell ref="VMZ48:VNC48"/>
    <mergeCell ref="VND48:VNG48"/>
    <mergeCell ref="VNH48:VNK48"/>
    <mergeCell ref="VLP48:VLS48"/>
    <mergeCell ref="VLT48:VLW48"/>
    <mergeCell ref="VLX48:VMA48"/>
    <mergeCell ref="VMB48:VME48"/>
    <mergeCell ref="VMF48:VMI48"/>
    <mergeCell ref="VMJ48:VMM48"/>
    <mergeCell ref="VVT48:VVW48"/>
    <mergeCell ref="VVX48:VWA48"/>
    <mergeCell ref="VWB48:VWE48"/>
    <mergeCell ref="VWF48:VWI48"/>
    <mergeCell ref="VWJ48:VWM48"/>
    <mergeCell ref="VWN48:VWQ48"/>
    <mergeCell ref="VUV48:VUY48"/>
    <mergeCell ref="VUZ48:VVC48"/>
    <mergeCell ref="VVD48:VVG48"/>
    <mergeCell ref="VVH48:VVK48"/>
    <mergeCell ref="VVL48:VVO48"/>
    <mergeCell ref="VVP48:VVS48"/>
    <mergeCell ref="VTX48:VUA48"/>
    <mergeCell ref="VUB48:VUE48"/>
    <mergeCell ref="VUF48:VUI48"/>
    <mergeCell ref="VUJ48:VUM48"/>
    <mergeCell ref="VUN48:VUQ48"/>
    <mergeCell ref="VUR48:VUU48"/>
    <mergeCell ref="VSZ48:VTC48"/>
    <mergeCell ref="VTD48:VTG48"/>
    <mergeCell ref="VTH48:VTK48"/>
    <mergeCell ref="VTL48:VTO48"/>
    <mergeCell ref="VTP48:VTS48"/>
    <mergeCell ref="VTT48:VTW48"/>
    <mergeCell ref="VSB48:VSE48"/>
    <mergeCell ref="VSF48:VSI48"/>
    <mergeCell ref="VSJ48:VSM48"/>
    <mergeCell ref="VSN48:VSQ48"/>
    <mergeCell ref="VSR48:VSU48"/>
    <mergeCell ref="VSV48:VSY48"/>
    <mergeCell ref="VRD48:VRG48"/>
    <mergeCell ref="VRH48:VRK48"/>
    <mergeCell ref="VRL48:VRO48"/>
    <mergeCell ref="VRP48:VRS48"/>
    <mergeCell ref="VRT48:VRW48"/>
    <mergeCell ref="VRX48:VSA48"/>
    <mergeCell ref="WBH48:WBK48"/>
    <mergeCell ref="WBL48:WBO48"/>
    <mergeCell ref="WBP48:WBS48"/>
    <mergeCell ref="WBT48:WBW48"/>
    <mergeCell ref="WBX48:WCA48"/>
    <mergeCell ref="WCB48:WCE48"/>
    <mergeCell ref="WAJ48:WAM48"/>
    <mergeCell ref="WAN48:WAQ48"/>
    <mergeCell ref="WAR48:WAU48"/>
    <mergeCell ref="WAV48:WAY48"/>
    <mergeCell ref="WAZ48:WBC48"/>
    <mergeCell ref="WBD48:WBG48"/>
    <mergeCell ref="VZL48:VZO48"/>
    <mergeCell ref="VZP48:VZS48"/>
    <mergeCell ref="VZT48:VZW48"/>
    <mergeCell ref="VZX48:WAA48"/>
    <mergeCell ref="WAB48:WAE48"/>
    <mergeCell ref="WAF48:WAI48"/>
    <mergeCell ref="VYN48:VYQ48"/>
    <mergeCell ref="VYR48:VYU48"/>
    <mergeCell ref="VYV48:VYY48"/>
    <mergeCell ref="VYZ48:VZC48"/>
    <mergeCell ref="VZD48:VZG48"/>
    <mergeCell ref="VZH48:VZK48"/>
    <mergeCell ref="VXP48:VXS48"/>
    <mergeCell ref="VXT48:VXW48"/>
    <mergeCell ref="VXX48:VYA48"/>
    <mergeCell ref="VYB48:VYE48"/>
    <mergeCell ref="VYF48:VYI48"/>
    <mergeCell ref="VYJ48:VYM48"/>
    <mergeCell ref="VWR48:VWU48"/>
    <mergeCell ref="VWV48:VWY48"/>
    <mergeCell ref="VWZ48:VXC48"/>
    <mergeCell ref="VXD48:VXG48"/>
    <mergeCell ref="VXH48:VXK48"/>
    <mergeCell ref="VXL48:VXO48"/>
    <mergeCell ref="WGV48:WGY48"/>
    <mergeCell ref="WGZ48:WHC48"/>
    <mergeCell ref="WHD48:WHG48"/>
    <mergeCell ref="WHH48:WHK48"/>
    <mergeCell ref="WHL48:WHO48"/>
    <mergeCell ref="WHP48:WHS48"/>
    <mergeCell ref="WFX48:WGA48"/>
    <mergeCell ref="WGB48:WGE48"/>
    <mergeCell ref="WGF48:WGI48"/>
    <mergeCell ref="WGJ48:WGM48"/>
    <mergeCell ref="WGN48:WGQ48"/>
    <mergeCell ref="WGR48:WGU48"/>
    <mergeCell ref="WEZ48:WFC48"/>
    <mergeCell ref="WFD48:WFG48"/>
    <mergeCell ref="WFH48:WFK48"/>
    <mergeCell ref="WFL48:WFO48"/>
    <mergeCell ref="WFP48:WFS48"/>
    <mergeCell ref="WFT48:WFW48"/>
    <mergeCell ref="WEB48:WEE48"/>
    <mergeCell ref="WEF48:WEI48"/>
    <mergeCell ref="WEJ48:WEM48"/>
    <mergeCell ref="WEN48:WEQ48"/>
    <mergeCell ref="WER48:WEU48"/>
    <mergeCell ref="WEV48:WEY48"/>
    <mergeCell ref="WDD48:WDG48"/>
    <mergeCell ref="WDH48:WDK48"/>
    <mergeCell ref="WDL48:WDO48"/>
    <mergeCell ref="WDP48:WDS48"/>
    <mergeCell ref="WDT48:WDW48"/>
    <mergeCell ref="WDX48:WEA48"/>
    <mergeCell ref="WCF48:WCI48"/>
    <mergeCell ref="WCJ48:WCM48"/>
    <mergeCell ref="WCN48:WCQ48"/>
    <mergeCell ref="WCR48:WCU48"/>
    <mergeCell ref="WCV48:WCY48"/>
    <mergeCell ref="WCZ48:WDC48"/>
    <mergeCell ref="WMJ48:WMM48"/>
    <mergeCell ref="WMN48:WMQ48"/>
    <mergeCell ref="WMR48:WMU48"/>
    <mergeCell ref="WMV48:WMY48"/>
    <mergeCell ref="WMZ48:WNC48"/>
    <mergeCell ref="WND48:WNG48"/>
    <mergeCell ref="WLL48:WLO48"/>
    <mergeCell ref="WLP48:WLS48"/>
    <mergeCell ref="WLT48:WLW48"/>
    <mergeCell ref="WLX48:WMA48"/>
    <mergeCell ref="WMB48:WME48"/>
    <mergeCell ref="WMF48:WMI48"/>
    <mergeCell ref="WKN48:WKQ48"/>
    <mergeCell ref="WKR48:WKU48"/>
    <mergeCell ref="WKV48:WKY48"/>
    <mergeCell ref="WKZ48:WLC48"/>
    <mergeCell ref="WLD48:WLG48"/>
    <mergeCell ref="WLH48:WLK48"/>
    <mergeCell ref="WJP48:WJS48"/>
    <mergeCell ref="WJT48:WJW48"/>
    <mergeCell ref="WJX48:WKA48"/>
    <mergeCell ref="WKB48:WKE48"/>
    <mergeCell ref="WKF48:WKI48"/>
    <mergeCell ref="WKJ48:WKM48"/>
    <mergeCell ref="WIR48:WIU48"/>
    <mergeCell ref="WIV48:WIY48"/>
    <mergeCell ref="WIZ48:WJC48"/>
    <mergeCell ref="WJD48:WJG48"/>
    <mergeCell ref="WJH48:WJK48"/>
    <mergeCell ref="WJL48:WJO48"/>
    <mergeCell ref="WHT48:WHW48"/>
    <mergeCell ref="WHX48:WIA48"/>
    <mergeCell ref="WIB48:WIE48"/>
    <mergeCell ref="WIF48:WII48"/>
    <mergeCell ref="WIJ48:WIM48"/>
    <mergeCell ref="WIN48:WIQ48"/>
    <mergeCell ref="WRX48:WSA48"/>
    <mergeCell ref="WSB48:WSE48"/>
    <mergeCell ref="WSF48:WSI48"/>
    <mergeCell ref="WSJ48:WSM48"/>
    <mergeCell ref="WSN48:WSQ48"/>
    <mergeCell ref="WSR48:WSU48"/>
    <mergeCell ref="WQZ48:WRC48"/>
    <mergeCell ref="WRD48:WRG48"/>
    <mergeCell ref="WRH48:WRK48"/>
    <mergeCell ref="WRL48:WRO48"/>
    <mergeCell ref="WRP48:WRS48"/>
    <mergeCell ref="WRT48:WRW48"/>
    <mergeCell ref="WQB48:WQE48"/>
    <mergeCell ref="WQF48:WQI48"/>
    <mergeCell ref="WQJ48:WQM48"/>
    <mergeCell ref="WQN48:WQQ48"/>
    <mergeCell ref="WQR48:WQU48"/>
    <mergeCell ref="WQV48:WQY48"/>
    <mergeCell ref="WPD48:WPG48"/>
    <mergeCell ref="WPH48:WPK48"/>
    <mergeCell ref="WPL48:WPO48"/>
    <mergeCell ref="WPP48:WPS48"/>
    <mergeCell ref="WPT48:WPW48"/>
    <mergeCell ref="WPX48:WQA48"/>
    <mergeCell ref="WOF48:WOI48"/>
    <mergeCell ref="WOJ48:WOM48"/>
    <mergeCell ref="WON48:WOQ48"/>
    <mergeCell ref="WOR48:WOU48"/>
    <mergeCell ref="WOV48:WOY48"/>
    <mergeCell ref="WOZ48:WPC48"/>
    <mergeCell ref="WNH48:WNK48"/>
    <mergeCell ref="WNL48:WNO48"/>
    <mergeCell ref="WNP48:WNS48"/>
    <mergeCell ref="WNT48:WNW48"/>
    <mergeCell ref="WNX48:WOA48"/>
    <mergeCell ref="WOB48:WOE48"/>
    <mergeCell ref="WXP48:WXS48"/>
    <mergeCell ref="WXT48:WXW48"/>
    <mergeCell ref="WXX48:WYA48"/>
    <mergeCell ref="WYB48:WYE48"/>
    <mergeCell ref="WYF48:WYI48"/>
    <mergeCell ref="WWN48:WWQ48"/>
    <mergeCell ref="WWR48:WWU48"/>
    <mergeCell ref="WWV48:WWY48"/>
    <mergeCell ref="WWZ48:WXC48"/>
    <mergeCell ref="WXD48:WXG48"/>
    <mergeCell ref="WXH48:WXK48"/>
    <mergeCell ref="WVP48:WVS48"/>
    <mergeCell ref="WVT48:WVW48"/>
    <mergeCell ref="WVX48:WWA48"/>
    <mergeCell ref="WWB48:WWE48"/>
    <mergeCell ref="WWF48:WWI48"/>
    <mergeCell ref="WWJ48:WWM48"/>
    <mergeCell ref="WUR48:WUU48"/>
    <mergeCell ref="WUV48:WUY48"/>
    <mergeCell ref="WUZ48:WVC48"/>
    <mergeCell ref="WVD48:WVG48"/>
    <mergeCell ref="WVH48:WVK48"/>
    <mergeCell ref="WVL48:WVO48"/>
    <mergeCell ref="WTT48:WTW48"/>
    <mergeCell ref="WTX48:WUA48"/>
    <mergeCell ref="WUB48:WUE48"/>
    <mergeCell ref="WUF48:WUI48"/>
    <mergeCell ref="WUJ48:WUM48"/>
    <mergeCell ref="WUN48:WUQ48"/>
    <mergeCell ref="WSV48:WSY48"/>
    <mergeCell ref="WSZ48:WTC48"/>
    <mergeCell ref="WTD48:WTG48"/>
    <mergeCell ref="WTH48:WTK48"/>
    <mergeCell ref="WTL48:WTO48"/>
    <mergeCell ref="WTP48:WTS48"/>
    <mergeCell ref="BT49:BW49"/>
    <mergeCell ref="BX49:CA49"/>
    <mergeCell ref="CB49:CE49"/>
    <mergeCell ref="CF49:CI49"/>
    <mergeCell ref="CJ49:CM49"/>
    <mergeCell ref="CN49:CQ49"/>
    <mergeCell ref="AV49:AY49"/>
    <mergeCell ref="AZ49:BC49"/>
    <mergeCell ref="BD49:BG49"/>
    <mergeCell ref="BH49:BK49"/>
    <mergeCell ref="BL49:BO49"/>
    <mergeCell ref="BP49:BS49"/>
    <mergeCell ref="X49:AA49"/>
    <mergeCell ref="AB49:AE49"/>
    <mergeCell ref="AF49:AI49"/>
    <mergeCell ref="AJ49:AM49"/>
    <mergeCell ref="AN49:AQ49"/>
    <mergeCell ref="AR49:AU49"/>
    <mergeCell ref="L49:O49"/>
    <mergeCell ref="P49:S49"/>
    <mergeCell ref="T49:W49"/>
    <mergeCell ref="XDX48:XEA48"/>
    <mergeCell ref="XEB48:XEE48"/>
    <mergeCell ref="XEF48:XEI48"/>
    <mergeCell ref="XEJ48:XEM48"/>
    <mergeCell ref="XEN48:XEQ48"/>
    <mergeCell ref="XER48:XEU48"/>
    <mergeCell ref="XCZ48:XDC48"/>
    <mergeCell ref="XDD48:XDG48"/>
    <mergeCell ref="XDH48:XDK48"/>
    <mergeCell ref="XDL48:XDO48"/>
    <mergeCell ref="XDP48:XDS48"/>
    <mergeCell ref="XDT48:XDW48"/>
    <mergeCell ref="XCB48:XCE48"/>
    <mergeCell ref="XCF48:XCI48"/>
    <mergeCell ref="XCJ48:XCM48"/>
    <mergeCell ref="XCN48:XCQ48"/>
    <mergeCell ref="XCR48:XCU48"/>
    <mergeCell ref="XCV48:XCY48"/>
    <mergeCell ref="XBD48:XBG48"/>
    <mergeCell ref="XBH48:XBK48"/>
    <mergeCell ref="XBL48:XBO48"/>
    <mergeCell ref="XBP48:XBS48"/>
    <mergeCell ref="XBT48:XBW48"/>
    <mergeCell ref="XBX48:XCA48"/>
    <mergeCell ref="XAF48:XAI48"/>
    <mergeCell ref="XAJ48:XAM48"/>
    <mergeCell ref="XAN48:XAQ48"/>
    <mergeCell ref="XAR48:XAU48"/>
    <mergeCell ref="XAV48:XAY48"/>
    <mergeCell ref="XAZ48:XBC48"/>
    <mergeCell ref="WZH48:WZK48"/>
    <mergeCell ref="WZL48:WZO48"/>
    <mergeCell ref="WZP48:WZS48"/>
    <mergeCell ref="WZT48:WZW48"/>
    <mergeCell ref="WZX48:XAA48"/>
    <mergeCell ref="XAB48:XAE48"/>
    <mergeCell ref="WYJ48:WYM48"/>
    <mergeCell ref="WYN48:WYQ48"/>
    <mergeCell ref="WYR48:WYU48"/>
    <mergeCell ref="WYV48:WYY48"/>
    <mergeCell ref="WYZ48:WZC48"/>
    <mergeCell ref="WZD48:WZG48"/>
    <mergeCell ref="WXL48:WXO48"/>
    <mergeCell ref="HH49:HK49"/>
    <mergeCell ref="HL49:HO49"/>
    <mergeCell ref="HP49:HS49"/>
    <mergeCell ref="HT49:HW49"/>
    <mergeCell ref="HX49:IA49"/>
    <mergeCell ref="IB49:IE49"/>
    <mergeCell ref="GJ49:GM49"/>
    <mergeCell ref="GN49:GQ49"/>
    <mergeCell ref="GR49:GU49"/>
    <mergeCell ref="GV49:GY49"/>
    <mergeCell ref="GZ49:HC49"/>
    <mergeCell ref="HD49:HG49"/>
    <mergeCell ref="FL49:FO49"/>
    <mergeCell ref="FP49:FS49"/>
    <mergeCell ref="FT49:FW49"/>
    <mergeCell ref="FX49:GA49"/>
    <mergeCell ref="GB49:GE49"/>
    <mergeCell ref="GF49:GI49"/>
    <mergeCell ref="EN49:EQ49"/>
    <mergeCell ref="ER49:EU49"/>
    <mergeCell ref="EV49:EY49"/>
    <mergeCell ref="EZ49:FC49"/>
    <mergeCell ref="FD49:FG49"/>
    <mergeCell ref="FH49:FK49"/>
    <mergeCell ref="DP49:DS49"/>
    <mergeCell ref="DT49:DW49"/>
    <mergeCell ref="DX49:EA49"/>
    <mergeCell ref="EB49:EE49"/>
    <mergeCell ref="EF49:EI49"/>
    <mergeCell ref="EJ49:EM49"/>
    <mergeCell ref="CR49:CU49"/>
    <mergeCell ref="CV49:CY49"/>
    <mergeCell ref="CZ49:DC49"/>
    <mergeCell ref="DD49:DG49"/>
    <mergeCell ref="DH49:DK49"/>
    <mergeCell ref="DL49:DO49"/>
    <mergeCell ref="MV49:MY49"/>
    <mergeCell ref="MZ49:NC49"/>
    <mergeCell ref="ND49:NG49"/>
    <mergeCell ref="NH49:NK49"/>
    <mergeCell ref="NL49:NO49"/>
    <mergeCell ref="NP49:NS49"/>
    <mergeCell ref="LX49:MA49"/>
    <mergeCell ref="MB49:ME49"/>
    <mergeCell ref="MF49:MI49"/>
    <mergeCell ref="MJ49:MM49"/>
    <mergeCell ref="MN49:MQ49"/>
    <mergeCell ref="MR49:MU49"/>
    <mergeCell ref="KZ49:LC49"/>
    <mergeCell ref="LD49:LG49"/>
    <mergeCell ref="LH49:LK49"/>
    <mergeCell ref="LL49:LO49"/>
    <mergeCell ref="LP49:LS49"/>
    <mergeCell ref="LT49:LW49"/>
    <mergeCell ref="KB49:KE49"/>
    <mergeCell ref="KF49:KI49"/>
    <mergeCell ref="KJ49:KM49"/>
    <mergeCell ref="KN49:KQ49"/>
    <mergeCell ref="KR49:KU49"/>
    <mergeCell ref="KV49:KY49"/>
    <mergeCell ref="JD49:JG49"/>
    <mergeCell ref="JH49:JK49"/>
    <mergeCell ref="JL49:JO49"/>
    <mergeCell ref="JP49:JS49"/>
    <mergeCell ref="JT49:JW49"/>
    <mergeCell ref="JX49:KA49"/>
    <mergeCell ref="IF49:II49"/>
    <mergeCell ref="IJ49:IM49"/>
    <mergeCell ref="IN49:IQ49"/>
    <mergeCell ref="IR49:IU49"/>
    <mergeCell ref="IV49:IY49"/>
    <mergeCell ref="IZ49:JC49"/>
    <mergeCell ref="SJ49:SM49"/>
    <mergeCell ref="SN49:SQ49"/>
    <mergeCell ref="SR49:SU49"/>
    <mergeCell ref="SV49:SY49"/>
    <mergeCell ref="SZ49:TC49"/>
    <mergeCell ref="TD49:TG49"/>
    <mergeCell ref="RL49:RO49"/>
    <mergeCell ref="RP49:RS49"/>
    <mergeCell ref="RT49:RW49"/>
    <mergeCell ref="RX49:SA49"/>
    <mergeCell ref="SB49:SE49"/>
    <mergeCell ref="SF49:SI49"/>
    <mergeCell ref="QN49:QQ49"/>
    <mergeCell ref="QR49:QU49"/>
    <mergeCell ref="QV49:QY49"/>
    <mergeCell ref="QZ49:RC49"/>
    <mergeCell ref="RD49:RG49"/>
    <mergeCell ref="RH49:RK49"/>
    <mergeCell ref="PP49:PS49"/>
    <mergeCell ref="PT49:PW49"/>
    <mergeCell ref="PX49:QA49"/>
    <mergeCell ref="QB49:QE49"/>
    <mergeCell ref="QF49:QI49"/>
    <mergeCell ref="QJ49:QM49"/>
    <mergeCell ref="OR49:OU49"/>
    <mergeCell ref="OV49:OY49"/>
    <mergeCell ref="OZ49:PC49"/>
    <mergeCell ref="PD49:PG49"/>
    <mergeCell ref="PH49:PK49"/>
    <mergeCell ref="PL49:PO49"/>
    <mergeCell ref="NT49:NW49"/>
    <mergeCell ref="NX49:OA49"/>
    <mergeCell ref="OB49:OE49"/>
    <mergeCell ref="OF49:OI49"/>
    <mergeCell ref="OJ49:OM49"/>
    <mergeCell ref="ON49:OQ49"/>
    <mergeCell ref="XX49:YA49"/>
    <mergeCell ref="YB49:YE49"/>
    <mergeCell ref="YF49:YI49"/>
    <mergeCell ref="YJ49:YM49"/>
    <mergeCell ref="YN49:YQ49"/>
    <mergeCell ref="YR49:YU49"/>
    <mergeCell ref="WZ49:XC49"/>
    <mergeCell ref="XD49:XG49"/>
    <mergeCell ref="XH49:XK49"/>
    <mergeCell ref="XL49:XO49"/>
    <mergeCell ref="XP49:XS49"/>
    <mergeCell ref="XT49:XW49"/>
    <mergeCell ref="WB49:WE49"/>
    <mergeCell ref="WF49:WI49"/>
    <mergeCell ref="WJ49:WM49"/>
    <mergeCell ref="WN49:WQ49"/>
    <mergeCell ref="WR49:WU49"/>
    <mergeCell ref="WV49:WY49"/>
    <mergeCell ref="VD49:VG49"/>
    <mergeCell ref="VH49:VK49"/>
    <mergeCell ref="VL49:VO49"/>
    <mergeCell ref="VP49:VS49"/>
    <mergeCell ref="VT49:VW49"/>
    <mergeCell ref="VX49:WA49"/>
    <mergeCell ref="UF49:UI49"/>
    <mergeCell ref="UJ49:UM49"/>
    <mergeCell ref="UN49:UQ49"/>
    <mergeCell ref="UR49:UU49"/>
    <mergeCell ref="UV49:UY49"/>
    <mergeCell ref="UZ49:VC49"/>
    <mergeCell ref="TH49:TK49"/>
    <mergeCell ref="TL49:TO49"/>
    <mergeCell ref="TP49:TS49"/>
    <mergeCell ref="TT49:TW49"/>
    <mergeCell ref="TX49:UA49"/>
    <mergeCell ref="UB49:UE49"/>
    <mergeCell ref="ADL49:ADO49"/>
    <mergeCell ref="ADP49:ADS49"/>
    <mergeCell ref="ADT49:ADW49"/>
    <mergeCell ref="ADX49:AEA49"/>
    <mergeCell ref="AEB49:AEE49"/>
    <mergeCell ref="AEF49:AEI49"/>
    <mergeCell ref="ACN49:ACQ49"/>
    <mergeCell ref="ACR49:ACU49"/>
    <mergeCell ref="ACV49:ACY49"/>
    <mergeCell ref="ACZ49:ADC49"/>
    <mergeCell ref="ADD49:ADG49"/>
    <mergeCell ref="ADH49:ADK49"/>
    <mergeCell ref="ABP49:ABS49"/>
    <mergeCell ref="ABT49:ABW49"/>
    <mergeCell ref="ABX49:ACA49"/>
    <mergeCell ref="ACB49:ACE49"/>
    <mergeCell ref="ACF49:ACI49"/>
    <mergeCell ref="ACJ49:ACM49"/>
    <mergeCell ref="AAR49:AAU49"/>
    <mergeCell ref="AAV49:AAY49"/>
    <mergeCell ref="AAZ49:ABC49"/>
    <mergeCell ref="ABD49:ABG49"/>
    <mergeCell ref="ABH49:ABK49"/>
    <mergeCell ref="ABL49:ABO49"/>
    <mergeCell ref="ZT49:ZW49"/>
    <mergeCell ref="ZX49:AAA49"/>
    <mergeCell ref="AAB49:AAE49"/>
    <mergeCell ref="AAF49:AAI49"/>
    <mergeCell ref="AAJ49:AAM49"/>
    <mergeCell ref="AAN49:AAQ49"/>
    <mergeCell ref="YV49:YY49"/>
    <mergeCell ref="YZ49:ZC49"/>
    <mergeCell ref="ZD49:ZG49"/>
    <mergeCell ref="ZH49:ZK49"/>
    <mergeCell ref="ZL49:ZO49"/>
    <mergeCell ref="ZP49:ZS49"/>
    <mergeCell ref="AIZ49:AJC49"/>
    <mergeCell ref="AJD49:AJG49"/>
    <mergeCell ref="AJH49:AJK49"/>
    <mergeCell ref="AJL49:AJO49"/>
    <mergeCell ref="AJP49:AJS49"/>
    <mergeCell ref="AJT49:AJW49"/>
    <mergeCell ref="AIB49:AIE49"/>
    <mergeCell ref="AIF49:AII49"/>
    <mergeCell ref="AIJ49:AIM49"/>
    <mergeCell ref="AIN49:AIQ49"/>
    <mergeCell ref="AIR49:AIU49"/>
    <mergeCell ref="AIV49:AIY49"/>
    <mergeCell ref="AHD49:AHG49"/>
    <mergeCell ref="AHH49:AHK49"/>
    <mergeCell ref="AHL49:AHO49"/>
    <mergeCell ref="AHP49:AHS49"/>
    <mergeCell ref="AHT49:AHW49"/>
    <mergeCell ref="AHX49:AIA49"/>
    <mergeCell ref="AGF49:AGI49"/>
    <mergeCell ref="AGJ49:AGM49"/>
    <mergeCell ref="AGN49:AGQ49"/>
    <mergeCell ref="AGR49:AGU49"/>
    <mergeCell ref="AGV49:AGY49"/>
    <mergeCell ref="AGZ49:AHC49"/>
    <mergeCell ref="AFH49:AFK49"/>
    <mergeCell ref="AFL49:AFO49"/>
    <mergeCell ref="AFP49:AFS49"/>
    <mergeCell ref="AFT49:AFW49"/>
    <mergeCell ref="AFX49:AGA49"/>
    <mergeCell ref="AGB49:AGE49"/>
    <mergeCell ref="AEJ49:AEM49"/>
    <mergeCell ref="AEN49:AEQ49"/>
    <mergeCell ref="AER49:AEU49"/>
    <mergeCell ref="AEV49:AEY49"/>
    <mergeCell ref="AEZ49:AFC49"/>
    <mergeCell ref="AFD49:AFG49"/>
    <mergeCell ref="AON49:AOQ49"/>
    <mergeCell ref="AOR49:AOU49"/>
    <mergeCell ref="AOV49:AOY49"/>
    <mergeCell ref="AOZ49:APC49"/>
    <mergeCell ref="APD49:APG49"/>
    <mergeCell ref="APH49:APK49"/>
    <mergeCell ref="ANP49:ANS49"/>
    <mergeCell ref="ANT49:ANW49"/>
    <mergeCell ref="ANX49:AOA49"/>
    <mergeCell ref="AOB49:AOE49"/>
    <mergeCell ref="AOF49:AOI49"/>
    <mergeCell ref="AOJ49:AOM49"/>
    <mergeCell ref="AMR49:AMU49"/>
    <mergeCell ref="AMV49:AMY49"/>
    <mergeCell ref="AMZ49:ANC49"/>
    <mergeCell ref="AND49:ANG49"/>
    <mergeCell ref="ANH49:ANK49"/>
    <mergeCell ref="ANL49:ANO49"/>
    <mergeCell ref="ALT49:ALW49"/>
    <mergeCell ref="ALX49:AMA49"/>
    <mergeCell ref="AMB49:AME49"/>
    <mergeCell ref="AMF49:AMI49"/>
    <mergeCell ref="AMJ49:AMM49"/>
    <mergeCell ref="AMN49:AMQ49"/>
    <mergeCell ref="AKV49:AKY49"/>
    <mergeCell ref="AKZ49:ALC49"/>
    <mergeCell ref="ALD49:ALG49"/>
    <mergeCell ref="ALH49:ALK49"/>
    <mergeCell ref="ALL49:ALO49"/>
    <mergeCell ref="ALP49:ALS49"/>
    <mergeCell ref="AJX49:AKA49"/>
    <mergeCell ref="AKB49:AKE49"/>
    <mergeCell ref="AKF49:AKI49"/>
    <mergeCell ref="AKJ49:AKM49"/>
    <mergeCell ref="AKN49:AKQ49"/>
    <mergeCell ref="AKR49:AKU49"/>
    <mergeCell ref="AUB49:AUE49"/>
    <mergeCell ref="AUF49:AUI49"/>
    <mergeCell ref="AUJ49:AUM49"/>
    <mergeCell ref="AUN49:AUQ49"/>
    <mergeCell ref="AUR49:AUU49"/>
    <mergeCell ref="AUV49:AUY49"/>
    <mergeCell ref="ATD49:ATG49"/>
    <mergeCell ref="ATH49:ATK49"/>
    <mergeCell ref="ATL49:ATO49"/>
    <mergeCell ref="ATP49:ATS49"/>
    <mergeCell ref="ATT49:ATW49"/>
    <mergeCell ref="ATX49:AUA49"/>
    <mergeCell ref="ASF49:ASI49"/>
    <mergeCell ref="ASJ49:ASM49"/>
    <mergeCell ref="ASN49:ASQ49"/>
    <mergeCell ref="ASR49:ASU49"/>
    <mergeCell ref="ASV49:ASY49"/>
    <mergeCell ref="ASZ49:ATC49"/>
    <mergeCell ref="ARH49:ARK49"/>
    <mergeCell ref="ARL49:ARO49"/>
    <mergeCell ref="ARP49:ARS49"/>
    <mergeCell ref="ART49:ARW49"/>
    <mergeCell ref="ARX49:ASA49"/>
    <mergeCell ref="ASB49:ASE49"/>
    <mergeCell ref="AQJ49:AQM49"/>
    <mergeCell ref="AQN49:AQQ49"/>
    <mergeCell ref="AQR49:AQU49"/>
    <mergeCell ref="AQV49:AQY49"/>
    <mergeCell ref="AQZ49:ARC49"/>
    <mergeCell ref="ARD49:ARG49"/>
    <mergeCell ref="APL49:APO49"/>
    <mergeCell ref="APP49:APS49"/>
    <mergeCell ref="APT49:APW49"/>
    <mergeCell ref="APX49:AQA49"/>
    <mergeCell ref="AQB49:AQE49"/>
    <mergeCell ref="AQF49:AQI49"/>
    <mergeCell ref="AZP49:AZS49"/>
    <mergeCell ref="AZT49:AZW49"/>
    <mergeCell ref="AZX49:BAA49"/>
    <mergeCell ref="BAB49:BAE49"/>
    <mergeCell ref="BAF49:BAI49"/>
    <mergeCell ref="BAJ49:BAM49"/>
    <mergeCell ref="AYR49:AYU49"/>
    <mergeCell ref="AYV49:AYY49"/>
    <mergeCell ref="AYZ49:AZC49"/>
    <mergeCell ref="AZD49:AZG49"/>
    <mergeCell ref="AZH49:AZK49"/>
    <mergeCell ref="AZL49:AZO49"/>
    <mergeCell ref="AXT49:AXW49"/>
    <mergeCell ref="AXX49:AYA49"/>
    <mergeCell ref="AYB49:AYE49"/>
    <mergeCell ref="AYF49:AYI49"/>
    <mergeCell ref="AYJ49:AYM49"/>
    <mergeCell ref="AYN49:AYQ49"/>
    <mergeCell ref="AWV49:AWY49"/>
    <mergeCell ref="AWZ49:AXC49"/>
    <mergeCell ref="AXD49:AXG49"/>
    <mergeCell ref="AXH49:AXK49"/>
    <mergeCell ref="AXL49:AXO49"/>
    <mergeCell ref="AXP49:AXS49"/>
    <mergeCell ref="AVX49:AWA49"/>
    <mergeCell ref="AWB49:AWE49"/>
    <mergeCell ref="AWF49:AWI49"/>
    <mergeCell ref="AWJ49:AWM49"/>
    <mergeCell ref="AWN49:AWQ49"/>
    <mergeCell ref="AWR49:AWU49"/>
    <mergeCell ref="AUZ49:AVC49"/>
    <mergeCell ref="AVD49:AVG49"/>
    <mergeCell ref="AVH49:AVK49"/>
    <mergeCell ref="AVL49:AVO49"/>
    <mergeCell ref="AVP49:AVS49"/>
    <mergeCell ref="AVT49:AVW49"/>
    <mergeCell ref="BFD49:BFG49"/>
    <mergeCell ref="BFH49:BFK49"/>
    <mergeCell ref="BFL49:BFO49"/>
    <mergeCell ref="BFP49:BFS49"/>
    <mergeCell ref="BFT49:BFW49"/>
    <mergeCell ref="BFX49:BGA49"/>
    <mergeCell ref="BEF49:BEI49"/>
    <mergeCell ref="BEJ49:BEM49"/>
    <mergeCell ref="BEN49:BEQ49"/>
    <mergeCell ref="BER49:BEU49"/>
    <mergeCell ref="BEV49:BEY49"/>
    <mergeCell ref="BEZ49:BFC49"/>
    <mergeCell ref="BDH49:BDK49"/>
    <mergeCell ref="BDL49:BDO49"/>
    <mergeCell ref="BDP49:BDS49"/>
    <mergeCell ref="BDT49:BDW49"/>
    <mergeCell ref="BDX49:BEA49"/>
    <mergeCell ref="BEB49:BEE49"/>
    <mergeCell ref="BCJ49:BCM49"/>
    <mergeCell ref="BCN49:BCQ49"/>
    <mergeCell ref="BCR49:BCU49"/>
    <mergeCell ref="BCV49:BCY49"/>
    <mergeCell ref="BCZ49:BDC49"/>
    <mergeCell ref="BDD49:BDG49"/>
    <mergeCell ref="BBL49:BBO49"/>
    <mergeCell ref="BBP49:BBS49"/>
    <mergeCell ref="BBT49:BBW49"/>
    <mergeCell ref="BBX49:BCA49"/>
    <mergeCell ref="BCB49:BCE49"/>
    <mergeCell ref="BCF49:BCI49"/>
    <mergeCell ref="BAN49:BAQ49"/>
    <mergeCell ref="BAR49:BAU49"/>
    <mergeCell ref="BAV49:BAY49"/>
    <mergeCell ref="BAZ49:BBC49"/>
    <mergeCell ref="BBD49:BBG49"/>
    <mergeCell ref="BBH49:BBK49"/>
    <mergeCell ref="BKR49:BKU49"/>
    <mergeCell ref="BKV49:BKY49"/>
    <mergeCell ref="BKZ49:BLC49"/>
    <mergeCell ref="BLD49:BLG49"/>
    <mergeCell ref="BLH49:BLK49"/>
    <mergeCell ref="BLL49:BLO49"/>
    <mergeCell ref="BJT49:BJW49"/>
    <mergeCell ref="BJX49:BKA49"/>
    <mergeCell ref="BKB49:BKE49"/>
    <mergeCell ref="BKF49:BKI49"/>
    <mergeCell ref="BKJ49:BKM49"/>
    <mergeCell ref="BKN49:BKQ49"/>
    <mergeCell ref="BIV49:BIY49"/>
    <mergeCell ref="BIZ49:BJC49"/>
    <mergeCell ref="BJD49:BJG49"/>
    <mergeCell ref="BJH49:BJK49"/>
    <mergeCell ref="BJL49:BJO49"/>
    <mergeCell ref="BJP49:BJS49"/>
    <mergeCell ref="BHX49:BIA49"/>
    <mergeCell ref="BIB49:BIE49"/>
    <mergeCell ref="BIF49:BII49"/>
    <mergeCell ref="BIJ49:BIM49"/>
    <mergeCell ref="BIN49:BIQ49"/>
    <mergeCell ref="BIR49:BIU49"/>
    <mergeCell ref="BGZ49:BHC49"/>
    <mergeCell ref="BHD49:BHG49"/>
    <mergeCell ref="BHH49:BHK49"/>
    <mergeCell ref="BHL49:BHO49"/>
    <mergeCell ref="BHP49:BHS49"/>
    <mergeCell ref="BHT49:BHW49"/>
    <mergeCell ref="BGB49:BGE49"/>
    <mergeCell ref="BGF49:BGI49"/>
    <mergeCell ref="BGJ49:BGM49"/>
    <mergeCell ref="BGN49:BGQ49"/>
    <mergeCell ref="BGR49:BGU49"/>
    <mergeCell ref="BGV49:BGY49"/>
    <mergeCell ref="BQF49:BQI49"/>
    <mergeCell ref="BQJ49:BQM49"/>
    <mergeCell ref="BQN49:BQQ49"/>
    <mergeCell ref="BQR49:BQU49"/>
    <mergeCell ref="BQV49:BQY49"/>
    <mergeCell ref="BQZ49:BRC49"/>
    <mergeCell ref="BPH49:BPK49"/>
    <mergeCell ref="BPL49:BPO49"/>
    <mergeCell ref="BPP49:BPS49"/>
    <mergeCell ref="BPT49:BPW49"/>
    <mergeCell ref="BPX49:BQA49"/>
    <mergeCell ref="BQB49:BQE49"/>
    <mergeCell ref="BOJ49:BOM49"/>
    <mergeCell ref="BON49:BOQ49"/>
    <mergeCell ref="BOR49:BOU49"/>
    <mergeCell ref="BOV49:BOY49"/>
    <mergeCell ref="BOZ49:BPC49"/>
    <mergeCell ref="BPD49:BPG49"/>
    <mergeCell ref="BNL49:BNO49"/>
    <mergeCell ref="BNP49:BNS49"/>
    <mergeCell ref="BNT49:BNW49"/>
    <mergeCell ref="BNX49:BOA49"/>
    <mergeCell ref="BOB49:BOE49"/>
    <mergeCell ref="BOF49:BOI49"/>
    <mergeCell ref="BMN49:BMQ49"/>
    <mergeCell ref="BMR49:BMU49"/>
    <mergeCell ref="BMV49:BMY49"/>
    <mergeCell ref="BMZ49:BNC49"/>
    <mergeCell ref="BND49:BNG49"/>
    <mergeCell ref="BNH49:BNK49"/>
    <mergeCell ref="BLP49:BLS49"/>
    <mergeCell ref="BLT49:BLW49"/>
    <mergeCell ref="BLX49:BMA49"/>
    <mergeCell ref="BMB49:BME49"/>
    <mergeCell ref="BMF49:BMI49"/>
    <mergeCell ref="BMJ49:BMM49"/>
    <mergeCell ref="BVT49:BVW49"/>
    <mergeCell ref="BVX49:BWA49"/>
    <mergeCell ref="BWB49:BWE49"/>
    <mergeCell ref="BWF49:BWI49"/>
    <mergeCell ref="BWJ49:BWM49"/>
    <mergeCell ref="BWN49:BWQ49"/>
    <mergeCell ref="BUV49:BUY49"/>
    <mergeCell ref="BUZ49:BVC49"/>
    <mergeCell ref="BVD49:BVG49"/>
    <mergeCell ref="BVH49:BVK49"/>
    <mergeCell ref="BVL49:BVO49"/>
    <mergeCell ref="BVP49:BVS49"/>
    <mergeCell ref="BTX49:BUA49"/>
    <mergeCell ref="BUB49:BUE49"/>
    <mergeCell ref="BUF49:BUI49"/>
    <mergeCell ref="BUJ49:BUM49"/>
    <mergeCell ref="BUN49:BUQ49"/>
    <mergeCell ref="BUR49:BUU49"/>
    <mergeCell ref="BSZ49:BTC49"/>
    <mergeCell ref="BTD49:BTG49"/>
    <mergeCell ref="BTH49:BTK49"/>
    <mergeCell ref="BTL49:BTO49"/>
    <mergeCell ref="BTP49:BTS49"/>
    <mergeCell ref="BTT49:BTW49"/>
    <mergeCell ref="BSB49:BSE49"/>
    <mergeCell ref="BSF49:BSI49"/>
    <mergeCell ref="BSJ49:BSM49"/>
    <mergeCell ref="BSN49:BSQ49"/>
    <mergeCell ref="BSR49:BSU49"/>
    <mergeCell ref="BSV49:BSY49"/>
    <mergeCell ref="BRD49:BRG49"/>
    <mergeCell ref="BRH49:BRK49"/>
    <mergeCell ref="BRL49:BRO49"/>
    <mergeCell ref="BRP49:BRS49"/>
    <mergeCell ref="BRT49:BRW49"/>
    <mergeCell ref="BRX49:BSA49"/>
    <mergeCell ref="CBH49:CBK49"/>
    <mergeCell ref="CBL49:CBO49"/>
    <mergeCell ref="CBP49:CBS49"/>
    <mergeCell ref="CBT49:CBW49"/>
    <mergeCell ref="CBX49:CCA49"/>
    <mergeCell ref="CCB49:CCE49"/>
    <mergeCell ref="CAJ49:CAM49"/>
    <mergeCell ref="CAN49:CAQ49"/>
    <mergeCell ref="CAR49:CAU49"/>
    <mergeCell ref="CAV49:CAY49"/>
    <mergeCell ref="CAZ49:CBC49"/>
    <mergeCell ref="CBD49:CBG49"/>
    <mergeCell ref="BZL49:BZO49"/>
    <mergeCell ref="BZP49:BZS49"/>
    <mergeCell ref="BZT49:BZW49"/>
    <mergeCell ref="BZX49:CAA49"/>
    <mergeCell ref="CAB49:CAE49"/>
    <mergeCell ref="CAF49:CAI49"/>
    <mergeCell ref="BYN49:BYQ49"/>
    <mergeCell ref="BYR49:BYU49"/>
    <mergeCell ref="BYV49:BYY49"/>
    <mergeCell ref="BYZ49:BZC49"/>
    <mergeCell ref="BZD49:BZG49"/>
    <mergeCell ref="BZH49:BZK49"/>
    <mergeCell ref="BXP49:BXS49"/>
    <mergeCell ref="BXT49:BXW49"/>
    <mergeCell ref="BXX49:BYA49"/>
    <mergeCell ref="BYB49:BYE49"/>
    <mergeCell ref="BYF49:BYI49"/>
    <mergeCell ref="BYJ49:BYM49"/>
    <mergeCell ref="BWR49:BWU49"/>
    <mergeCell ref="BWV49:BWY49"/>
    <mergeCell ref="BWZ49:BXC49"/>
    <mergeCell ref="BXD49:BXG49"/>
    <mergeCell ref="BXH49:BXK49"/>
    <mergeCell ref="BXL49:BXO49"/>
    <mergeCell ref="CGV49:CGY49"/>
    <mergeCell ref="CGZ49:CHC49"/>
    <mergeCell ref="CHD49:CHG49"/>
    <mergeCell ref="CHH49:CHK49"/>
    <mergeCell ref="CHL49:CHO49"/>
    <mergeCell ref="CHP49:CHS49"/>
    <mergeCell ref="CFX49:CGA49"/>
    <mergeCell ref="CGB49:CGE49"/>
    <mergeCell ref="CGF49:CGI49"/>
    <mergeCell ref="CGJ49:CGM49"/>
    <mergeCell ref="CGN49:CGQ49"/>
    <mergeCell ref="CGR49:CGU49"/>
    <mergeCell ref="CEZ49:CFC49"/>
    <mergeCell ref="CFD49:CFG49"/>
    <mergeCell ref="CFH49:CFK49"/>
    <mergeCell ref="CFL49:CFO49"/>
    <mergeCell ref="CFP49:CFS49"/>
    <mergeCell ref="CFT49:CFW49"/>
    <mergeCell ref="CEB49:CEE49"/>
    <mergeCell ref="CEF49:CEI49"/>
    <mergeCell ref="CEJ49:CEM49"/>
    <mergeCell ref="CEN49:CEQ49"/>
    <mergeCell ref="CER49:CEU49"/>
    <mergeCell ref="CEV49:CEY49"/>
    <mergeCell ref="CDD49:CDG49"/>
    <mergeCell ref="CDH49:CDK49"/>
    <mergeCell ref="CDL49:CDO49"/>
    <mergeCell ref="CDP49:CDS49"/>
    <mergeCell ref="CDT49:CDW49"/>
    <mergeCell ref="CDX49:CEA49"/>
    <mergeCell ref="CCF49:CCI49"/>
    <mergeCell ref="CCJ49:CCM49"/>
    <mergeCell ref="CCN49:CCQ49"/>
    <mergeCell ref="CCR49:CCU49"/>
    <mergeCell ref="CCV49:CCY49"/>
    <mergeCell ref="CCZ49:CDC49"/>
    <mergeCell ref="CMJ49:CMM49"/>
    <mergeCell ref="CMN49:CMQ49"/>
    <mergeCell ref="CMR49:CMU49"/>
    <mergeCell ref="CMV49:CMY49"/>
    <mergeCell ref="CMZ49:CNC49"/>
    <mergeCell ref="CND49:CNG49"/>
    <mergeCell ref="CLL49:CLO49"/>
    <mergeCell ref="CLP49:CLS49"/>
    <mergeCell ref="CLT49:CLW49"/>
    <mergeCell ref="CLX49:CMA49"/>
    <mergeCell ref="CMB49:CME49"/>
    <mergeCell ref="CMF49:CMI49"/>
    <mergeCell ref="CKN49:CKQ49"/>
    <mergeCell ref="CKR49:CKU49"/>
    <mergeCell ref="CKV49:CKY49"/>
    <mergeCell ref="CKZ49:CLC49"/>
    <mergeCell ref="CLD49:CLG49"/>
    <mergeCell ref="CLH49:CLK49"/>
    <mergeCell ref="CJP49:CJS49"/>
    <mergeCell ref="CJT49:CJW49"/>
    <mergeCell ref="CJX49:CKA49"/>
    <mergeCell ref="CKB49:CKE49"/>
    <mergeCell ref="CKF49:CKI49"/>
    <mergeCell ref="CKJ49:CKM49"/>
    <mergeCell ref="CIR49:CIU49"/>
    <mergeCell ref="CIV49:CIY49"/>
    <mergeCell ref="CIZ49:CJC49"/>
    <mergeCell ref="CJD49:CJG49"/>
    <mergeCell ref="CJH49:CJK49"/>
    <mergeCell ref="CJL49:CJO49"/>
    <mergeCell ref="CHT49:CHW49"/>
    <mergeCell ref="CHX49:CIA49"/>
    <mergeCell ref="CIB49:CIE49"/>
    <mergeCell ref="CIF49:CII49"/>
    <mergeCell ref="CIJ49:CIM49"/>
    <mergeCell ref="CIN49:CIQ49"/>
    <mergeCell ref="CRX49:CSA49"/>
    <mergeCell ref="CSB49:CSE49"/>
    <mergeCell ref="CSF49:CSI49"/>
    <mergeCell ref="CSJ49:CSM49"/>
    <mergeCell ref="CSN49:CSQ49"/>
    <mergeCell ref="CSR49:CSU49"/>
    <mergeCell ref="CQZ49:CRC49"/>
    <mergeCell ref="CRD49:CRG49"/>
    <mergeCell ref="CRH49:CRK49"/>
    <mergeCell ref="CRL49:CRO49"/>
    <mergeCell ref="CRP49:CRS49"/>
    <mergeCell ref="CRT49:CRW49"/>
    <mergeCell ref="CQB49:CQE49"/>
    <mergeCell ref="CQF49:CQI49"/>
    <mergeCell ref="CQJ49:CQM49"/>
    <mergeCell ref="CQN49:CQQ49"/>
    <mergeCell ref="CQR49:CQU49"/>
    <mergeCell ref="CQV49:CQY49"/>
    <mergeCell ref="CPD49:CPG49"/>
    <mergeCell ref="CPH49:CPK49"/>
    <mergeCell ref="CPL49:CPO49"/>
    <mergeCell ref="CPP49:CPS49"/>
    <mergeCell ref="CPT49:CPW49"/>
    <mergeCell ref="CPX49:CQA49"/>
    <mergeCell ref="COF49:COI49"/>
    <mergeCell ref="COJ49:COM49"/>
    <mergeCell ref="CON49:COQ49"/>
    <mergeCell ref="COR49:COU49"/>
    <mergeCell ref="COV49:COY49"/>
    <mergeCell ref="COZ49:CPC49"/>
    <mergeCell ref="CNH49:CNK49"/>
    <mergeCell ref="CNL49:CNO49"/>
    <mergeCell ref="CNP49:CNS49"/>
    <mergeCell ref="CNT49:CNW49"/>
    <mergeCell ref="CNX49:COA49"/>
    <mergeCell ref="COB49:COE49"/>
    <mergeCell ref="CXL49:CXO49"/>
    <mergeCell ref="CXP49:CXS49"/>
    <mergeCell ref="CXT49:CXW49"/>
    <mergeCell ref="CXX49:CYA49"/>
    <mergeCell ref="CYB49:CYE49"/>
    <mergeCell ref="CYF49:CYI49"/>
    <mergeCell ref="CWN49:CWQ49"/>
    <mergeCell ref="CWR49:CWU49"/>
    <mergeCell ref="CWV49:CWY49"/>
    <mergeCell ref="CWZ49:CXC49"/>
    <mergeCell ref="CXD49:CXG49"/>
    <mergeCell ref="CXH49:CXK49"/>
    <mergeCell ref="CVP49:CVS49"/>
    <mergeCell ref="CVT49:CVW49"/>
    <mergeCell ref="CVX49:CWA49"/>
    <mergeCell ref="CWB49:CWE49"/>
    <mergeCell ref="CWF49:CWI49"/>
    <mergeCell ref="CWJ49:CWM49"/>
    <mergeCell ref="CUR49:CUU49"/>
    <mergeCell ref="CUV49:CUY49"/>
    <mergeCell ref="CUZ49:CVC49"/>
    <mergeCell ref="CVD49:CVG49"/>
    <mergeCell ref="CVH49:CVK49"/>
    <mergeCell ref="CVL49:CVO49"/>
    <mergeCell ref="CTT49:CTW49"/>
    <mergeCell ref="CTX49:CUA49"/>
    <mergeCell ref="CUB49:CUE49"/>
    <mergeCell ref="CUF49:CUI49"/>
    <mergeCell ref="CUJ49:CUM49"/>
    <mergeCell ref="CUN49:CUQ49"/>
    <mergeCell ref="CSV49:CSY49"/>
    <mergeCell ref="CSZ49:CTC49"/>
    <mergeCell ref="CTD49:CTG49"/>
    <mergeCell ref="CTH49:CTK49"/>
    <mergeCell ref="CTL49:CTO49"/>
    <mergeCell ref="CTP49:CTS49"/>
    <mergeCell ref="DCZ49:DDC49"/>
    <mergeCell ref="DDD49:DDG49"/>
    <mergeCell ref="DDH49:DDK49"/>
    <mergeCell ref="DDL49:DDO49"/>
    <mergeCell ref="DDP49:DDS49"/>
    <mergeCell ref="DDT49:DDW49"/>
    <mergeCell ref="DCB49:DCE49"/>
    <mergeCell ref="DCF49:DCI49"/>
    <mergeCell ref="DCJ49:DCM49"/>
    <mergeCell ref="DCN49:DCQ49"/>
    <mergeCell ref="DCR49:DCU49"/>
    <mergeCell ref="DCV49:DCY49"/>
    <mergeCell ref="DBD49:DBG49"/>
    <mergeCell ref="DBH49:DBK49"/>
    <mergeCell ref="DBL49:DBO49"/>
    <mergeCell ref="DBP49:DBS49"/>
    <mergeCell ref="DBT49:DBW49"/>
    <mergeCell ref="DBX49:DCA49"/>
    <mergeCell ref="DAF49:DAI49"/>
    <mergeCell ref="DAJ49:DAM49"/>
    <mergeCell ref="DAN49:DAQ49"/>
    <mergeCell ref="DAR49:DAU49"/>
    <mergeCell ref="DAV49:DAY49"/>
    <mergeCell ref="DAZ49:DBC49"/>
    <mergeCell ref="CZH49:CZK49"/>
    <mergeCell ref="CZL49:CZO49"/>
    <mergeCell ref="CZP49:CZS49"/>
    <mergeCell ref="CZT49:CZW49"/>
    <mergeCell ref="CZX49:DAA49"/>
    <mergeCell ref="DAB49:DAE49"/>
    <mergeCell ref="CYJ49:CYM49"/>
    <mergeCell ref="CYN49:CYQ49"/>
    <mergeCell ref="CYR49:CYU49"/>
    <mergeCell ref="CYV49:CYY49"/>
    <mergeCell ref="CYZ49:CZC49"/>
    <mergeCell ref="CZD49:CZG49"/>
    <mergeCell ref="DIN49:DIQ49"/>
    <mergeCell ref="DIR49:DIU49"/>
    <mergeCell ref="DIV49:DIY49"/>
    <mergeCell ref="DIZ49:DJC49"/>
    <mergeCell ref="DJD49:DJG49"/>
    <mergeCell ref="DJH49:DJK49"/>
    <mergeCell ref="DHP49:DHS49"/>
    <mergeCell ref="DHT49:DHW49"/>
    <mergeCell ref="DHX49:DIA49"/>
    <mergeCell ref="DIB49:DIE49"/>
    <mergeCell ref="DIF49:DII49"/>
    <mergeCell ref="DIJ49:DIM49"/>
    <mergeCell ref="DGR49:DGU49"/>
    <mergeCell ref="DGV49:DGY49"/>
    <mergeCell ref="DGZ49:DHC49"/>
    <mergeCell ref="DHD49:DHG49"/>
    <mergeCell ref="DHH49:DHK49"/>
    <mergeCell ref="DHL49:DHO49"/>
    <mergeCell ref="DFT49:DFW49"/>
    <mergeCell ref="DFX49:DGA49"/>
    <mergeCell ref="DGB49:DGE49"/>
    <mergeCell ref="DGF49:DGI49"/>
    <mergeCell ref="DGJ49:DGM49"/>
    <mergeCell ref="DGN49:DGQ49"/>
    <mergeCell ref="DEV49:DEY49"/>
    <mergeCell ref="DEZ49:DFC49"/>
    <mergeCell ref="DFD49:DFG49"/>
    <mergeCell ref="DFH49:DFK49"/>
    <mergeCell ref="DFL49:DFO49"/>
    <mergeCell ref="DFP49:DFS49"/>
    <mergeCell ref="DDX49:DEA49"/>
    <mergeCell ref="DEB49:DEE49"/>
    <mergeCell ref="DEF49:DEI49"/>
    <mergeCell ref="DEJ49:DEM49"/>
    <mergeCell ref="DEN49:DEQ49"/>
    <mergeCell ref="DER49:DEU49"/>
    <mergeCell ref="DOB49:DOE49"/>
    <mergeCell ref="DOF49:DOI49"/>
    <mergeCell ref="DOJ49:DOM49"/>
    <mergeCell ref="DON49:DOQ49"/>
    <mergeCell ref="DOR49:DOU49"/>
    <mergeCell ref="DOV49:DOY49"/>
    <mergeCell ref="DND49:DNG49"/>
    <mergeCell ref="DNH49:DNK49"/>
    <mergeCell ref="DNL49:DNO49"/>
    <mergeCell ref="DNP49:DNS49"/>
    <mergeCell ref="DNT49:DNW49"/>
    <mergeCell ref="DNX49:DOA49"/>
    <mergeCell ref="DMF49:DMI49"/>
    <mergeCell ref="DMJ49:DMM49"/>
    <mergeCell ref="DMN49:DMQ49"/>
    <mergeCell ref="DMR49:DMU49"/>
    <mergeCell ref="DMV49:DMY49"/>
    <mergeCell ref="DMZ49:DNC49"/>
    <mergeCell ref="DLH49:DLK49"/>
    <mergeCell ref="DLL49:DLO49"/>
    <mergeCell ref="DLP49:DLS49"/>
    <mergeCell ref="DLT49:DLW49"/>
    <mergeCell ref="DLX49:DMA49"/>
    <mergeCell ref="DMB49:DME49"/>
    <mergeCell ref="DKJ49:DKM49"/>
    <mergeCell ref="DKN49:DKQ49"/>
    <mergeCell ref="DKR49:DKU49"/>
    <mergeCell ref="DKV49:DKY49"/>
    <mergeCell ref="DKZ49:DLC49"/>
    <mergeCell ref="DLD49:DLG49"/>
    <mergeCell ref="DJL49:DJO49"/>
    <mergeCell ref="DJP49:DJS49"/>
    <mergeCell ref="DJT49:DJW49"/>
    <mergeCell ref="DJX49:DKA49"/>
    <mergeCell ref="DKB49:DKE49"/>
    <mergeCell ref="DKF49:DKI49"/>
    <mergeCell ref="DTP49:DTS49"/>
    <mergeCell ref="DTT49:DTW49"/>
    <mergeCell ref="DTX49:DUA49"/>
    <mergeCell ref="DUB49:DUE49"/>
    <mergeCell ref="DUF49:DUI49"/>
    <mergeCell ref="DUJ49:DUM49"/>
    <mergeCell ref="DSR49:DSU49"/>
    <mergeCell ref="DSV49:DSY49"/>
    <mergeCell ref="DSZ49:DTC49"/>
    <mergeCell ref="DTD49:DTG49"/>
    <mergeCell ref="DTH49:DTK49"/>
    <mergeCell ref="DTL49:DTO49"/>
    <mergeCell ref="DRT49:DRW49"/>
    <mergeCell ref="DRX49:DSA49"/>
    <mergeCell ref="DSB49:DSE49"/>
    <mergeCell ref="DSF49:DSI49"/>
    <mergeCell ref="DSJ49:DSM49"/>
    <mergeCell ref="DSN49:DSQ49"/>
    <mergeCell ref="DQV49:DQY49"/>
    <mergeCell ref="DQZ49:DRC49"/>
    <mergeCell ref="DRD49:DRG49"/>
    <mergeCell ref="DRH49:DRK49"/>
    <mergeCell ref="DRL49:DRO49"/>
    <mergeCell ref="DRP49:DRS49"/>
    <mergeCell ref="DPX49:DQA49"/>
    <mergeCell ref="DQB49:DQE49"/>
    <mergeCell ref="DQF49:DQI49"/>
    <mergeCell ref="DQJ49:DQM49"/>
    <mergeCell ref="DQN49:DQQ49"/>
    <mergeCell ref="DQR49:DQU49"/>
    <mergeCell ref="DOZ49:DPC49"/>
    <mergeCell ref="DPD49:DPG49"/>
    <mergeCell ref="DPH49:DPK49"/>
    <mergeCell ref="DPL49:DPO49"/>
    <mergeCell ref="DPP49:DPS49"/>
    <mergeCell ref="DPT49:DPW49"/>
    <mergeCell ref="DZD49:DZG49"/>
    <mergeCell ref="DZH49:DZK49"/>
    <mergeCell ref="DZL49:DZO49"/>
    <mergeCell ref="DZP49:DZS49"/>
    <mergeCell ref="DZT49:DZW49"/>
    <mergeCell ref="DZX49:EAA49"/>
    <mergeCell ref="DYF49:DYI49"/>
    <mergeCell ref="DYJ49:DYM49"/>
    <mergeCell ref="DYN49:DYQ49"/>
    <mergeCell ref="DYR49:DYU49"/>
    <mergeCell ref="DYV49:DYY49"/>
    <mergeCell ref="DYZ49:DZC49"/>
    <mergeCell ref="DXH49:DXK49"/>
    <mergeCell ref="DXL49:DXO49"/>
    <mergeCell ref="DXP49:DXS49"/>
    <mergeCell ref="DXT49:DXW49"/>
    <mergeCell ref="DXX49:DYA49"/>
    <mergeCell ref="DYB49:DYE49"/>
    <mergeCell ref="DWJ49:DWM49"/>
    <mergeCell ref="DWN49:DWQ49"/>
    <mergeCell ref="DWR49:DWU49"/>
    <mergeCell ref="DWV49:DWY49"/>
    <mergeCell ref="DWZ49:DXC49"/>
    <mergeCell ref="DXD49:DXG49"/>
    <mergeCell ref="DVL49:DVO49"/>
    <mergeCell ref="DVP49:DVS49"/>
    <mergeCell ref="DVT49:DVW49"/>
    <mergeCell ref="DVX49:DWA49"/>
    <mergeCell ref="DWB49:DWE49"/>
    <mergeCell ref="DWF49:DWI49"/>
    <mergeCell ref="DUN49:DUQ49"/>
    <mergeCell ref="DUR49:DUU49"/>
    <mergeCell ref="DUV49:DUY49"/>
    <mergeCell ref="DUZ49:DVC49"/>
    <mergeCell ref="DVD49:DVG49"/>
    <mergeCell ref="DVH49:DVK49"/>
    <mergeCell ref="EER49:EEU49"/>
    <mergeCell ref="EEV49:EEY49"/>
    <mergeCell ref="EEZ49:EFC49"/>
    <mergeCell ref="EFD49:EFG49"/>
    <mergeCell ref="EFH49:EFK49"/>
    <mergeCell ref="EFL49:EFO49"/>
    <mergeCell ref="EDT49:EDW49"/>
    <mergeCell ref="EDX49:EEA49"/>
    <mergeCell ref="EEB49:EEE49"/>
    <mergeCell ref="EEF49:EEI49"/>
    <mergeCell ref="EEJ49:EEM49"/>
    <mergeCell ref="EEN49:EEQ49"/>
    <mergeCell ref="ECV49:ECY49"/>
    <mergeCell ref="ECZ49:EDC49"/>
    <mergeCell ref="EDD49:EDG49"/>
    <mergeCell ref="EDH49:EDK49"/>
    <mergeCell ref="EDL49:EDO49"/>
    <mergeCell ref="EDP49:EDS49"/>
    <mergeCell ref="EBX49:ECA49"/>
    <mergeCell ref="ECB49:ECE49"/>
    <mergeCell ref="ECF49:ECI49"/>
    <mergeCell ref="ECJ49:ECM49"/>
    <mergeCell ref="ECN49:ECQ49"/>
    <mergeCell ref="ECR49:ECU49"/>
    <mergeCell ref="EAZ49:EBC49"/>
    <mergeCell ref="EBD49:EBG49"/>
    <mergeCell ref="EBH49:EBK49"/>
    <mergeCell ref="EBL49:EBO49"/>
    <mergeCell ref="EBP49:EBS49"/>
    <mergeCell ref="EBT49:EBW49"/>
    <mergeCell ref="EAB49:EAE49"/>
    <mergeCell ref="EAF49:EAI49"/>
    <mergeCell ref="EAJ49:EAM49"/>
    <mergeCell ref="EAN49:EAQ49"/>
    <mergeCell ref="EAR49:EAU49"/>
    <mergeCell ref="EAV49:EAY49"/>
    <mergeCell ref="EKF49:EKI49"/>
    <mergeCell ref="EKJ49:EKM49"/>
    <mergeCell ref="EKN49:EKQ49"/>
    <mergeCell ref="EKR49:EKU49"/>
    <mergeCell ref="EKV49:EKY49"/>
    <mergeCell ref="EKZ49:ELC49"/>
    <mergeCell ref="EJH49:EJK49"/>
    <mergeCell ref="EJL49:EJO49"/>
    <mergeCell ref="EJP49:EJS49"/>
    <mergeCell ref="EJT49:EJW49"/>
    <mergeCell ref="EJX49:EKA49"/>
    <mergeCell ref="EKB49:EKE49"/>
    <mergeCell ref="EIJ49:EIM49"/>
    <mergeCell ref="EIN49:EIQ49"/>
    <mergeCell ref="EIR49:EIU49"/>
    <mergeCell ref="EIV49:EIY49"/>
    <mergeCell ref="EIZ49:EJC49"/>
    <mergeCell ref="EJD49:EJG49"/>
    <mergeCell ref="EHL49:EHO49"/>
    <mergeCell ref="EHP49:EHS49"/>
    <mergeCell ref="EHT49:EHW49"/>
    <mergeCell ref="EHX49:EIA49"/>
    <mergeCell ref="EIB49:EIE49"/>
    <mergeCell ref="EIF49:EII49"/>
    <mergeCell ref="EGN49:EGQ49"/>
    <mergeCell ref="EGR49:EGU49"/>
    <mergeCell ref="EGV49:EGY49"/>
    <mergeCell ref="EGZ49:EHC49"/>
    <mergeCell ref="EHD49:EHG49"/>
    <mergeCell ref="EHH49:EHK49"/>
    <mergeCell ref="EFP49:EFS49"/>
    <mergeCell ref="EFT49:EFW49"/>
    <mergeCell ref="EFX49:EGA49"/>
    <mergeCell ref="EGB49:EGE49"/>
    <mergeCell ref="EGF49:EGI49"/>
    <mergeCell ref="EGJ49:EGM49"/>
    <mergeCell ref="EPT49:EPW49"/>
    <mergeCell ref="EPX49:EQA49"/>
    <mergeCell ref="EQB49:EQE49"/>
    <mergeCell ref="EQF49:EQI49"/>
    <mergeCell ref="EQJ49:EQM49"/>
    <mergeCell ref="EQN49:EQQ49"/>
    <mergeCell ref="EOV49:EOY49"/>
    <mergeCell ref="EOZ49:EPC49"/>
    <mergeCell ref="EPD49:EPG49"/>
    <mergeCell ref="EPH49:EPK49"/>
    <mergeCell ref="EPL49:EPO49"/>
    <mergeCell ref="EPP49:EPS49"/>
    <mergeCell ref="ENX49:EOA49"/>
    <mergeCell ref="EOB49:EOE49"/>
    <mergeCell ref="EOF49:EOI49"/>
    <mergeCell ref="EOJ49:EOM49"/>
    <mergeCell ref="EON49:EOQ49"/>
    <mergeCell ref="EOR49:EOU49"/>
    <mergeCell ref="EMZ49:ENC49"/>
    <mergeCell ref="END49:ENG49"/>
    <mergeCell ref="ENH49:ENK49"/>
    <mergeCell ref="ENL49:ENO49"/>
    <mergeCell ref="ENP49:ENS49"/>
    <mergeCell ref="ENT49:ENW49"/>
    <mergeCell ref="EMB49:EME49"/>
    <mergeCell ref="EMF49:EMI49"/>
    <mergeCell ref="EMJ49:EMM49"/>
    <mergeCell ref="EMN49:EMQ49"/>
    <mergeCell ref="EMR49:EMU49"/>
    <mergeCell ref="EMV49:EMY49"/>
    <mergeCell ref="ELD49:ELG49"/>
    <mergeCell ref="ELH49:ELK49"/>
    <mergeCell ref="ELL49:ELO49"/>
    <mergeCell ref="ELP49:ELS49"/>
    <mergeCell ref="ELT49:ELW49"/>
    <mergeCell ref="ELX49:EMA49"/>
    <mergeCell ref="EVH49:EVK49"/>
    <mergeCell ref="EVL49:EVO49"/>
    <mergeCell ref="EVP49:EVS49"/>
    <mergeCell ref="EVT49:EVW49"/>
    <mergeCell ref="EVX49:EWA49"/>
    <mergeCell ref="EWB49:EWE49"/>
    <mergeCell ref="EUJ49:EUM49"/>
    <mergeCell ref="EUN49:EUQ49"/>
    <mergeCell ref="EUR49:EUU49"/>
    <mergeCell ref="EUV49:EUY49"/>
    <mergeCell ref="EUZ49:EVC49"/>
    <mergeCell ref="EVD49:EVG49"/>
    <mergeCell ref="ETL49:ETO49"/>
    <mergeCell ref="ETP49:ETS49"/>
    <mergeCell ref="ETT49:ETW49"/>
    <mergeCell ref="ETX49:EUA49"/>
    <mergeCell ref="EUB49:EUE49"/>
    <mergeCell ref="EUF49:EUI49"/>
    <mergeCell ref="ESN49:ESQ49"/>
    <mergeCell ref="ESR49:ESU49"/>
    <mergeCell ref="ESV49:ESY49"/>
    <mergeCell ref="ESZ49:ETC49"/>
    <mergeCell ref="ETD49:ETG49"/>
    <mergeCell ref="ETH49:ETK49"/>
    <mergeCell ref="ERP49:ERS49"/>
    <mergeCell ref="ERT49:ERW49"/>
    <mergeCell ref="ERX49:ESA49"/>
    <mergeCell ref="ESB49:ESE49"/>
    <mergeCell ref="ESF49:ESI49"/>
    <mergeCell ref="ESJ49:ESM49"/>
    <mergeCell ref="EQR49:EQU49"/>
    <mergeCell ref="EQV49:EQY49"/>
    <mergeCell ref="EQZ49:ERC49"/>
    <mergeCell ref="ERD49:ERG49"/>
    <mergeCell ref="ERH49:ERK49"/>
    <mergeCell ref="ERL49:ERO49"/>
    <mergeCell ref="FAV49:FAY49"/>
    <mergeCell ref="FAZ49:FBC49"/>
    <mergeCell ref="FBD49:FBG49"/>
    <mergeCell ref="FBH49:FBK49"/>
    <mergeCell ref="FBL49:FBO49"/>
    <mergeCell ref="FBP49:FBS49"/>
    <mergeCell ref="EZX49:FAA49"/>
    <mergeCell ref="FAB49:FAE49"/>
    <mergeCell ref="FAF49:FAI49"/>
    <mergeCell ref="FAJ49:FAM49"/>
    <mergeCell ref="FAN49:FAQ49"/>
    <mergeCell ref="FAR49:FAU49"/>
    <mergeCell ref="EYZ49:EZC49"/>
    <mergeCell ref="EZD49:EZG49"/>
    <mergeCell ref="EZH49:EZK49"/>
    <mergeCell ref="EZL49:EZO49"/>
    <mergeCell ref="EZP49:EZS49"/>
    <mergeCell ref="EZT49:EZW49"/>
    <mergeCell ref="EYB49:EYE49"/>
    <mergeCell ref="EYF49:EYI49"/>
    <mergeCell ref="EYJ49:EYM49"/>
    <mergeCell ref="EYN49:EYQ49"/>
    <mergeCell ref="EYR49:EYU49"/>
    <mergeCell ref="EYV49:EYY49"/>
    <mergeCell ref="EXD49:EXG49"/>
    <mergeCell ref="EXH49:EXK49"/>
    <mergeCell ref="EXL49:EXO49"/>
    <mergeCell ref="EXP49:EXS49"/>
    <mergeCell ref="EXT49:EXW49"/>
    <mergeCell ref="EXX49:EYA49"/>
    <mergeCell ref="EWF49:EWI49"/>
    <mergeCell ref="EWJ49:EWM49"/>
    <mergeCell ref="EWN49:EWQ49"/>
    <mergeCell ref="EWR49:EWU49"/>
    <mergeCell ref="EWV49:EWY49"/>
    <mergeCell ref="EWZ49:EXC49"/>
    <mergeCell ref="FGJ49:FGM49"/>
    <mergeCell ref="FGN49:FGQ49"/>
    <mergeCell ref="FGR49:FGU49"/>
    <mergeCell ref="FGV49:FGY49"/>
    <mergeCell ref="FGZ49:FHC49"/>
    <mergeCell ref="FHD49:FHG49"/>
    <mergeCell ref="FFL49:FFO49"/>
    <mergeCell ref="FFP49:FFS49"/>
    <mergeCell ref="FFT49:FFW49"/>
    <mergeCell ref="FFX49:FGA49"/>
    <mergeCell ref="FGB49:FGE49"/>
    <mergeCell ref="FGF49:FGI49"/>
    <mergeCell ref="FEN49:FEQ49"/>
    <mergeCell ref="FER49:FEU49"/>
    <mergeCell ref="FEV49:FEY49"/>
    <mergeCell ref="FEZ49:FFC49"/>
    <mergeCell ref="FFD49:FFG49"/>
    <mergeCell ref="FFH49:FFK49"/>
    <mergeCell ref="FDP49:FDS49"/>
    <mergeCell ref="FDT49:FDW49"/>
    <mergeCell ref="FDX49:FEA49"/>
    <mergeCell ref="FEB49:FEE49"/>
    <mergeCell ref="FEF49:FEI49"/>
    <mergeCell ref="FEJ49:FEM49"/>
    <mergeCell ref="FCR49:FCU49"/>
    <mergeCell ref="FCV49:FCY49"/>
    <mergeCell ref="FCZ49:FDC49"/>
    <mergeCell ref="FDD49:FDG49"/>
    <mergeCell ref="FDH49:FDK49"/>
    <mergeCell ref="FDL49:FDO49"/>
    <mergeCell ref="FBT49:FBW49"/>
    <mergeCell ref="FBX49:FCA49"/>
    <mergeCell ref="FCB49:FCE49"/>
    <mergeCell ref="FCF49:FCI49"/>
    <mergeCell ref="FCJ49:FCM49"/>
    <mergeCell ref="FCN49:FCQ49"/>
    <mergeCell ref="FLX49:FMA49"/>
    <mergeCell ref="FMB49:FME49"/>
    <mergeCell ref="FMF49:FMI49"/>
    <mergeCell ref="FMJ49:FMM49"/>
    <mergeCell ref="FMN49:FMQ49"/>
    <mergeCell ref="FMR49:FMU49"/>
    <mergeCell ref="FKZ49:FLC49"/>
    <mergeCell ref="FLD49:FLG49"/>
    <mergeCell ref="FLH49:FLK49"/>
    <mergeCell ref="FLL49:FLO49"/>
    <mergeCell ref="FLP49:FLS49"/>
    <mergeCell ref="FLT49:FLW49"/>
    <mergeCell ref="FKB49:FKE49"/>
    <mergeCell ref="FKF49:FKI49"/>
    <mergeCell ref="FKJ49:FKM49"/>
    <mergeCell ref="FKN49:FKQ49"/>
    <mergeCell ref="FKR49:FKU49"/>
    <mergeCell ref="FKV49:FKY49"/>
    <mergeCell ref="FJD49:FJG49"/>
    <mergeCell ref="FJH49:FJK49"/>
    <mergeCell ref="FJL49:FJO49"/>
    <mergeCell ref="FJP49:FJS49"/>
    <mergeCell ref="FJT49:FJW49"/>
    <mergeCell ref="FJX49:FKA49"/>
    <mergeCell ref="FIF49:FII49"/>
    <mergeCell ref="FIJ49:FIM49"/>
    <mergeCell ref="FIN49:FIQ49"/>
    <mergeCell ref="FIR49:FIU49"/>
    <mergeCell ref="FIV49:FIY49"/>
    <mergeCell ref="FIZ49:FJC49"/>
    <mergeCell ref="FHH49:FHK49"/>
    <mergeCell ref="FHL49:FHO49"/>
    <mergeCell ref="FHP49:FHS49"/>
    <mergeCell ref="FHT49:FHW49"/>
    <mergeCell ref="FHX49:FIA49"/>
    <mergeCell ref="FIB49:FIE49"/>
    <mergeCell ref="FRL49:FRO49"/>
    <mergeCell ref="FRP49:FRS49"/>
    <mergeCell ref="FRT49:FRW49"/>
    <mergeCell ref="FRX49:FSA49"/>
    <mergeCell ref="FSB49:FSE49"/>
    <mergeCell ref="FSF49:FSI49"/>
    <mergeCell ref="FQN49:FQQ49"/>
    <mergeCell ref="FQR49:FQU49"/>
    <mergeCell ref="FQV49:FQY49"/>
    <mergeCell ref="FQZ49:FRC49"/>
    <mergeCell ref="FRD49:FRG49"/>
    <mergeCell ref="FRH49:FRK49"/>
    <mergeCell ref="FPP49:FPS49"/>
    <mergeCell ref="FPT49:FPW49"/>
    <mergeCell ref="FPX49:FQA49"/>
    <mergeCell ref="FQB49:FQE49"/>
    <mergeCell ref="FQF49:FQI49"/>
    <mergeCell ref="FQJ49:FQM49"/>
    <mergeCell ref="FOR49:FOU49"/>
    <mergeCell ref="FOV49:FOY49"/>
    <mergeCell ref="FOZ49:FPC49"/>
    <mergeCell ref="FPD49:FPG49"/>
    <mergeCell ref="FPH49:FPK49"/>
    <mergeCell ref="FPL49:FPO49"/>
    <mergeCell ref="FNT49:FNW49"/>
    <mergeCell ref="FNX49:FOA49"/>
    <mergeCell ref="FOB49:FOE49"/>
    <mergeCell ref="FOF49:FOI49"/>
    <mergeCell ref="FOJ49:FOM49"/>
    <mergeCell ref="FON49:FOQ49"/>
    <mergeCell ref="FMV49:FMY49"/>
    <mergeCell ref="FMZ49:FNC49"/>
    <mergeCell ref="FND49:FNG49"/>
    <mergeCell ref="FNH49:FNK49"/>
    <mergeCell ref="FNL49:FNO49"/>
    <mergeCell ref="FNP49:FNS49"/>
    <mergeCell ref="FWZ49:FXC49"/>
    <mergeCell ref="FXD49:FXG49"/>
    <mergeCell ref="FXH49:FXK49"/>
    <mergeCell ref="FXL49:FXO49"/>
    <mergeCell ref="FXP49:FXS49"/>
    <mergeCell ref="FXT49:FXW49"/>
    <mergeCell ref="FWB49:FWE49"/>
    <mergeCell ref="FWF49:FWI49"/>
    <mergeCell ref="FWJ49:FWM49"/>
    <mergeCell ref="FWN49:FWQ49"/>
    <mergeCell ref="FWR49:FWU49"/>
    <mergeCell ref="FWV49:FWY49"/>
    <mergeCell ref="FVD49:FVG49"/>
    <mergeCell ref="FVH49:FVK49"/>
    <mergeCell ref="FVL49:FVO49"/>
    <mergeCell ref="FVP49:FVS49"/>
    <mergeCell ref="FVT49:FVW49"/>
    <mergeCell ref="FVX49:FWA49"/>
    <mergeCell ref="FUF49:FUI49"/>
    <mergeCell ref="FUJ49:FUM49"/>
    <mergeCell ref="FUN49:FUQ49"/>
    <mergeCell ref="FUR49:FUU49"/>
    <mergeCell ref="FUV49:FUY49"/>
    <mergeCell ref="FUZ49:FVC49"/>
    <mergeCell ref="FTH49:FTK49"/>
    <mergeCell ref="FTL49:FTO49"/>
    <mergeCell ref="FTP49:FTS49"/>
    <mergeCell ref="FTT49:FTW49"/>
    <mergeCell ref="FTX49:FUA49"/>
    <mergeCell ref="FUB49:FUE49"/>
    <mergeCell ref="FSJ49:FSM49"/>
    <mergeCell ref="FSN49:FSQ49"/>
    <mergeCell ref="FSR49:FSU49"/>
    <mergeCell ref="FSV49:FSY49"/>
    <mergeCell ref="FSZ49:FTC49"/>
    <mergeCell ref="FTD49:FTG49"/>
    <mergeCell ref="GCN49:GCQ49"/>
    <mergeCell ref="GCR49:GCU49"/>
    <mergeCell ref="GCV49:GCY49"/>
    <mergeCell ref="GCZ49:GDC49"/>
    <mergeCell ref="GDD49:GDG49"/>
    <mergeCell ref="GDH49:GDK49"/>
    <mergeCell ref="GBP49:GBS49"/>
    <mergeCell ref="GBT49:GBW49"/>
    <mergeCell ref="GBX49:GCA49"/>
    <mergeCell ref="GCB49:GCE49"/>
    <mergeCell ref="GCF49:GCI49"/>
    <mergeCell ref="GCJ49:GCM49"/>
    <mergeCell ref="GAR49:GAU49"/>
    <mergeCell ref="GAV49:GAY49"/>
    <mergeCell ref="GAZ49:GBC49"/>
    <mergeCell ref="GBD49:GBG49"/>
    <mergeCell ref="GBH49:GBK49"/>
    <mergeCell ref="GBL49:GBO49"/>
    <mergeCell ref="FZT49:FZW49"/>
    <mergeCell ref="FZX49:GAA49"/>
    <mergeCell ref="GAB49:GAE49"/>
    <mergeCell ref="GAF49:GAI49"/>
    <mergeCell ref="GAJ49:GAM49"/>
    <mergeCell ref="GAN49:GAQ49"/>
    <mergeCell ref="FYV49:FYY49"/>
    <mergeCell ref="FYZ49:FZC49"/>
    <mergeCell ref="FZD49:FZG49"/>
    <mergeCell ref="FZH49:FZK49"/>
    <mergeCell ref="FZL49:FZO49"/>
    <mergeCell ref="FZP49:FZS49"/>
    <mergeCell ref="FXX49:FYA49"/>
    <mergeCell ref="FYB49:FYE49"/>
    <mergeCell ref="FYF49:FYI49"/>
    <mergeCell ref="FYJ49:FYM49"/>
    <mergeCell ref="FYN49:FYQ49"/>
    <mergeCell ref="FYR49:FYU49"/>
    <mergeCell ref="GIB49:GIE49"/>
    <mergeCell ref="GIF49:GII49"/>
    <mergeCell ref="GIJ49:GIM49"/>
    <mergeCell ref="GIN49:GIQ49"/>
    <mergeCell ref="GIR49:GIU49"/>
    <mergeCell ref="GIV49:GIY49"/>
    <mergeCell ref="GHD49:GHG49"/>
    <mergeCell ref="GHH49:GHK49"/>
    <mergeCell ref="GHL49:GHO49"/>
    <mergeCell ref="GHP49:GHS49"/>
    <mergeCell ref="GHT49:GHW49"/>
    <mergeCell ref="GHX49:GIA49"/>
    <mergeCell ref="GGF49:GGI49"/>
    <mergeCell ref="GGJ49:GGM49"/>
    <mergeCell ref="GGN49:GGQ49"/>
    <mergeCell ref="GGR49:GGU49"/>
    <mergeCell ref="GGV49:GGY49"/>
    <mergeCell ref="GGZ49:GHC49"/>
    <mergeCell ref="GFH49:GFK49"/>
    <mergeCell ref="GFL49:GFO49"/>
    <mergeCell ref="GFP49:GFS49"/>
    <mergeCell ref="GFT49:GFW49"/>
    <mergeCell ref="GFX49:GGA49"/>
    <mergeCell ref="GGB49:GGE49"/>
    <mergeCell ref="GEJ49:GEM49"/>
    <mergeCell ref="GEN49:GEQ49"/>
    <mergeCell ref="GER49:GEU49"/>
    <mergeCell ref="GEV49:GEY49"/>
    <mergeCell ref="GEZ49:GFC49"/>
    <mergeCell ref="GFD49:GFG49"/>
    <mergeCell ref="GDL49:GDO49"/>
    <mergeCell ref="GDP49:GDS49"/>
    <mergeCell ref="GDT49:GDW49"/>
    <mergeCell ref="GDX49:GEA49"/>
    <mergeCell ref="GEB49:GEE49"/>
    <mergeCell ref="GEF49:GEI49"/>
    <mergeCell ref="GNP49:GNS49"/>
    <mergeCell ref="GNT49:GNW49"/>
    <mergeCell ref="GNX49:GOA49"/>
    <mergeCell ref="GOB49:GOE49"/>
    <mergeCell ref="GOF49:GOI49"/>
    <mergeCell ref="GOJ49:GOM49"/>
    <mergeCell ref="GMR49:GMU49"/>
    <mergeCell ref="GMV49:GMY49"/>
    <mergeCell ref="GMZ49:GNC49"/>
    <mergeCell ref="GND49:GNG49"/>
    <mergeCell ref="GNH49:GNK49"/>
    <mergeCell ref="GNL49:GNO49"/>
    <mergeCell ref="GLT49:GLW49"/>
    <mergeCell ref="GLX49:GMA49"/>
    <mergeCell ref="GMB49:GME49"/>
    <mergeCell ref="GMF49:GMI49"/>
    <mergeCell ref="GMJ49:GMM49"/>
    <mergeCell ref="GMN49:GMQ49"/>
    <mergeCell ref="GKV49:GKY49"/>
    <mergeCell ref="GKZ49:GLC49"/>
    <mergeCell ref="GLD49:GLG49"/>
    <mergeCell ref="GLH49:GLK49"/>
    <mergeCell ref="GLL49:GLO49"/>
    <mergeCell ref="GLP49:GLS49"/>
    <mergeCell ref="GJX49:GKA49"/>
    <mergeCell ref="GKB49:GKE49"/>
    <mergeCell ref="GKF49:GKI49"/>
    <mergeCell ref="GKJ49:GKM49"/>
    <mergeCell ref="GKN49:GKQ49"/>
    <mergeCell ref="GKR49:GKU49"/>
    <mergeCell ref="GIZ49:GJC49"/>
    <mergeCell ref="GJD49:GJG49"/>
    <mergeCell ref="GJH49:GJK49"/>
    <mergeCell ref="GJL49:GJO49"/>
    <mergeCell ref="GJP49:GJS49"/>
    <mergeCell ref="GJT49:GJW49"/>
    <mergeCell ref="GTD49:GTG49"/>
    <mergeCell ref="GTH49:GTK49"/>
    <mergeCell ref="GTL49:GTO49"/>
    <mergeCell ref="GTP49:GTS49"/>
    <mergeCell ref="GTT49:GTW49"/>
    <mergeCell ref="GTX49:GUA49"/>
    <mergeCell ref="GSF49:GSI49"/>
    <mergeCell ref="GSJ49:GSM49"/>
    <mergeCell ref="GSN49:GSQ49"/>
    <mergeCell ref="GSR49:GSU49"/>
    <mergeCell ref="GSV49:GSY49"/>
    <mergeCell ref="GSZ49:GTC49"/>
    <mergeCell ref="GRH49:GRK49"/>
    <mergeCell ref="GRL49:GRO49"/>
    <mergeCell ref="GRP49:GRS49"/>
    <mergeCell ref="GRT49:GRW49"/>
    <mergeCell ref="GRX49:GSA49"/>
    <mergeCell ref="GSB49:GSE49"/>
    <mergeCell ref="GQJ49:GQM49"/>
    <mergeCell ref="GQN49:GQQ49"/>
    <mergeCell ref="GQR49:GQU49"/>
    <mergeCell ref="GQV49:GQY49"/>
    <mergeCell ref="GQZ49:GRC49"/>
    <mergeCell ref="GRD49:GRG49"/>
    <mergeCell ref="GPL49:GPO49"/>
    <mergeCell ref="GPP49:GPS49"/>
    <mergeCell ref="GPT49:GPW49"/>
    <mergeCell ref="GPX49:GQA49"/>
    <mergeCell ref="GQB49:GQE49"/>
    <mergeCell ref="GQF49:GQI49"/>
    <mergeCell ref="GON49:GOQ49"/>
    <mergeCell ref="GOR49:GOU49"/>
    <mergeCell ref="GOV49:GOY49"/>
    <mergeCell ref="GOZ49:GPC49"/>
    <mergeCell ref="GPD49:GPG49"/>
    <mergeCell ref="GPH49:GPK49"/>
    <mergeCell ref="GYR49:GYU49"/>
    <mergeCell ref="GYV49:GYY49"/>
    <mergeCell ref="GYZ49:GZC49"/>
    <mergeCell ref="GZD49:GZG49"/>
    <mergeCell ref="GZH49:GZK49"/>
    <mergeCell ref="GZL49:GZO49"/>
    <mergeCell ref="GXT49:GXW49"/>
    <mergeCell ref="GXX49:GYA49"/>
    <mergeCell ref="GYB49:GYE49"/>
    <mergeCell ref="GYF49:GYI49"/>
    <mergeCell ref="GYJ49:GYM49"/>
    <mergeCell ref="GYN49:GYQ49"/>
    <mergeCell ref="GWV49:GWY49"/>
    <mergeCell ref="GWZ49:GXC49"/>
    <mergeCell ref="GXD49:GXG49"/>
    <mergeCell ref="GXH49:GXK49"/>
    <mergeCell ref="GXL49:GXO49"/>
    <mergeCell ref="GXP49:GXS49"/>
    <mergeCell ref="GVX49:GWA49"/>
    <mergeCell ref="GWB49:GWE49"/>
    <mergeCell ref="GWF49:GWI49"/>
    <mergeCell ref="GWJ49:GWM49"/>
    <mergeCell ref="GWN49:GWQ49"/>
    <mergeCell ref="GWR49:GWU49"/>
    <mergeCell ref="GUZ49:GVC49"/>
    <mergeCell ref="GVD49:GVG49"/>
    <mergeCell ref="GVH49:GVK49"/>
    <mergeCell ref="GVL49:GVO49"/>
    <mergeCell ref="GVP49:GVS49"/>
    <mergeCell ref="GVT49:GVW49"/>
    <mergeCell ref="GUB49:GUE49"/>
    <mergeCell ref="GUF49:GUI49"/>
    <mergeCell ref="GUJ49:GUM49"/>
    <mergeCell ref="GUN49:GUQ49"/>
    <mergeCell ref="GUR49:GUU49"/>
    <mergeCell ref="GUV49:GUY49"/>
    <mergeCell ref="HEF49:HEI49"/>
    <mergeCell ref="HEJ49:HEM49"/>
    <mergeCell ref="HEN49:HEQ49"/>
    <mergeCell ref="HER49:HEU49"/>
    <mergeCell ref="HEV49:HEY49"/>
    <mergeCell ref="HEZ49:HFC49"/>
    <mergeCell ref="HDH49:HDK49"/>
    <mergeCell ref="HDL49:HDO49"/>
    <mergeCell ref="HDP49:HDS49"/>
    <mergeCell ref="HDT49:HDW49"/>
    <mergeCell ref="HDX49:HEA49"/>
    <mergeCell ref="HEB49:HEE49"/>
    <mergeCell ref="HCJ49:HCM49"/>
    <mergeCell ref="HCN49:HCQ49"/>
    <mergeCell ref="HCR49:HCU49"/>
    <mergeCell ref="HCV49:HCY49"/>
    <mergeCell ref="HCZ49:HDC49"/>
    <mergeCell ref="HDD49:HDG49"/>
    <mergeCell ref="HBL49:HBO49"/>
    <mergeCell ref="HBP49:HBS49"/>
    <mergeCell ref="HBT49:HBW49"/>
    <mergeCell ref="HBX49:HCA49"/>
    <mergeCell ref="HCB49:HCE49"/>
    <mergeCell ref="HCF49:HCI49"/>
    <mergeCell ref="HAN49:HAQ49"/>
    <mergeCell ref="HAR49:HAU49"/>
    <mergeCell ref="HAV49:HAY49"/>
    <mergeCell ref="HAZ49:HBC49"/>
    <mergeCell ref="HBD49:HBG49"/>
    <mergeCell ref="HBH49:HBK49"/>
    <mergeCell ref="GZP49:GZS49"/>
    <mergeCell ref="GZT49:GZW49"/>
    <mergeCell ref="GZX49:HAA49"/>
    <mergeCell ref="HAB49:HAE49"/>
    <mergeCell ref="HAF49:HAI49"/>
    <mergeCell ref="HAJ49:HAM49"/>
    <mergeCell ref="HJT49:HJW49"/>
    <mergeCell ref="HJX49:HKA49"/>
    <mergeCell ref="HKB49:HKE49"/>
    <mergeCell ref="HKF49:HKI49"/>
    <mergeCell ref="HKJ49:HKM49"/>
    <mergeCell ref="HKN49:HKQ49"/>
    <mergeCell ref="HIV49:HIY49"/>
    <mergeCell ref="HIZ49:HJC49"/>
    <mergeCell ref="HJD49:HJG49"/>
    <mergeCell ref="HJH49:HJK49"/>
    <mergeCell ref="HJL49:HJO49"/>
    <mergeCell ref="HJP49:HJS49"/>
    <mergeCell ref="HHX49:HIA49"/>
    <mergeCell ref="HIB49:HIE49"/>
    <mergeCell ref="HIF49:HII49"/>
    <mergeCell ref="HIJ49:HIM49"/>
    <mergeCell ref="HIN49:HIQ49"/>
    <mergeCell ref="HIR49:HIU49"/>
    <mergeCell ref="HGZ49:HHC49"/>
    <mergeCell ref="HHD49:HHG49"/>
    <mergeCell ref="HHH49:HHK49"/>
    <mergeCell ref="HHL49:HHO49"/>
    <mergeCell ref="HHP49:HHS49"/>
    <mergeCell ref="HHT49:HHW49"/>
    <mergeCell ref="HGB49:HGE49"/>
    <mergeCell ref="HGF49:HGI49"/>
    <mergeCell ref="HGJ49:HGM49"/>
    <mergeCell ref="HGN49:HGQ49"/>
    <mergeCell ref="HGR49:HGU49"/>
    <mergeCell ref="HGV49:HGY49"/>
    <mergeCell ref="HFD49:HFG49"/>
    <mergeCell ref="HFH49:HFK49"/>
    <mergeCell ref="HFL49:HFO49"/>
    <mergeCell ref="HFP49:HFS49"/>
    <mergeCell ref="HFT49:HFW49"/>
    <mergeCell ref="HFX49:HGA49"/>
    <mergeCell ref="HPH49:HPK49"/>
    <mergeCell ref="HPL49:HPO49"/>
    <mergeCell ref="HPP49:HPS49"/>
    <mergeCell ref="HPT49:HPW49"/>
    <mergeCell ref="HPX49:HQA49"/>
    <mergeCell ref="HQB49:HQE49"/>
    <mergeCell ref="HOJ49:HOM49"/>
    <mergeCell ref="HON49:HOQ49"/>
    <mergeCell ref="HOR49:HOU49"/>
    <mergeCell ref="HOV49:HOY49"/>
    <mergeCell ref="HOZ49:HPC49"/>
    <mergeCell ref="HPD49:HPG49"/>
    <mergeCell ref="HNL49:HNO49"/>
    <mergeCell ref="HNP49:HNS49"/>
    <mergeCell ref="HNT49:HNW49"/>
    <mergeCell ref="HNX49:HOA49"/>
    <mergeCell ref="HOB49:HOE49"/>
    <mergeCell ref="HOF49:HOI49"/>
    <mergeCell ref="HMN49:HMQ49"/>
    <mergeCell ref="HMR49:HMU49"/>
    <mergeCell ref="HMV49:HMY49"/>
    <mergeCell ref="HMZ49:HNC49"/>
    <mergeCell ref="HND49:HNG49"/>
    <mergeCell ref="HNH49:HNK49"/>
    <mergeCell ref="HLP49:HLS49"/>
    <mergeCell ref="HLT49:HLW49"/>
    <mergeCell ref="HLX49:HMA49"/>
    <mergeCell ref="HMB49:HME49"/>
    <mergeCell ref="HMF49:HMI49"/>
    <mergeCell ref="HMJ49:HMM49"/>
    <mergeCell ref="HKR49:HKU49"/>
    <mergeCell ref="HKV49:HKY49"/>
    <mergeCell ref="HKZ49:HLC49"/>
    <mergeCell ref="HLD49:HLG49"/>
    <mergeCell ref="HLH49:HLK49"/>
    <mergeCell ref="HLL49:HLO49"/>
    <mergeCell ref="HUV49:HUY49"/>
    <mergeCell ref="HUZ49:HVC49"/>
    <mergeCell ref="HVD49:HVG49"/>
    <mergeCell ref="HVH49:HVK49"/>
    <mergeCell ref="HVL49:HVO49"/>
    <mergeCell ref="HVP49:HVS49"/>
    <mergeCell ref="HTX49:HUA49"/>
    <mergeCell ref="HUB49:HUE49"/>
    <mergeCell ref="HUF49:HUI49"/>
    <mergeCell ref="HUJ49:HUM49"/>
    <mergeCell ref="HUN49:HUQ49"/>
    <mergeCell ref="HUR49:HUU49"/>
    <mergeCell ref="HSZ49:HTC49"/>
    <mergeCell ref="HTD49:HTG49"/>
    <mergeCell ref="HTH49:HTK49"/>
    <mergeCell ref="HTL49:HTO49"/>
    <mergeCell ref="HTP49:HTS49"/>
    <mergeCell ref="HTT49:HTW49"/>
    <mergeCell ref="HSB49:HSE49"/>
    <mergeCell ref="HSF49:HSI49"/>
    <mergeCell ref="HSJ49:HSM49"/>
    <mergeCell ref="HSN49:HSQ49"/>
    <mergeCell ref="HSR49:HSU49"/>
    <mergeCell ref="HSV49:HSY49"/>
    <mergeCell ref="HRD49:HRG49"/>
    <mergeCell ref="HRH49:HRK49"/>
    <mergeCell ref="HRL49:HRO49"/>
    <mergeCell ref="HRP49:HRS49"/>
    <mergeCell ref="HRT49:HRW49"/>
    <mergeCell ref="HRX49:HSA49"/>
    <mergeCell ref="HQF49:HQI49"/>
    <mergeCell ref="HQJ49:HQM49"/>
    <mergeCell ref="HQN49:HQQ49"/>
    <mergeCell ref="HQR49:HQU49"/>
    <mergeCell ref="HQV49:HQY49"/>
    <mergeCell ref="HQZ49:HRC49"/>
    <mergeCell ref="IAJ49:IAM49"/>
    <mergeCell ref="IAN49:IAQ49"/>
    <mergeCell ref="IAR49:IAU49"/>
    <mergeCell ref="IAV49:IAY49"/>
    <mergeCell ref="IAZ49:IBC49"/>
    <mergeCell ref="IBD49:IBG49"/>
    <mergeCell ref="HZL49:HZO49"/>
    <mergeCell ref="HZP49:HZS49"/>
    <mergeCell ref="HZT49:HZW49"/>
    <mergeCell ref="HZX49:IAA49"/>
    <mergeCell ref="IAB49:IAE49"/>
    <mergeCell ref="IAF49:IAI49"/>
    <mergeCell ref="HYN49:HYQ49"/>
    <mergeCell ref="HYR49:HYU49"/>
    <mergeCell ref="HYV49:HYY49"/>
    <mergeCell ref="HYZ49:HZC49"/>
    <mergeCell ref="HZD49:HZG49"/>
    <mergeCell ref="HZH49:HZK49"/>
    <mergeCell ref="HXP49:HXS49"/>
    <mergeCell ref="HXT49:HXW49"/>
    <mergeCell ref="HXX49:HYA49"/>
    <mergeCell ref="HYB49:HYE49"/>
    <mergeCell ref="HYF49:HYI49"/>
    <mergeCell ref="HYJ49:HYM49"/>
    <mergeCell ref="HWR49:HWU49"/>
    <mergeCell ref="HWV49:HWY49"/>
    <mergeCell ref="HWZ49:HXC49"/>
    <mergeCell ref="HXD49:HXG49"/>
    <mergeCell ref="HXH49:HXK49"/>
    <mergeCell ref="HXL49:HXO49"/>
    <mergeCell ref="HVT49:HVW49"/>
    <mergeCell ref="HVX49:HWA49"/>
    <mergeCell ref="HWB49:HWE49"/>
    <mergeCell ref="HWF49:HWI49"/>
    <mergeCell ref="HWJ49:HWM49"/>
    <mergeCell ref="HWN49:HWQ49"/>
    <mergeCell ref="IFX49:IGA49"/>
    <mergeCell ref="IGB49:IGE49"/>
    <mergeCell ref="IGF49:IGI49"/>
    <mergeCell ref="IGJ49:IGM49"/>
    <mergeCell ref="IGN49:IGQ49"/>
    <mergeCell ref="IGR49:IGU49"/>
    <mergeCell ref="IEZ49:IFC49"/>
    <mergeCell ref="IFD49:IFG49"/>
    <mergeCell ref="IFH49:IFK49"/>
    <mergeCell ref="IFL49:IFO49"/>
    <mergeCell ref="IFP49:IFS49"/>
    <mergeCell ref="IFT49:IFW49"/>
    <mergeCell ref="IEB49:IEE49"/>
    <mergeCell ref="IEF49:IEI49"/>
    <mergeCell ref="IEJ49:IEM49"/>
    <mergeCell ref="IEN49:IEQ49"/>
    <mergeCell ref="IER49:IEU49"/>
    <mergeCell ref="IEV49:IEY49"/>
    <mergeCell ref="IDD49:IDG49"/>
    <mergeCell ref="IDH49:IDK49"/>
    <mergeCell ref="IDL49:IDO49"/>
    <mergeCell ref="IDP49:IDS49"/>
    <mergeCell ref="IDT49:IDW49"/>
    <mergeCell ref="IDX49:IEA49"/>
    <mergeCell ref="ICF49:ICI49"/>
    <mergeCell ref="ICJ49:ICM49"/>
    <mergeCell ref="ICN49:ICQ49"/>
    <mergeCell ref="ICR49:ICU49"/>
    <mergeCell ref="ICV49:ICY49"/>
    <mergeCell ref="ICZ49:IDC49"/>
    <mergeCell ref="IBH49:IBK49"/>
    <mergeCell ref="IBL49:IBO49"/>
    <mergeCell ref="IBP49:IBS49"/>
    <mergeCell ref="IBT49:IBW49"/>
    <mergeCell ref="IBX49:ICA49"/>
    <mergeCell ref="ICB49:ICE49"/>
    <mergeCell ref="ILL49:ILO49"/>
    <mergeCell ref="ILP49:ILS49"/>
    <mergeCell ref="ILT49:ILW49"/>
    <mergeCell ref="ILX49:IMA49"/>
    <mergeCell ref="IMB49:IME49"/>
    <mergeCell ref="IMF49:IMI49"/>
    <mergeCell ref="IKN49:IKQ49"/>
    <mergeCell ref="IKR49:IKU49"/>
    <mergeCell ref="IKV49:IKY49"/>
    <mergeCell ref="IKZ49:ILC49"/>
    <mergeCell ref="ILD49:ILG49"/>
    <mergeCell ref="ILH49:ILK49"/>
    <mergeCell ref="IJP49:IJS49"/>
    <mergeCell ref="IJT49:IJW49"/>
    <mergeCell ref="IJX49:IKA49"/>
    <mergeCell ref="IKB49:IKE49"/>
    <mergeCell ref="IKF49:IKI49"/>
    <mergeCell ref="IKJ49:IKM49"/>
    <mergeCell ref="IIR49:IIU49"/>
    <mergeCell ref="IIV49:IIY49"/>
    <mergeCell ref="IIZ49:IJC49"/>
    <mergeCell ref="IJD49:IJG49"/>
    <mergeCell ref="IJH49:IJK49"/>
    <mergeCell ref="IJL49:IJO49"/>
    <mergeCell ref="IHT49:IHW49"/>
    <mergeCell ref="IHX49:IIA49"/>
    <mergeCell ref="IIB49:IIE49"/>
    <mergeCell ref="IIF49:III49"/>
    <mergeCell ref="IIJ49:IIM49"/>
    <mergeCell ref="IIN49:IIQ49"/>
    <mergeCell ref="IGV49:IGY49"/>
    <mergeCell ref="IGZ49:IHC49"/>
    <mergeCell ref="IHD49:IHG49"/>
    <mergeCell ref="IHH49:IHK49"/>
    <mergeCell ref="IHL49:IHO49"/>
    <mergeCell ref="IHP49:IHS49"/>
    <mergeCell ref="IQZ49:IRC49"/>
    <mergeCell ref="IRD49:IRG49"/>
    <mergeCell ref="IRH49:IRK49"/>
    <mergeCell ref="IRL49:IRO49"/>
    <mergeCell ref="IRP49:IRS49"/>
    <mergeCell ref="IRT49:IRW49"/>
    <mergeCell ref="IQB49:IQE49"/>
    <mergeCell ref="IQF49:IQI49"/>
    <mergeCell ref="IQJ49:IQM49"/>
    <mergeCell ref="IQN49:IQQ49"/>
    <mergeCell ref="IQR49:IQU49"/>
    <mergeCell ref="IQV49:IQY49"/>
    <mergeCell ref="IPD49:IPG49"/>
    <mergeCell ref="IPH49:IPK49"/>
    <mergeCell ref="IPL49:IPO49"/>
    <mergeCell ref="IPP49:IPS49"/>
    <mergeCell ref="IPT49:IPW49"/>
    <mergeCell ref="IPX49:IQA49"/>
    <mergeCell ref="IOF49:IOI49"/>
    <mergeCell ref="IOJ49:IOM49"/>
    <mergeCell ref="ION49:IOQ49"/>
    <mergeCell ref="IOR49:IOU49"/>
    <mergeCell ref="IOV49:IOY49"/>
    <mergeCell ref="IOZ49:IPC49"/>
    <mergeCell ref="INH49:INK49"/>
    <mergeCell ref="INL49:INO49"/>
    <mergeCell ref="INP49:INS49"/>
    <mergeCell ref="INT49:INW49"/>
    <mergeCell ref="INX49:IOA49"/>
    <mergeCell ref="IOB49:IOE49"/>
    <mergeCell ref="IMJ49:IMM49"/>
    <mergeCell ref="IMN49:IMQ49"/>
    <mergeCell ref="IMR49:IMU49"/>
    <mergeCell ref="IMV49:IMY49"/>
    <mergeCell ref="IMZ49:INC49"/>
    <mergeCell ref="IND49:ING49"/>
    <mergeCell ref="IWN49:IWQ49"/>
    <mergeCell ref="IWR49:IWU49"/>
    <mergeCell ref="IWV49:IWY49"/>
    <mergeCell ref="IWZ49:IXC49"/>
    <mergeCell ref="IXD49:IXG49"/>
    <mergeCell ref="IXH49:IXK49"/>
    <mergeCell ref="IVP49:IVS49"/>
    <mergeCell ref="IVT49:IVW49"/>
    <mergeCell ref="IVX49:IWA49"/>
    <mergeCell ref="IWB49:IWE49"/>
    <mergeCell ref="IWF49:IWI49"/>
    <mergeCell ref="IWJ49:IWM49"/>
    <mergeCell ref="IUR49:IUU49"/>
    <mergeCell ref="IUV49:IUY49"/>
    <mergeCell ref="IUZ49:IVC49"/>
    <mergeCell ref="IVD49:IVG49"/>
    <mergeCell ref="IVH49:IVK49"/>
    <mergeCell ref="IVL49:IVO49"/>
    <mergeCell ref="ITT49:ITW49"/>
    <mergeCell ref="ITX49:IUA49"/>
    <mergeCell ref="IUB49:IUE49"/>
    <mergeCell ref="IUF49:IUI49"/>
    <mergeCell ref="IUJ49:IUM49"/>
    <mergeCell ref="IUN49:IUQ49"/>
    <mergeCell ref="ISV49:ISY49"/>
    <mergeCell ref="ISZ49:ITC49"/>
    <mergeCell ref="ITD49:ITG49"/>
    <mergeCell ref="ITH49:ITK49"/>
    <mergeCell ref="ITL49:ITO49"/>
    <mergeCell ref="ITP49:ITS49"/>
    <mergeCell ref="IRX49:ISA49"/>
    <mergeCell ref="ISB49:ISE49"/>
    <mergeCell ref="ISF49:ISI49"/>
    <mergeCell ref="ISJ49:ISM49"/>
    <mergeCell ref="ISN49:ISQ49"/>
    <mergeCell ref="ISR49:ISU49"/>
    <mergeCell ref="JCB49:JCE49"/>
    <mergeCell ref="JCF49:JCI49"/>
    <mergeCell ref="JCJ49:JCM49"/>
    <mergeCell ref="JCN49:JCQ49"/>
    <mergeCell ref="JCR49:JCU49"/>
    <mergeCell ref="JCV49:JCY49"/>
    <mergeCell ref="JBD49:JBG49"/>
    <mergeCell ref="JBH49:JBK49"/>
    <mergeCell ref="JBL49:JBO49"/>
    <mergeCell ref="JBP49:JBS49"/>
    <mergeCell ref="JBT49:JBW49"/>
    <mergeCell ref="JBX49:JCA49"/>
    <mergeCell ref="JAF49:JAI49"/>
    <mergeCell ref="JAJ49:JAM49"/>
    <mergeCell ref="JAN49:JAQ49"/>
    <mergeCell ref="JAR49:JAU49"/>
    <mergeCell ref="JAV49:JAY49"/>
    <mergeCell ref="JAZ49:JBC49"/>
    <mergeCell ref="IZH49:IZK49"/>
    <mergeCell ref="IZL49:IZO49"/>
    <mergeCell ref="IZP49:IZS49"/>
    <mergeCell ref="IZT49:IZW49"/>
    <mergeCell ref="IZX49:JAA49"/>
    <mergeCell ref="JAB49:JAE49"/>
    <mergeCell ref="IYJ49:IYM49"/>
    <mergeCell ref="IYN49:IYQ49"/>
    <mergeCell ref="IYR49:IYU49"/>
    <mergeCell ref="IYV49:IYY49"/>
    <mergeCell ref="IYZ49:IZC49"/>
    <mergeCell ref="IZD49:IZG49"/>
    <mergeCell ref="IXL49:IXO49"/>
    <mergeCell ref="IXP49:IXS49"/>
    <mergeCell ref="IXT49:IXW49"/>
    <mergeCell ref="IXX49:IYA49"/>
    <mergeCell ref="IYB49:IYE49"/>
    <mergeCell ref="IYF49:IYI49"/>
    <mergeCell ref="JHP49:JHS49"/>
    <mergeCell ref="JHT49:JHW49"/>
    <mergeCell ref="JHX49:JIA49"/>
    <mergeCell ref="JIB49:JIE49"/>
    <mergeCell ref="JIF49:JII49"/>
    <mergeCell ref="JIJ49:JIM49"/>
    <mergeCell ref="JGR49:JGU49"/>
    <mergeCell ref="JGV49:JGY49"/>
    <mergeCell ref="JGZ49:JHC49"/>
    <mergeCell ref="JHD49:JHG49"/>
    <mergeCell ref="JHH49:JHK49"/>
    <mergeCell ref="JHL49:JHO49"/>
    <mergeCell ref="JFT49:JFW49"/>
    <mergeCell ref="JFX49:JGA49"/>
    <mergeCell ref="JGB49:JGE49"/>
    <mergeCell ref="JGF49:JGI49"/>
    <mergeCell ref="JGJ49:JGM49"/>
    <mergeCell ref="JGN49:JGQ49"/>
    <mergeCell ref="JEV49:JEY49"/>
    <mergeCell ref="JEZ49:JFC49"/>
    <mergeCell ref="JFD49:JFG49"/>
    <mergeCell ref="JFH49:JFK49"/>
    <mergeCell ref="JFL49:JFO49"/>
    <mergeCell ref="JFP49:JFS49"/>
    <mergeCell ref="JDX49:JEA49"/>
    <mergeCell ref="JEB49:JEE49"/>
    <mergeCell ref="JEF49:JEI49"/>
    <mergeCell ref="JEJ49:JEM49"/>
    <mergeCell ref="JEN49:JEQ49"/>
    <mergeCell ref="JER49:JEU49"/>
    <mergeCell ref="JCZ49:JDC49"/>
    <mergeCell ref="JDD49:JDG49"/>
    <mergeCell ref="JDH49:JDK49"/>
    <mergeCell ref="JDL49:JDO49"/>
    <mergeCell ref="JDP49:JDS49"/>
    <mergeCell ref="JDT49:JDW49"/>
    <mergeCell ref="JND49:JNG49"/>
    <mergeCell ref="JNH49:JNK49"/>
    <mergeCell ref="JNL49:JNO49"/>
    <mergeCell ref="JNP49:JNS49"/>
    <mergeCell ref="JNT49:JNW49"/>
    <mergeCell ref="JNX49:JOA49"/>
    <mergeCell ref="JMF49:JMI49"/>
    <mergeCell ref="JMJ49:JMM49"/>
    <mergeCell ref="JMN49:JMQ49"/>
    <mergeCell ref="JMR49:JMU49"/>
    <mergeCell ref="JMV49:JMY49"/>
    <mergeCell ref="JMZ49:JNC49"/>
    <mergeCell ref="JLH49:JLK49"/>
    <mergeCell ref="JLL49:JLO49"/>
    <mergeCell ref="JLP49:JLS49"/>
    <mergeCell ref="JLT49:JLW49"/>
    <mergeCell ref="JLX49:JMA49"/>
    <mergeCell ref="JMB49:JME49"/>
    <mergeCell ref="JKJ49:JKM49"/>
    <mergeCell ref="JKN49:JKQ49"/>
    <mergeCell ref="JKR49:JKU49"/>
    <mergeCell ref="JKV49:JKY49"/>
    <mergeCell ref="JKZ49:JLC49"/>
    <mergeCell ref="JLD49:JLG49"/>
    <mergeCell ref="JJL49:JJO49"/>
    <mergeCell ref="JJP49:JJS49"/>
    <mergeCell ref="JJT49:JJW49"/>
    <mergeCell ref="JJX49:JKA49"/>
    <mergeCell ref="JKB49:JKE49"/>
    <mergeCell ref="JKF49:JKI49"/>
    <mergeCell ref="JIN49:JIQ49"/>
    <mergeCell ref="JIR49:JIU49"/>
    <mergeCell ref="JIV49:JIY49"/>
    <mergeCell ref="JIZ49:JJC49"/>
    <mergeCell ref="JJD49:JJG49"/>
    <mergeCell ref="JJH49:JJK49"/>
    <mergeCell ref="JSR49:JSU49"/>
    <mergeCell ref="JSV49:JSY49"/>
    <mergeCell ref="JSZ49:JTC49"/>
    <mergeCell ref="JTD49:JTG49"/>
    <mergeCell ref="JTH49:JTK49"/>
    <mergeCell ref="JTL49:JTO49"/>
    <mergeCell ref="JRT49:JRW49"/>
    <mergeCell ref="JRX49:JSA49"/>
    <mergeCell ref="JSB49:JSE49"/>
    <mergeCell ref="JSF49:JSI49"/>
    <mergeCell ref="JSJ49:JSM49"/>
    <mergeCell ref="JSN49:JSQ49"/>
    <mergeCell ref="JQV49:JQY49"/>
    <mergeCell ref="JQZ49:JRC49"/>
    <mergeCell ref="JRD49:JRG49"/>
    <mergeCell ref="JRH49:JRK49"/>
    <mergeCell ref="JRL49:JRO49"/>
    <mergeCell ref="JRP49:JRS49"/>
    <mergeCell ref="JPX49:JQA49"/>
    <mergeCell ref="JQB49:JQE49"/>
    <mergeCell ref="JQF49:JQI49"/>
    <mergeCell ref="JQJ49:JQM49"/>
    <mergeCell ref="JQN49:JQQ49"/>
    <mergeCell ref="JQR49:JQU49"/>
    <mergeCell ref="JOZ49:JPC49"/>
    <mergeCell ref="JPD49:JPG49"/>
    <mergeCell ref="JPH49:JPK49"/>
    <mergeCell ref="JPL49:JPO49"/>
    <mergeCell ref="JPP49:JPS49"/>
    <mergeCell ref="JPT49:JPW49"/>
    <mergeCell ref="JOB49:JOE49"/>
    <mergeCell ref="JOF49:JOI49"/>
    <mergeCell ref="JOJ49:JOM49"/>
    <mergeCell ref="JON49:JOQ49"/>
    <mergeCell ref="JOR49:JOU49"/>
    <mergeCell ref="JOV49:JOY49"/>
    <mergeCell ref="JYF49:JYI49"/>
    <mergeCell ref="JYJ49:JYM49"/>
    <mergeCell ref="JYN49:JYQ49"/>
    <mergeCell ref="JYR49:JYU49"/>
    <mergeCell ref="JYV49:JYY49"/>
    <mergeCell ref="JYZ49:JZC49"/>
    <mergeCell ref="JXH49:JXK49"/>
    <mergeCell ref="JXL49:JXO49"/>
    <mergeCell ref="JXP49:JXS49"/>
    <mergeCell ref="JXT49:JXW49"/>
    <mergeCell ref="JXX49:JYA49"/>
    <mergeCell ref="JYB49:JYE49"/>
    <mergeCell ref="JWJ49:JWM49"/>
    <mergeCell ref="JWN49:JWQ49"/>
    <mergeCell ref="JWR49:JWU49"/>
    <mergeCell ref="JWV49:JWY49"/>
    <mergeCell ref="JWZ49:JXC49"/>
    <mergeCell ref="JXD49:JXG49"/>
    <mergeCell ref="JVL49:JVO49"/>
    <mergeCell ref="JVP49:JVS49"/>
    <mergeCell ref="JVT49:JVW49"/>
    <mergeCell ref="JVX49:JWA49"/>
    <mergeCell ref="JWB49:JWE49"/>
    <mergeCell ref="JWF49:JWI49"/>
    <mergeCell ref="JUN49:JUQ49"/>
    <mergeCell ref="JUR49:JUU49"/>
    <mergeCell ref="JUV49:JUY49"/>
    <mergeCell ref="JUZ49:JVC49"/>
    <mergeCell ref="JVD49:JVG49"/>
    <mergeCell ref="JVH49:JVK49"/>
    <mergeCell ref="JTP49:JTS49"/>
    <mergeCell ref="JTT49:JTW49"/>
    <mergeCell ref="JTX49:JUA49"/>
    <mergeCell ref="JUB49:JUE49"/>
    <mergeCell ref="JUF49:JUI49"/>
    <mergeCell ref="JUJ49:JUM49"/>
    <mergeCell ref="KDT49:KDW49"/>
    <mergeCell ref="KDX49:KEA49"/>
    <mergeCell ref="KEB49:KEE49"/>
    <mergeCell ref="KEF49:KEI49"/>
    <mergeCell ref="KEJ49:KEM49"/>
    <mergeCell ref="KEN49:KEQ49"/>
    <mergeCell ref="KCV49:KCY49"/>
    <mergeCell ref="KCZ49:KDC49"/>
    <mergeCell ref="KDD49:KDG49"/>
    <mergeCell ref="KDH49:KDK49"/>
    <mergeCell ref="KDL49:KDO49"/>
    <mergeCell ref="KDP49:KDS49"/>
    <mergeCell ref="KBX49:KCA49"/>
    <mergeCell ref="KCB49:KCE49"/>
    <mergeCell ref="KCF49:KCI49"/>
    <mergeCell ref="KCJ49:KCM49"/>
    <mergeCell ref="KCN49:KCQ49"/>
    <mergeCell ref="KCR49:KCU49"/>
    <mergeCell ref="KAZ49:KBC49"/>
    <mergeCell ref="KBD49:KBG49"/>
    <mergeCell ref="KBH49:KBK49"/>
    <mergeCell ref="KBL49:KBO49"/>
    <mergeCell ref="KBP49:KBS49"/>
    <mergeCell ref="KBT49:KBW49"/>
    <mergeCell ref="KAB49:KAE49"/>
    <mergeCell ref="KAF49:KAI49"/>
    <mergeCell ref="KAJ49:KAM49"/>
    <mergeCell ref="KAN49:KAQ49"/>
    <mergeCell ref="KAR49:KAU49"/>
    <mergeCell ref="KAV49:KAY49"/>
    <mergeCell ref="JZD49:JZG49"/>
    <mergeCell ref="JZH49:JZK49"/>
    <mergeCell ref="JZL49:JZO49"/>
    <mergeCell ref="JZP49:JZS49"/>
    <mergeCell ref="JZT49:JZW49"/>
    <mergeCell ref="JZX49:KAA49"/>
    <mergeCell ref="KJH49:KJK49"/>
    <mergeCell ref="KJL49:KJO49"/>
    <mergeCell ref="KJP49:KJS49"/>
    <mergeCell ref="KJT49:KJW49"/>
    <mergeCell ref="KJX49:KKA49"/>
    <mergeCell ref="KKB49:KKE49"/>
    <mergeCell ref="KIJ49:KIM49"/>
    <mergeCell ref="KIN49:KIQ49"/>
    <mergeCell ref="KIR49:KIU49"/>
    <mergeCell ref="KIV49:KIY49"/>
    <mergeCell ref="KIZ49:KJC49"/>
    <mergeCell ref="KJD49:KJG49"/>
    <mergeCell ref="KHL49:KHO49"/>
    <mergeCell ref="KHP49:KHS49"/>
    <mergeCell ref="KHT49:KHW49"/>
    <mergeCell ref="KHX49:KIA49"/>
    <mergeCell ref="KIB49:KIE49"/>
    <mergeCell ref="KIF49:KII49"/>
    <mergeCell ref="KGN49:KGQ49"/>
    <mergeCell ref="KGR49:KGU49"/>
    <mergeCell ref="KGV49:KGY49"/>
    <mergeCell ref="KGZ49:KHC49"/>
    <mergeCell ref="KHD49:KHG49"/>
    <mergeCell ref="KHH49:KHK49"/>
    <mergeCell ref="KFP49:KFS49"/>
    <mergeCell ref="KFT49:KFW49"/>
    <mergeCell ref="KFX49:KGA49"/>
    <mergeCell ref="KGB49:KGE49"/>
    <mergeCell ref="KGF49:KGI49"/>
    <mergeCell ref="KGJ49:KGM49"/>
    <mergeCell ref="KER49:KEU49"/>
    <mergeCell ref="KEV49:KEY49"/>
    <mergeCell ref="KEZ49:KFC49"/>
    <mergeCell ref="KFD49:KFG49"/>
    <mergeCell ref="KFH49:KFK49"/>
    <mergeCell ref="KFL49:KFO49"/>
    <mergeCell ref="KOV49:KOY49"/>
    <mergeCell ref="KOZ49:KPC49"/>
    <mergeCell ref="KPD49:KPG49"/>
    <mergeCell ref="KPH49:KPK49"/>
    <mergeCell ref="KPL49:KPO49"/>
    <mergeCell ref="KPP49:KPS49"/>
    <mergeCell ref="KNX49:KOA49"/>
    <mergeCell ref="KOB49:KOE49"/>
    <mergeCell ref="KOF49:KOI49"/>
    <mergeCell ref="KOJ49:KOM49"/>
    <mergeCell ref="KON49:KOQ49"/>
    <mergeCell ref="KOR49:KOU49"/>
    <mergeCell ref="KMZ49:KNC49"/>
    <mergeCell ref="KND49:KNG49"/>
    <mergeCell ref="KNH49:KNK49"/>
    <mergeCell ref="KNL49:KNO49"/>
    <mergeCell ref="KNP49:KNS49"/>
    <mergeCell ref="KNT49:KNW49"/>
    <mergeCell ref="KMB49:KME49"/>
    <mergeCell ref="KMF49:KMI49"/>
    <mergeCell ref="KMJ49:KMM49"/>
    <mergeCell ref="KMN49:KMQ49"/>
    <mergeCell ref="KMR49:KMU49"/>
    <mergeCell ref="KMV49:KMY49"/>
    <mergeCell ref="KLD49:KLG49"/>
    <mergeCell ref="KLH49:KLK49"/>
    <mergeCell ref="KLL49:KLO49"/>
    <mergeCell ref="KLP49:KLS49"/>
    <mergeCell ref="KLT49:KLW49"/>
    <mergeCell ref="KLX49:KMA49"/>
    <mergeCell ref="KKF49:KKI49"/>
    <mergeCell ref="KKJ49:KKM49"/>
    <mergeCell ref="KKN49:KKQ49"/>
    <mergeCell ref="KKR49:KKU49"/>
    <mergeCell ref="KKV49:KKY49"/>
    <mergeCell ref="KKZ49:KLC49"/>
    <mergeCell ref="KUJ49:KUM49"/>
    <mergeCell ref="KUN49:KUQ49"/>
    <mergeCell ref="KUR49:KUU49"/>
    <mergeCell ref="KUV49:KUY49"/>
    <mergeCell ref="KUZ49:KVC49"/>
    <mergeCell ref="KVD49:KVG49"/>
    <mergeCell ref="KTL49:KTO49"/>
    <mergeCell ref="KTP49:KTS49"/>
    <mergeCell ref="KTT49:KTW49"/>
    <mergeCell ref="KTX49:KUA49"/>
    <mergeCell ref="KUB49:KUE49"/>
    <mergeCell ref="KUF49:KUI49"/>
    <mergeCell ref="KSN49:KSQ49"/>
    <mergeCell ref="KSR49:KSU49"/>
    <mergeCell ref="KSV49:KSY49"/>
    <mergeCell ref="KSZ49:KTC49"/>
    <mergeCell ref="KTD49:KTG49"/>
    <mergeCell ref="KTH49:KTK49"/>
    <mergeCell ref="KRP49:KRS49"/>
    <mergeCell ref="KRT49:KRW49"/>
    <mergeCell ref="KRX49:KSA49"/>
    <mergeCell ref="KSB49:KSE49"/>
    <mergeCell ref="KSF49:KSI49"/>
    <mergeCell ref="KSJ49:KSM49"/>
    <mergeCell ref="KQR49:KQU49"/>
    <mergeCell ref="KQV49:KQY49"/>
    <mergeCell ref="KQZ49:KRC49"/>
    <mergeCell ref="KRD49:KRG49"/>
    <mergeCell ref="KRH49:KRK49"/>
    <mergeCell ref="KRL49:KRO49"/>
    <mergeCell ref="KPT49:KPW49"/>
    <mergeCell ref="KPX49:KQA49"/>
    <mergeCell ref="KQB49:KQE49"/>
    <mergeCell ref="KQF49:KQI49"/>
    <mergeCell ref="KQJ49:KQM49"/>
    <mergeCell ref="KQN49:KQQ49"/>
    <mergeCell ref="KZX49:LAA49"/>
    <mergeCell ref="LAB49:LAE49"/>
    <mergeCell ref="LAF49:LAI49"/>
    <mergeCell ref="LAJ49:LAM49"/>
    <mergeCell ref="LAN49:LAQ49"/>
    <mergeCell ref="LAR49:LAU49"/>
    <mergeCell ref="KYZ49:KZC49"/>
    <mergeCell ref="KZD49:KZG49"/>
    <mergeCell ref="KZH49:KZK49"/>
    <mergeCell ref="KZL49:KZO49"/>
    <mergeCell ref="KZP49:KZS49"/>
    <mergeCell ref="KZT49:KZW49"/>
    <mergeCell ref="KYB49:KYE49"/>
    <mergeCell ref="KYF49:KYI49"/>
    <mergeCell ref="KYJ49:KYM49"/>
    <mergeCell ref="KYN49:KYQ49"/>
    <mergeCell ref="KYR49:KYU49"/>
    <mergeCell ref="KYV49:KYY49"/>
    <mergeCell ref="KXD49:KXG49"/>
    <mergeCell ref="KXH49:KXK49"/>
    <mergeCell ref="KXL49:KXO49"/>
    <mergeCell ref="KXP49:KXS49"/>
    <mergeCell ref="KXT49:KXW49"/>
    <mergeCell ref="KXX49:KYA49"/>
    <mergeCell ref="KWF49:KWI49"/>
    <mergeCell ref="KWJ49:KWM49"/>
    <mergeCell ref="KWN49:KWQ49"/>
    <mergeCell ref="KWR49:KWU49"/>
    <mergeCell ref="KWV49:KWY49"/>
    <mergeCell ref="KWZ49:KXC49"/>
    <mergeCell ref="KVH49:KVK49"/>
    <mergeCell ref="KVL49:KVO49"/>
    <mergeCell ref="KVP49:KVS49"/>
    <mergeCell ref="KVT49:KVW49"/>
    <mergeCell ref="KVX49:KWA49"/>
    <mergeCell ref="KWB49:KWE49"/>
    <mergeCell ref="LFL49:LFO49"/>
    <mergeCell ref="LFP49:LFS49"/>
    <mergeCell ref="LFT49:LFW49"/>
    <mergeCell ref="LFX49:LGA49"/>
    <mergeCell ref="LGB49:LGE49"/>
    <mergeCell ref="LGF49:LGI49"/>
    <mergeCell ref="LEN49:LEQ49"/>
    <mergeCell ref="LER49:LEU49"/>
    <mergeCell ref="LEV49:LEY49"/>
    <mergeCell ref="LEZ49:LFC49"/>
    <mergeCell ref="LFD49:LFG49"/>
    <mergeCell ref="LFH49:LFK49"/>
    <mergeCell ref="LDP49:LDS49"/>
    <mergeCell ref="LDT49:LDW49"/>
    <mergeCell ref="LDX49:LEA49"/>
    <mergeCell ref="LEB49:LEE49"/>
    <mergeCell ref="LEF49:LEI49"/>
    <mergeCell ref="LEJ49:LEM49"/>
    <mergeCell ref="LCR49:LCU49"/>
    <mergeCell ref="LCV49:LCY49"/>
    <mergeCell ref="LCZ49:LDC49"/>
    <mergeCell ref="LDD49:LDG49"/>
    <mergeCell ref="LDH49:LDK49"/>
    <mergeCell ref="LDL49:LDO49"/>
    <mergeCell ref="LBT49:LBW49"/>
    <mergeCell ref="LBX49:LCA49"/>
    <mergeCell ref="LCB49:LCE49"/>
    <mergeCell ref="LCF49:LCI49"/>
    <mergeCell ref="LCJ49:LCM49"/>
    <mergeCell ref="LCN49:LCQ49"/>
    <mergeCell ref="LAV49:LAY49"/>
    <mergeCell ref="LAZ49:LBC49"/>
    <mergeCell ref="LBD49:LBG49"/>
    <mergeCell ref="LBH49:LBK49"/>
    <mergeCell ref="LBL49:LBO49"/>
    <mergeCell ref="LBP49:LBS49"/>
    <mergeCell ref="LKZ49:LLC49"/>
    <mergeCell ref="LLD49:LLG49"/>
    <mergeCell ref="LLH49:LLK49"/>
    <mergeCell ref="LLL49:LLO49"/>
    <mergeCell ref="LLP49:LLS49"/>
    <mergeCell ref="LLT49:LLW49"/>
    <mergeCell ref="LKB49:LKE49"/>
    <mergeCell ref="LKF49:LKI49"/>
    <mergeCell ref="LKJ49:LKM49"/>
    <mergeCell ref="LKN49:LKQ49"/>
    <mergeCell ref="LKR49:LKU49"/>
    <mergeCell ref="LKV49:LKY49"/>
    <mergeCell ref="LJD49:LJG49"/>
    <mergeCell ref="LJH49:LJK49"/>
    <mergeCell ref="LJL49:LJO49"/>
    <mergeCell ref="LJP49:LJS49"/>
    <mergeCell ref="LJT49:LJW49"/>
    <mergeCell ref="LJX49:LKA49"/>
    <mergeCell ref="LIF49:LII49"/>
    <mergeCell ref="LIJ49:LIM49"/>
    <mergeCell ref="LIN49:LIQ49"/>
    <mergeCell ref="LIR49:LIU49"/>
    <mergeCell ref="LIV49:LIY49"/>
    <mergeCell ref="LIZ49:LJC49"/>
    <mergeCell ref="LHH49:LHK49"/>
    <mergeCell ref="LHL49:LHO49"/>
    <mergeCell ref="LHP49:LHS49"/>
    <mergeCell ref="LHT49:LHW49"/>
    <mergeCell ref="LHX49:LIA49"/>
    <mergeCell ref="LIB49:LIE49"/>
    <mergeCell ref="LGJ49:LGM49"/>
    <mergeCell ref="LGN49:LGQ49"/>
    <mergeCell ref="LGR49:LGU49"/>
    <mergeCell ref="LGV49:LGY49"/>
    <mergeCell ref="LGZ49:LHC49"/>
    <mergeCell ref="LHD49:LHG49"/>
    <mergeCell ref="LQN49:LQQ49"/>
    <mergeCell ref="LQR49:LQU49"/>
    <mergeCell ref="LQV49:LQY49"/>
    <mergeCell ref="LQZ49:LRC49"/>
    <mergeCell ref="LRD49:LRG49"/>
    <mergeCell ref="LRH49:LRK49"/>
    <mergeCell ref="LPP49:LPS49"/>
    <mergeCell ref="LPT49:LPW49"/>
    <mergeCell ref="LPX49:LQA49"/>
    <mergeCell ref="LQB49:LQE49"/>
    <mergeCell ref="LQF49:LQI49"/>
    <mergeCell ref="LQJ49:LQM49"/>
    <mergeCell ref="LOR49:LOU49"/>
    <mergeCell ref="LOV49:LOY49"/>
    <mergeCell ref="LOZ49:LPC49"/>
    <mergeCell ref="LPD49:LPG49"/>
    <mergeCell ref="LPH49:LPK49"/>
    <mergeCell ref="LPL49:LPO49"/>
    <mergeCell ref="LNT49:LNW49"/>
    <mergeCell ref="LNX49:LOA49"/>
    <mergeCell ref="LOB49:LOE49"/>
    <mergeCell ref="LOF49:LOI49"/>
    <mergeCell ref="LOJ49:LOM49"/>
    <mergeCell ref="LON49:LOQ49"/>
    <mergeCell ref="LMV49:LMY49"/>
    <mergeCell ref="LMZ49:LNC49"/>
    <mergeCell ref="LND49:LNG49"/>
    <mergeCell ref="LNH49:LNK49"/>
    <mergeCell ref="LNL49:LNO49"/>
    <mergeCell ref="LNP49:LNS49"/>
    <mergeCell ref="LLX49:LMA49"/>
    <mergeCell ref="LMB49:LME49"/>
    <mergeCell ref="LMF49:LMI49"/>
    <mergeCell ref="LMJ49:LMM49"/>
    <mergeCell ref="LMN49:LMQ49"/>
    <mergeCell ref="LMR49:LMU49"/>
    <mergeCell ref="LWB49:LWE49"/>
    <mergeCell ref="LWF49:LWI49"/>
    <mergeCell ref="LWJ49:LWM49"/>
    <mergeCell ref="LWN49:LWQ49"/>
    <mergeCell ref="LWR49:LWU49"/>
    <mergeCell ref="LWV49:LWY49"/>
    <mergeCell ref="LVD49:LVG49"/>
    <mergeCell ref="LVH49:LVK49"/>
    <mergeCell ref="LVL49:LVO49"/>
    <mergeCell ref="LVP49:LVS49"/>
    <mergeCell ref="LVT49:LVW49"/>
    <mergeCell ref="LVX49:LWA49"/>
    <mergeCell ref="LUF49:LUI49"/>
    <mergeCell ref="LUJ49:LUM49"/>
    <mergeCell ref="LUN49:LUQ49"/>
    <mergeCell ref="LUR49:LUU49"/>
    <mergeCell ref="LUV49:LUY49"/>
    <mergeCell ref="LUZ49:LVC49"/>
    <mergeCell ref="LTH49:LTK49"/>
    <mergeCell ref="LTL49:LTO49"/>
    <mergeCell ref="LTP49:LTS49"/>
    <mergeCell ref="LTT49:LTW49"/>
    <mergeCell ref="LTX49:LUA49"/>
    <mergeCell ref="LUB49:LUE49"/>
    <mergeCell ref="LSJ49:LSM49"/>
    <mergeCell ref="LSN49:LSQ49"/>
    <mergeCell ref="LSR49:LSU49"/>
    <mergeCell ref="LSV49:LSY49"/>
    <mergeCell ref="LSZ49:LTC49"/>
    <mergeCell ref="LTD49:LTG49"/>
    <mergeCell ref="LRL49:LRO49"/>
    <mergeCell ref="LRP49:LRS49"/>
    <mergeCell ref="LRT49:LRW49"/>
    <mergeCell ref="LRX49:LSA49"/>
    <mergeCell ref="LSB49:LSE49"/>
    <mergeCell ref="LSF49:LSI49"/>
    <mergeCell ref="MBP49:MBS49"/>
    <mergeCell ref="MBT49:MBW49"/>
    <mergeCell ref="MBX49:MCA49"/>
    <mergeCell ref="MCB49:MCE49"/>
    <mergeCell ref="MCF49:MCI49"/>
    <mergeCell ref="MCJ49:MCM49"/>
    <mergeCell ref="MAR49:MAU49"/>
    <mergeCell ref="MAV49:MAY49"/>
    <mergeCell ref="MAZ49:MBC49"/>
    <mergeCell ref="MBD49:MBG49"/>
    <mergeCell ref="MBH49:MBK49"/>
    <mergeCell ref="MBL49:MBO49"/>
    <mergeCell ref="LZT49:LZW49"/>
    <mergeCell ref="LZX49:MAA49"/>
    <mergeCell ref="MAB49:MAE49"/>
    <mergeCell ref="MAF49:MAI49"/>
    <mergeCell ref="MAJ49:MAM49"/>
    <mergeCell ref="MAN49:MAQ49"/>
    <mergeCell ref="LYV49:LYY49"/>
    <mergeCell ref="LYZ49:LZC49"/>
    <mergeCell ref="LZD49:LZG49"/>
    <mergeCell ref="LZH49:LZK49"/>
    <mergeCell ref="LZL49:LZO49"/>
    <mergeCell ref="LZP49:LZS49"/>
    <mergeCell ref="LXX49:LYA49"/>
    <mergeCell ref="LYB49:LYE49"/>
    <mergeCell ref="LYF49:LYI49"/>
    <mergeCell ref="LYJ49:LYM49"/>
    <mergeCell ref="LYN49:LYQ49"/>
    <mergeCell ref="LYR49:LYU49"/>
    <mergeCell ref="LWZ49:LXC49"/>
    <mergeCell ref="LXD49:LXG49"/>
    <mergeCell ref="LXH49:LXK49"/>
    <mergeCell ref="LXL49:LXO49"/>
    <mergeCell ref="LXP49:LXS49"/>
    <mergeCell ref="LXT49:LXW49"/>
    <mergeCell ref="MHD49:MHG49"/>
    <mergeCell ref="MHH49:MHK49"/>
    <mergeCell ref="MHL49:MHO49"/>
    <mergeCell ref="MHP49:MHS49"/>
    <mergeCell ref="MHT49:MHW49"/>
    <mergeCell ref="MHX49:MIA49"/>
    <mergeCell ref="MGF49:MGI49"/>
    <mergeCell ref="MGJ49:MGM49"/>
    <mergeCell ref="MGN49:MGQ49"/>
    <mergeCell ref="MGR49:MGU49"/>
    <mergeCell ref="MGV49:MGY49"/>
    <mergeCell ref="MGZ49:MHC49"/>
    <mergeCell ref="MFH49:MFK49"/>
    <mergeCell ref="MFL49:MFO49"/>
    <mergeCell ref="MFP49:MFS49"/>
    <mergeCell ref="MFT49:MFW49"/>
    <mergeCell ref="MFX49:MGA49"/>
    <mergeCell ref="MGB49:MGE49"/>
    <mergeCell ref="MEJ49:MEM49"/>
    <mergeCell ref="MEN49:MEQ49"/>
    <mergeCell ref="MER49:MEU49"/>
    <mergeCell ref="MEV49:MEY49"/>
    <mergeCell ref="MEZ49:MFC49"/>
    <mergeCell ref="MFD49:MFG49"/>
    <mergeCell ref="MDL49:MDO49"/>
    <mergeCell ref="MDP49:MDS49"/>
    <mergeCell ref="MDT49:MDW49"/>
    <mergeCell ref="MDX49:MEA49"/>
    <mergeCell ref="MEB49:MEE49"/>
    <mergeCell ref="MEF49:MEI49"/>
    <mergeCell ref="MCN49:MCQ49"/>
    <mergeCell ref="MCR49:MCU49"/>
    <mergeCell ref="MCV49:MCY49"/>
    <mergeCell ref="MCZ49:MDC49"/>
    <mergeCell ref="MDD49:MDG49"/>
    <mergeCell ref="MDH49:MDK49"/>
    <mergeCell ref="MMR49:MMU49"/>
    <mergeCell ref="MMV49:MMY49"/>
    <mergeCell ref="MMZ49:MNC49"/>
    <mergeCell ref="MND49:MNG49"/>
    <mergeCell ref="MNH49:MNK49"/>
    <mergeCell ref="MNL49:MNO49"/>
    <mergeCell ref="MLT49:MLW49"/>
    <mergeCell ref="MLX49:MMA49"/>
    <mergeCell ref="MMB49:MME49"/>
    <mergeCell ref="MMF49:MMI49"/>
    <mergeCell ref="MMJ49:MMM49"/>
    <mergeCell ref="MMN49:MMQ49"/>
    <mergeCell ref="MKV49:MKY49"/>
    <mergeCell ref="MKZ49:MLC49"/>
    <mergeCell ref="MLD49:MLG49"/>
    <mergeCell ref="MLH49:MLK49"/>
    <mergeCell ref="MLL49:MLO49"/>
    <mergeCell ref="MLP49:MLS49"/>
    <mergeCell ref="MJX49:MKA49"/>
    <mergeCell ref="MKB49:MKE49"/>
    <mergeCell ref="MKF49:MKI49"/>
    <mergeCell ref="MKJ49:MKM49"/>
    <mergeCell ref="MKN49:MKQ49"/>
    <mergeCell ref="MKR49:MKU49"/>
    <mergeCell ref="MIZ49:MJC49"/>
    <mergeCell ref="MJD49:MJG49"/>
    <mergeCell ref="MJH49:MJK49"/>
    <mergeCell ref="MJL49:MJO49"/>
    <mergeCell ref="MJP49:MJS49"/>
    <mergeCell ref="MJT49:MJW49"/>
    <mergeCell ref="MIB49:MIE49"/>
    <mergeCell ref="MIF49:MII49"/>
    <mergeCell ref="MIJ49:MIM49"/>
    <mergeCell ref="MIN49:MIQ49"/>
    <mergeCell ref="MIR49:MIU49"/>
    <mergeCell ref="MIV49:MIY49"/>
    <mergeCell ref="MSF49:MSI49"/>
    <mergeCell ref="MSJ49:MSM49"/>
    <mergeCell ref="MSN49:MSQ49"/>
    <mergeCell ref="MSR49:MSU49"/>
    <mergeCell ref="MSV49:MSY49"/>
    <mergeCell ref="MSZ49:MTC49"/>
    <mergeCell ref="MRH49:MRK49"/>
    <mergeCell ref="MRL49:MRO49"/>
    <mergeCell ref="MRP49:MRS49"/>
    <mergeCell ref="MRT49:MRW49"/>
    <mergeCell ref="MRX49:MSA49"/>
    <mergeCell ref="MSB49:MSE49"/>
    <mergeCell ref="MQJ49:MQM49"/>
    <mergeCell ref="MQN49:MQQ49"/>
    <mergeCell ref="MQR49:MQU49"/>
    <mergeCell ref="MQV49:MQY49"/>
    <mergeCell ref="MQZ49:MRC49"/>
    <mergeCell ref="MRD49:MRG49"/>
    <mergeCell ref="MPL49:MPO49"/>
    <mergeCell ref="MPP49:MPS49"/>
    <mergeCell ref="MPT49:MPW49"/>
    <mergeCell ref="MPX49:MQA49"/>
    <mergeCell ref="MQB49:MQE49"/>
    <mergeCell ref="MQF49:MQI49"/>
    <mergeCell ref="MON49:MOQ49"/>
    <mergeCell ref="MOR49:MOU49"/>
    <mergeCell ref="MOV49:MOY49"/>
    <mergeCell ref="MOZ49:MPC49"/>
    <mergeCell ref="MPD49:MPG49"/>
    <mergeCell ref="MPH49:MPK49"/>
    <mergeCell ref="MNP49:MNS49"/>
    <mergeCell ref="MNT49:MNW49"/>
    <mergeCell ref="MNX49:MOA49"/>
    <mergeCell ref="MOB49:MOE49"/>
    <mergeCell ref="MOF49:MOI49"/>
    <mergeCell ref="MOJ49:MOM49"/>
    <mergeCell ref="MXT49:MXW49"/>
    <mergeCell ref="MXX49:MYA49"/>
    <mergeCell ref="MYB49:MYE49"/>
    <mergeCell ref="MYF49:MYI49"/>
    <mergeCell ref="MYJ49:MYM49"/>
    <mergeCell ref="MYN49:MYQ49"/>
    <mergeCell ref="MWV49:MWY49"/>
    <mergeCell ref="MWZ49:MXC49"/>
    <mergeCell ref="MXD49:MXG49"/>
    <mergeCell ref="MXH49:MXK49"/>
    <mergeCell ref="MXL49:MXO49"/>
    <mergeCell ref="MXP49:MXS49"/>
    <mergeCell ref="MVX49:MWA49"/>
    <mergeCell ref="MWB49:MWE49"/>
    <mergeCell ref="MWF49:MWI49"/>
    <mergeCell ref="MWJ49:MWM49"/>
    <mergeCell ref="MWN49:MWQ49"/>
    <mergeCell ref="MWR49:MWU49"/>
    <mergeCell ref="MUZ49:MVC49"/>
    <mergeCell ref="MVD49:MVG49"/>
    <mergeCell ref="MVH49:MVK49"/>
    <mergeCell ref="MVL49:MVO49"/>
    <mergeCell ref="MVP49:MVS49"/>
    <mergeCell ref="MVT49:MVW49"/>
    <mergeCell ref="MUB49:MUE49"/>
    <mergeCell ref="MUF49:MUI49"/>
    <mergeCell ref="MUJ49:MUM49"/>
    <mergeCell ref="MUN49:MUQ49"/>
    <mergeCell ref="MUR49:MUU49"/>
    <mergeCell ref="MUV49:MUY49"/>
    <mergeCell ref="MTD49:MTG49"/>
    <mergeCell ref="MTH49:MTK49"/>
    <mergeCell ref="MTL49:MTO49"/>
    <mergeCell ref="MTP49:MTS49"/>
    <mergeCell ref="MTT49:MTW49"/>
    <mergeCell ref="MTX49:MUA49"/>
    <mergeCell ref="NDH49:NDK49"/>
    <mergeCell ref="NDL49:NDO49"/>
    <mergeCell ref="NDP49:NDS49"/>
    <mergeCell ref="NDT49:NDW49"/>
    <mergeCell ref="NDX49:NEA49"/>
    <mergeCell ref="NEB49:NEE49"/>
    <mergeCell ref="NCJ49:NCM49"/>
    <mergeCell ref="NCN49:NCQ49"/>
    <mergeCell ref="NCR49:NCU49"/>
    <mergeCell ref="NCV49:NCY49"/>
    <mergeCell ref="NCZ49:NDC49"/>
    <mergeCell ref="NDD49:NDG49"/>
    <mergeCell ref="NBL49:NBO49"/>
    <mergeCell ref="NBP49:NBS49"/>
    <mergeCell ref="NBT49:NBW49"/>
    <mergeCell ref="NBX49:NCA49"/>
    <mergeCell ref="NCB49:NCE49"/>
    <mergeCell ref="NCF49:NCI49"/>
    <mergeCell ref="NAN49:NAQ49"/>
    <mergeCell ref="NAR49:NAU49"/>
    <mergeCell ref="NAV49:NAY49"/>
    <mergeCell ref="NAZ49:NBC49"/>
    <mergeCell ref="NBD49:NBG49"/>
    <mergeCell ref="NBH49:NBK49"/>
    <mergeCell ref="MZP49:MZS49"/>
    <mergeCell ref="MZT49:MZW49"/>
    <mergeCell ref="MZX49:NAA49"/>
    <mergeCell ref="NAB49:NAE49"/>
    <mergeCell ref="NAF49:NAI49"/>
    <mergeCell ref="NAJ49:NAM49"/>
    <mergeCell ref="MYR49:MYU49"/>
    <mergeCell ref="MYV49:MYY49"/>
    <mergeCell ref="MYZ49:MZC49"/>
    <mergeCell ref="MZD49:MZG49"/>
    <mergeCell ref="MZH49:MZK49"/>
    <mergeCell ref="MZL49:MZO49"/>
    <mergeCell ref="NIV49:NIY49"/>
    <mergeCell ref="NIZ49:NJC49"/>
    <mergeCell ref="NJD49:NJG49"/>
    <mergeCell ref="NJH49:NJK49"/>
    <mergeCell ref="NJL49:NJO49"/>
    <mergeCell ref="NJP49:NJS49"/>
    <mergeCell ref="NHX49:NIA49"/>
    <mergeCell ref="NIB49:NIE49"/>
    <mergeCell ref="NIF49:NII49"/>
    <mergeCell ref="NIJ49:NIM49"/>
    <mergeCell ref="NIN49:NIQ49"/>
    <mergeCell ref="NIR49:NIU49"/>
    <mergeCell ref="NGZ49:NHC49"/>
    <mergeCell ref="NHD49:NHG49"/>
    <mergeCell ref="NHH49:NHK49"/>
    <mergeCell ref="NHL49:NHO49"/>
    <mergeCell ref="NHP49:NHS49"/>
    <mergeCell ref="NHT49:NHW49"/>
    <mergeCell ref="NGB49:NGE49"/>
    <mergeCell ref="NGF49:NGI49"/>
    <mergeCell ref="NGJ49:NGM49"/>
    <mergeCell ref="NGN49:NGQ49"/>
    <mergeCell ref="NGR49:NGU49"/>
    <mergeCell ref="NGV49:NGY49"/>
    <mergeCell ref="NFD49:NFG49"/>
    <mergeCell ref="NFH49:NFK49"/>
    <mergeCell ref="NFL49:NFO49"/>
    <mergeCell ref="NFP49:NFS49"/>
    <mergeCell ref="NFT49:NFW49"/>
    <mergeCell ref="NFX49:NGA49"/>
    <mergeCell ref="NEF49:NEI49"/>
    <mergeCell ref="NEJ49:NEM49"/>
    <mergeCell ref="NEN49:NEQ49"/>
    <mergeCell ref="NER49:NEU49"/>
    <mergeCell ref="NEV49:NEY49"/>
    <mergeCell ref="NEZ49:NFC49"/>
    <mergeCell ref="NOJ49:NOM49"/>
    <mergeCell ref="NON49:NOQ49"/>
    <mergeCell ref="NOR49:NOU49"/>
    <mergeCell ref="NOV49:NOY49"/>
    <mergeCell ref="NOZ49:NPC49"/>
    <mergeCell ref="NPD49:NPG49"/>
    <mergeCell ref="NNL49:NNO49"/>
    <mergeCell ref="NNP49:NNS49"/>
    <mergeCell ref="NNT49:NNW49"/>
    <mergeCell ref="NNX49:NOA49"/>
    <mergeCell ref="NOB49:NOE49"/>
    <mergeCell ref="NOF49:NOI49"/>
    <mergeCell ref="NMN49:NMQ49"/>
    <mergeCell ref="NMR49:NMU49"/>
    <mergeCell ref="NMV49:NMY49"/>
    <mergeCell ref="NMZ49:NNC49"/>
    <mergeCell ref="NND49:NNG49"/>
    <mergeCell ref="NNH49:NNK49"/>
    <mergeCell ref="NLP49:NLS49"/>
    <mergeCell ref="NLT49:NLW49"/>
    <mergeCell ref="NLX49:NMA49"/>
    <mergeCell ref="NMB49:NME49"/>
    <mergeCell ref="NMF49:NMI49"/>
    <mergeCell ref="NMJ49:NMM49"/>
    <mergeCell ref="NKR49:NKU49"/>
    <mergeCell ref="NKV49:NKY49"/>
    <mergeCell ref="NKZ49:NLC49"/>
    <mergeCell ref="NLD49:NLG49"/>
    <mergeCell ref="NLH49:NLK49"/>
    <mergeCell ref="NLL49:NLO49"/>
    <mergeCell ref="NJT49:NJW49"/>
    <mergeCell ref="NJX49:NKA49"/>
    <mergeCell ref="NKB49:NKE49"/>
    <mergeCell ref="NKF49:NKI49"/>
    <mergeCell ref="NKJ49:NKM49"/>
    <mergeCell ref="NKN49:NKQ49"/>
    <mergeCell ref="NTX49:NUA49"/>
    <mergeCell ref="NUB49:NUE49"/>
    <mergeCell ref="NUF49:NUI49"/>
    <mergeCell ref="NUJ49:NUM49"/>
    <mergeCell ref="NUN49:NUQ49"/>
    <mergeCell ref="NUR49:NUU49"/>
    <mergeCell ref="NSZ49:NTC49"/>
    <mergeCell ref="NTD49:NTG49"/>
    <mergeCell ref="NTH49:NTK49"/>
    <mergeCell ref="NTL49:NTO49"/>
    <mergeCell ref="NTP49:NTS49"/>
    <mergeCell ref="NTT49:NTW49"/>
    <mergeCell ref="NSB49:NSE49"/>
    <mergeCell ref="NSF49:NSI49"/>
    <mergeCell ref="NSJ49:NSM49"/>
    <mergeCell ref="NSN49:NSQ49"/>
    <mergeCell ref="NSR49:NSU49"/>
    <mergeCell ref="NSV49:NSY49"/>
    <mergeCell ref="NRD49:NRG49"/>
    <mergeCell ref="NRH49:NRK49"/>
    <mergeCell ref="NRL49:NRO49"/>
    <mergeCell ref="NRP49:NRS49"/>
    <mergeCell ref="NRT49:NRW49"/>
    <mergeCell ref="NRX49:NSA49"/>
    <mergeCell ref="NQF49:NQI49"/>
    <mergeCell ref="NQJ49:NQM49"/>
    <mergeCell ref="NQN49:NQQ49"/>
    <mergeCell ref="NQR49:NQU49"/>
    <mergeCell ref="NQV49:NQY49"/>
    <mergeCell ref="NQZ49:NRC49"/>
    <mergeCell ref="NPH49:NPK49"/>
    <mergeCell ref="NPL49:NPO49"/>
    <mergeCell ref="NPP49:NPS49"/>
    <mergeCell ref="NPT49:NPW49"/>
    <mergeCell ref="NPX49:NQA49"/>
    <mergeCell ref="NQB49:NQE49"/>
    <mergeCell ref="NZL49:NZO49"/>
    <mergeCell ref="NZP49:NZS49"/>
    <mergeCell ref="NZT49:NZW49"/>
    <mergeCell ref="NZX49:OAA49"/>
    <mergeCell ref="OAB49:OAE49"/>
    <mergeCell ref="OAF49:OAI49"/>
    <mergeCell ref="NYN49:NYQ49"/>
    <mergeCell ref="NYR49:NYU49"/>
    <mergeCell ref="NYV49:NYY49"/>
    <mergeCell ref="NYZ49:NZC49"/>
    <mergeCell ref="NZD49:NZG49"/>
    <mergeCell ref="NZH49:NZK49"/>
    <mergeCell ref="NXP49:NXS49"/>
    <mergeCell ref="NXT49:NXW49"/>
    <mergeCell ref="NXX49:NYA49"/>
    <mergeCell ref="NYB49:NYE49"/>
    <mergeCell ref="NYF49:NYI49"/>
    <mergeCell ref="NYJ49:NYM49"/>
    <mergeCell ref="NWR49:NWU49"/>
    <mergeCell ref="NWV49:NWY49"/>
    <mergeCell ref="NWZ49:NXC49"/>
    <mergeCell ref="NXD49:NXG49"/>
    <mergeCell ref="NXH49:NXK49"/>
    <mergeCell ref="NXL49:NXO49"/>
    <mergeCell ref="NVT49:NVW49"/>
    <mergeCell ref="NVX49:NWA49"/>
    <mergeCell ref="NWB49:NWE49"/>
    <mergeCell ref="NWF49:NWI49"/>
    <mergeCell ref="NWJ49:NWM49"/>
    <mergeCell ref="NWN49:NWQ49"/>
    <mergeCell ref="NUV49:NUY49"/>
    <mergeCell ref="NUZ49:NVC49"/>
    <mergeCell ref="NVD49:NVG49"/>
    <mergeCell ref="NVH49:NVK49"/>
    <mergeCell ref="NVL49:NVO49"/>
    <mergeCell ref="NVP49:NVS49"/>
    <mergeCell ref="OEZ49:OFC49"/>
    <mergeCell ref="OFD49:OFG49"/>
    <mergeCell ref="OFH49:OFK49"/>
    <mergeCell ref="OFL49:OFO49"/>
    <mergeCell ref="OFP49:OFS49"/>
    <mergeCell ref="OFT49:OFW49"/>
    <mergeCell ref="OEB49:OEE49"/>
    <mergeCell ref="OEF49:OEI49"/>
    <mergeCell ref="OEJ49:OEM49"/>
    <mergeCell ref="OEN49:OEQ49"/>
    <mergeCell ref="OER49:OEU49"/>
    <mergeCell ref="OEV49:OEY49"/>
    <mergeCell ref="ODD49:ODG49"/>
    <mergeCell ref="ODH49:ODK49"/>
    <mergeCell ref="ODL49:ODO49"/>
    <mergeCell ref="ODP49:ODS49"/>
    <mergeCell ref="ODT49:ODW49"/>
    <mergeCell ref="ODX49:OEA49"/>
    <mergeCell ref="OCF49:OCI49"/>
    <mergeCell ref="OCJ49:OCM49"/>
    <mergeCell ref="OCN49:OCQ49"/>
    <mergeCell ref="OCR49:OCU49"/>
    <mergeCell ref="OCV49:OCY49"/>
    <mergeCell ref="OCZ49:ODC49"/>
    <mergeCell ref="OBH49:OBK49"/>
    <mergeCell ref="OBL49:OBO49"/>
    <mergeCell ref="OBP49:OBS49"/>
    <mergeCell ref="OBT49:OBW49"/>
    <mergeCell ref="OBX49:OCA49"/>
    <mergeCell ref="OCB49:OCE49"/>
    <mergeCell ref="OAJ49:OAM49"/>
    <mergeCell ref="OAN49:OAQ49"/>
    <mergeCell ref="OAR49:OAU49"/>
    <mergeCell ref="OAV49:OAY49"/>
    <mergeCell ref="OAZ49:OBC49"/>
    <mergeCell ref="OBD49:OBG49"/>
    <mergeCell ref="OKN49:OKQ49"/>
    <mergeCell ref="OKR49:OKU49"/>
    <mergeCell ref="OKV49:OKY49"/>
    <mergeCell ref="OKZ49:OLC49"/>
    <mergeCell ref="OLD49:OLG49"/>
    <mergeCell ref="OLH49:OLK49"/>
    <mergeCell ref="OJP49:OJS49"/>
    <mergeCell ref="OJT49:OJW49"/>
    <mergeCell ref="OJX49:OKA49"/>
    <mergeCell ref="OKB49:OKE49"/>
    <mergeCell ref="OKF49:OKI49"/>
    <mergeCell ref="OKJ49:OKM49"/>
    <mergeCell ref="OIR49:OIU49"/>
    <mergeCell ref="OIV49:OIY49"/>
    <mergeCell ref="OIZ49:OJC49"/>
    <mergeCell ref="OJD49:OJG49"/>
    <mergeCell ref="OJH49:OJK49"/>
    <mergeCell ref="OJL49:OJO49"/>
    <mergeCell ref="OHT49:OHW49"/>
    <mergeCell ref="OHX49:OIA49"/>
    <mergeCell ref="OIB49:OIE49"/>
    <mergeCell ref="OIF49:OII49"/>
    <mergeCell ref="OIJ49:OIM49"/>
    <mergeCell ref="OIN49:OIQ49"/>
    <mergeCell ref="OGV49:OGY49"/>
    <mergeCell ref="OGZ49:OHC49"/>
    <mergeCell ref="OHD49:OHG49"/>
    <mergeCell ref="OHH49:OHK49"/>
    <mergeCell ref="OHL49:OHO49"/>
    <mergeCell ref="OHP49:OHS49"/>
    <mergeCell ref="OFX49:OGA49"/>
    <mergeCell ref="OGB49:OGE49"/>
    <mergeCell ref="OGF49:OGI49"/>
    <mergeCell ref="OGJ49:OGM49"/>
    <mergeCell ref="OGN49:OGQ49"/>
    <mergeCell ref="OGR49:OGU49"/>
    <mergeCell ref="OQB49:OQE49"/>
    <mergeCell ref="OQF49:OQI49"/>
    <mergeCell ref="OQJ49:OQM49"/>
    <mergeCell ref="OQN49:OQQ49"/>
    <mergeCell ref="OQR49:OQU49"/>
    <mergeCell ref="OQV49:OQY49"/>
    <mergeCell ref="OPD49:OPG49"/>
    <mergeCell ref="OPH49:OPK49"/>
    <mergeCell ref="OPL49:OPO49"/>
    <mergeCell ref="OPP49:OPS49"/>
    <mergeCell ref="OPT49:OPW49"/>
    <mergeCell ref="OPX49:OQA49"/>
    <mergeCell ref="OOF49:OOI49"/>
    <mergeCell ref="OOJ49:OOM49"/>
    <mergeCell ref="OON49:OOQ49"/>
    <mergeCell ref="OOR49:OOU49"/>
    <mergeCell ref="OOV49:OOY49"/>
    <mergeCell ref="OOZ49:OPC49"/>
    <mergeCell ref="ONH49:ONK49"/>
    <mergeCell ref="ONL49:ONO49"/>
    <mergeCell ref="ONP49:ONS49"/>
    <mergeCell ref="ONT49:ONW49"/>
    <mergeCell ref="ONX49:OOA49"/>
    <mergeCell ref="OOB49:OOE49"/>
    <mergeCell ref="OMJ49:OMM49"/>
    <mergeCell ref="OMN49:OMQ49"/>
    <mergeCell ref="OMR49:OMU49"/>
    <mergeCell ref="OMV49:OMY49"/>
    <mergeCell ref="OMZ49:ONC49"/>
    <mergeCell ref="OND49:ONG49"/>
    <mergeCell ref="OLL49:OLO49"/>
    <mergeCell ref="OLP49:OLS49"/>
    <mergeCell ref="OLT49:OLW49"/>
    <mergeCell ref="OLX49:OMA49"/>
    <mergeCell ref="OMB49:OME49"/>
    <mergeCell ref="OMF49:OMI49"/>
    <mergeCell ref="OVP49:OVS49"/>
    <mergeCell ref="OVT49:OVW49"/>
    <mergeCell ref="OVX49:OWA49"/>
    <mergeCell ref="OWB49:OWE49"/>
    <mergeCell ref="OWF49:OWI49"/>
    <mergeCell ref="OWJ49:OWM49"/>
    <mergeCell ref="OUR49:OUU49"/>
    <mergeCell ref="OUV49:OUY49"/>
    <mergeCell ref="OUZ49:OVC49"/>
    <mergeCell ref="OVD49:OVG49"/>
    <mergeCell ref="OVH49:OVK49"/>
    <mergeCell ref="OVL49:OVO49"/>
    <mergeCell ref="OTT49:OTW49"/>
    <mergeCell ref="OTX49:OUA49"/>
    <mergeCell ref="OUB49:OUE49"/>
    <mergeCell ref="OUF49:OUI49"/>
    <mergeCell ref="OUJ49:OUM49"/>
    <mergeCell ref="OUN49:OUQ49"/>
    <mergeCell ref="OSV49:OSY49"/>
    <mergeCell ref="OSZ49:OTC49"/>
    <mergeCell ref="OTD49:OTG49"/>
    <mergeCell ref="OTH49:OTK49"/>
    <mergeCell ref="OTL49:OTO49"/>
    <mergeCell ref="OTP49:OTS49"/>
    <mergeCell ref="ORX49:OSA49"/>
    <mergeCell ref="OSB49:OSE49"/>
    <mergeCell ref="OSF49:OSI49"/>
    <mergeCell ref="OSJ49:OSM49"/>
    <mergeCell ref="OSN49:OSQ49"/>
    <mergeCell ref="OSR49:OSU49"/>
    <mergeCell ref="OQZ49:ORC49"/>
    <mergeCell ref="ORD49:ORG49"/>
    <mergeCell ref="ORH49:ORK49"/>
    <mergeCell ref="ORL49:ORO49"/>
    <mergeCell ref="ORP49:ORS49"/>
    <mergeCell ref="ORT49:ORW49"/>
    <mergeCell ref="PBD49:PBG49"/>
    <mergeCell ref="PBH49:PBK49"/>
    <mergeCell ref="PBL49:PBO49"/>
    <mergeCell ref="PBP49:PBS49"/>
    <mergeCell ref="PBT49:PBW49"/>
    <mergeCell ref="PBX49:PCA49"/>
    <mergeCell ref="PAF49:PAI49"/>
    <mergeCell ref="PAJ49:PAM49"/>
    <mergeCell ref="PAN49:PAQ49"/>
    <mergeCell ref="PAR49:PAU49"/>
    <mergeCell ref="PAV49:PAY49"/>
    <mergeCell ref="PAZ49:PBC49"/>
    <mergeCell ref="OZH49:OZK49"/>
    <mergeCell ref="OZL49:OZO49"/>
    <mergeCell ref="OZP49:OZS49"/>
    <mergeCell ref="OZT49:OZW49"/>
    <mergeCell ref="OZX49:PAA49"/>
    <mergeCell ref="PAB49:PAE49"/>
    <mergeCell ref="OYJ49:OYM49"/>
    <mergeCell ref="OYN49:OYQ49"/>
    <mergeCell ref="OYR49:OYU49"/>
    <mergeCell ref="OYV49:OYY49"/>
    <mergeCell ref="OYZ49:OZC49"/>
    <mergeCell ref="OZD49:OZG49"/>
    <mergeCell ref="OXL49:OXO49"/>
    <mergeCell ref="OXP49:OXS49"/>
    <mergeCell ref="OXT49:OXW49"/>
    <mergeCell ref="OXX49:OYA49"/>
    <mergeCell ref="OYB49:OYE49"/>
    <mergeCell ref="OYF49:OYI49"/>
    <mergeCell ref="OWN49:OWQ49"/>
    <mergeCell ref="OWR49:OWU49"/>
    <mergeCell ref="OWV49:OWY49"/>
    <mergeCell ref="OWZ49:OXC49"/>
    <mergeCell ref="OXD49:OXG49"/>
    <mergeCell ref="OXH49:OXK49"/>
    <mergeCell ref="PGR49:PGU49"/>
    <mergeCell ref="PGV49:PGY49"/>
    <mergeCell ref="PGZ49:PHC49"/>
    <mergeCell ref="PHD49:PHG49"/>
    <mergeCell ref="PHH49:PHK49"/>
    <mergeCell ref="PHL49:PHO49"/>
    <mergeCell ref="PFT49:PFW49"/>
    <mergeCell ref="PFX49:PGA49"/>
    <mergeCell ref="PGB49:PGE49"/>
    <mergeCell ref="PGF49:PGI49"/>
    <mergeCell ref="PGJ49:PGM49"/>
    <mergeCell ref="PGN49:PGQ49"/>
    <mergeCell ref="PEV49:PEY49"/>
    <mergeCell ref="PEZ49:PFC49"/>
    <mergeCell ref="PFD49:PFG49"/>
    <mergeCell ref="PFH49:PFK49"/>
    <mergeCell ref="PFL49:PFO49"/>
    <mergeCell ref="PFP49:PFS49"/>
    <mergeCell ref="PDX49:PEA49"/>
    <mergeCell ref="PEB49:PEE49"/>
    <mergeCell ref="PEF49:PEI49"/>
    <mergeCell ref="PEJ49:PEM49"/>
    <mergeCell ref="PEN49:PEQ49"/>
    <mergeCell ref="PER49:PEU49"/>
    <mergeCell ref="PCZ49:PDC49"/>
    <mergeCell ref="PDD49:PDG49"/>
    <mergeCell ref="PDH49:PDK49"/>
    <mergeCell ref="PDL49:PDO49"/>
    <mergeCell ref="PDP49:PDS49"/>
    <mergeCell ref="PDT49:PDW49"/>
    <mergeCell ref="PCB49:PCE49"/>
    <mergeCell ref="PCF49:PCI49"/>
    <mergeCell ref="PCJ49:PCM49"/>
    <mergeCell ref="PCN49:PCQ49"/>
    <mergeCell ref="PCR49:PCU49"/>
    <mergeCell ref="PCV49:PCY49"/>
    <mergeCell ref="PMF49:PMI49"/>
    <mergeCell ref="PMJ49:PMM49"/>
    <mergeCell ref="PMN49:PMQ49"/>
    <mergeCell ref="PMR49:PMU49"/>
    <mergeCell ref="PMV49:PMY49"/>
    <mergeCell ref="PMZ49:PNC49"/>
    <mergeCell ref="PLH49:PLK49"/>
    <mergeCell ref="PLL49:PLO49"/>
    <mergeCell ref="PLP49:PLS49"/>
    <mergeCell ref="PLT49:PLW49"/>
    <mergeCell ref="PLX49:PMA49"/>
    <mergeCell ref="PMB49:PME49"/>
    <mergeCell ref="PKJ49:PKM49"/>
    <mergeCell ref="PKN49:PKQ49"/>
    <mergeCell ref="PKR49:PKU49"/>
    <mergeCell ref="PKV49:PKY49"/>
    <mergeCell ref="PKZ49:PLC49"/>
    <mergeCell ref="PLD49:PLG49"/>
    <mergeCell ref="PJL49:PJO49"/>
    <mergeCell ref="PJP49:PJS49"/>
    <mergeCell ref="PJT49:PJW49"/>
    <mergeCell ref="PJX49:PKA49"/>
    <mergeCell ref="PKB49:PKE49"/>
    <mergeCell ref="PKF49:PKI49"/>
    <mergeCell ref="PIN49:PIQ49"/>
    <mergeCell ref="PIR49:PIU49"/>
    <mergeCell ref="PIV49:PIY49"/>
    <mergeCell ref="PIZ49:PJC49"/>
    <mergeCell ref="PJD49:PJG49"/>
    <mergeCell ref="PJH49:PJK49"/>
    <mergeCell ref="PHP49:PHS49"/>
    <mergeCell ref="PHT49:PHW49"/>
    <mergeCell ref="PHX49:PIA49"/>
    <mergeCell ref="PIB49:PIE49"/>
    <mergeCell ref="PIF49:PII49"/>
    <mergeCell ref="PIJ49:PIM49"/>
    <mergeCell ref="PRT49:PRW49"/>
    <mergeCell ref="PRX49:PSA49"/>
    <mergeCell ref="PSB49:PSE49"/>
    <mergeCell ref="PSF49:PSI49"/>
    <mergeCell ref="PSJ49:PSM49"/>
    <mergeCell ref="PSN49:PSQ49"/>
    <mergeCell ref="PQV49:PQY49"/>
    <mergeCell ref="PQZ49:PRC49"/>
    <mergeCell ref="PRD49:PRG49"/>
    <mergeCell ref="PRH49:PRK49"/>
    <mergeCell ref="PRL49:PRO49"/>
    <mergeCell ref="PRP49:PRS49"/>
    <mergeCell ref="PPX49:PQA49"/>
    <mergeCell ref="PQB49:PQE49"/>
    <mergeCell ref="PQF49:PQI49"/>
    <mergeCell ref="PQJ49:PQM49"/>
    <mergeCell ref="PQN49:PQQ49"/>
    <mergeCell ref="PQR49:PQU49"/>
    <mergeCell ref="POZ49:PPC49"/>
    <mergeCell ref="PPD49:PPG49"/>
    <mergeCell ref="PPH49:PPK49"/>
    <mergeCell ref="PPL49:PPO49"/>
    <mergeCell ref="PPP49:PPS49"/>
    <mergeCell ref="PPT49:PPW49"/>
    <mergeCell ref="POB49:POE49"/>
    <mergeCell ref="POF49:POI49"/>
    <mergeCell ref="POJ49:POM49"/>
    <mergeCell ref="PON49:POQ49"/>
    <mergeCell ref="POR49:POU49"/>
    <mergeCell ref="POV49:POY49"/>
    <mergeCell ref="PND49:PNG49"/>
    <mergeCell ref="PNH49:PNK49"/>
    <mergeCell ref="PNL49:PNO49"/>
    <mergeCell ref="PNP49:PNS49"/>
    <mergeCell ref="PNT49:PNW49"/>
    <mergeCell ref="PNX49:POA49"/>
    <mergeCell ref="PXH49:PXK49"/>
    <mergeCell ref="PXL49:PXO49"/>
    <mergeCell ref="PXP49:PXS49"/>
    <mergeCell ref="PXT49:PXW49"/>
    <mergeCell ref="PXX49:PYA49"/>
    <mergeCell ref="PYB49:PYE49"/>
    <mergeCell ref="PWJ49:PWM49"/>
    <mergeCell ref="PWN49:PWQ49"/>
    <mergeCell ref="PWR49:PWU49"/>
    <mergeCell ref="PWV49:PWY49"/>
    <mergeCell ref="PWZ49:PXC49"/>
    <mergeCell ref="PXD49:PXG49"/>
    <mergeCell ref="PVL49:PVO49"/>
    <mergeCell ref="PVP49:PVS49"/>
    <mergeCell ref="PVT49:PVW49"/>
    <mergeCell ref="PVX49:PWA49"/>
    <mergeCell ref="PWB49:PWE49"/>
    <mergeCell ref="PWF49:PWI49"/>
    <mergeCell ref="PUN49:PUQ49"/>
    <mergeCell ref="PUR49:PUU49"/>
    <mergeCell ref="PUV49:PUY49"/>
    <mergeCell ref="PUZ49:PVC49"/>
    <mergeCell ref="PVD49:PVG49"/>
    <mergeCell ref="PVH49:PVK49"/>
    <mergeCell ref="PTP49:PTS49"/>
    <mergeCell ref="PTT49:PTW49"/>
    <mergeCell ref="PTX49:PUA49"/>
    <mergeCell ref="PUB49:PUE49"/>
    <mergeCell ref="PUF49:PUI49"/>
    <mergeCell ref="PUJ49:PUM49"/>
    <mergeCell ref="PSR49:PSU49"/>
    <mergeCell ref="PSV49:PSY49"/>
    <mergeCell ref="PSZ49:PTC49"/>
    <mergeCell ref="PTD49:PTG49"/>
    <mergeCell ref="PTH49:PTK49"/>
    <mergeCell ref="PTL49:PTO49"/>
    <mergeCell ref="QCV49:QCY49"/>
    <mergeCell ref="QCZ49:QDC49"/>
    <mergeCell ref="QDD49:QDG49"/>
    <mergeCell ref="QDH49:QDK49"/>
    <mergeCell ref="QDL49:QDO49"/>
    <mergeCell ref="QDP49:QDS49"/>
    <mergeCell ref="QBX49:QCA49"/>
    <mergeCell ref="QCB49:QCE49"/>
    <mergeCell ref="QCF49:QCI49"/>
    <mergeCell ref="QCJ49:QCM49"/>
    <mergeCell ref="QCN49:QCQ49"/>
    <mergeCell ref="QCR49:QCU49"/>
    <mergeCell ref="QAZ49:QBC49"/>
    <mergeCell ref="QBD49:QBG49"/>
    <mergeCell ref="QBH49:QBK49"/>
    <mergeCell ref="QBL49:QBO49"/>
    <mergeCell ref="QBP49:QBS49"/>
    <mergeCell ref="QBT49:QBW49"/>
    <mergeCell ref="QAB49:QAE49"/>
    <mergeCell ref="QAF49:QAI49"/>
    <mergeCell ref="QAJ49:QAM49"/>
    <mergeCell ref="QAN49:QAQ49"/>
    <mergeCell ref="QAR49:QAU49"/>
    <mergeCell ref="QAV49:QAY49"/>
    <mergeCell ref="PZD49:PZG49"/>
    <mergeCell ref="PZH49:PZK49"/>
    <mergeCell ref="PZL49:PZO49"/>
    <mergeCell ref="PZP49:PZS49"/>
    <mergeCell ref="PZT49:PZW49"/>
    <mergeCell ref="PZX49:QAA49"/>
    <mergeCell ref="PYF49:PYI49"/>
    <mergeCell ref="PYJ49:PYM49"/>
    <mergeCell ref="PYN49:PYQ49"/>
    <mergeCell ref="PYR49:PYU49"/>
    <mergeCell ref="PYV49:PYY49"/>
    <mergeCell ref="PYZ49:PZC49"/>
    <mergeCell ref="QIJ49:QIM49"/>
    <mergeCell ref="QIN49:QIQ49"/>
    <mergeCell ref="QIR49:QIU49"/>
    <mergeCell ref="QIV49:QIY49"/>
    <mergeCell ref="QIZ49:QJC49"/>
    <mergeCell ref="QJD49:QJG49"/>
    <mergeCell ref="QHL49:QHO49"/>
    <mergeCell ref="QHP49:QHS49"/>
    <mergeCell ref="QHT49:QHW49"/>
    <mergeCell ref="QHX49:QIA49"/>
    <mergeCell ref="QIB49:QIE49"/>
    <mergeCell ref="QIF49:QII49"/>
    <mergeCell ref="QGN49:QGQ49"/>
    <mergeCell ref="QGR49:QGU49"/>
    <mergeCell ref="QGV49:QGY49"/>
    <mergeCell ref="QGZ49:QHC49"/>
    <mergeCell ref="QHD49:QHG49"/>
    <mergeCell ref="QHH49:QHK49"/>
    <mergeCell ref="QFP49:QFS49"/>
    <mergeCell ref="QFT49:QFW49"/>
    <mergeCell ref="QFX49:QGA49"/>
    <mergeCell ref="QGB49:QGE49"/>
    <mergeCell ref="QGF49:QGI49"/>
    <mergeCell ref="QGJ49:QGM49"/>
    <mergeCell ref="QER49:QEU49"/>
    <mergeCell ref="QEV49:QEY49"/>
    <mergeCell ref="QEZ49:QFC49"/>
    <mergeCell ref="QFD49:QFG49"/>
    <mergeCell ref="QFH49:QFK49"/>
    <mergeCell ref="QFL49:QFO49"/>
    <mergeCell ref="QDT49:QDW49"/>
    <mergeCell ref="QDX49:QEA49"/>
    <mergeCell ref="QEB49:QEE49"/>
    <mergeCell ref="QEF49:QEI49"/>
    <mergeCell ref="QEJ49:QEM49"/>
    <mergeCell ref="QEN49:QEQ49"/>
    <mergeCell ref="QNX49:QOA49"/>
    <mergeCell ref="QOB49:QOE49"/>
    <mergeCell ref="QOF49:QOI49"/>
    <mergeCell ref="QOJ49:QOM49"/>
    <mergeCell ref="QON49:QOQ49"/>
    <mergeCell ref="QOR49:QOU49"/>
    <mergeCell ref="QMZ49:QNC49"/>
    <mergeCell ref="QND49:QNG49"/>
    <mergeCell ref="QNH49:QNK49"/>
    <mergeCell ref="QNL49:QNO49"/>
    <mergeCell ref="QNP49:QNS49"/>
    <mergeCell ref="QNT49:QNW49"/>
    <mergeCell ref="QMB49:QME49"/>
    <mergeCell ref="QMF49:QMI49"/>
    <mergeCell ref="QMJ49:QMM49"/>
    <mergeCell ref="QMN49:QMQ49"/>
    <mergeCell ref="QMR49:QMU49"/>
    <mergeCell ref="QMV49:QMY49"/>
    <mergeCell ref="QLD49:QLG49"/>
    <mergeCell ref="QLH49:QLK49"/>
    <mergeCell ref="QLL49:QLO49"/>
    <mergeCell ref="QLP49:QLS49"/>
    <mergeCell ref="QLT49:QLW49"/>
    <mergeCell ref="QLX49:QMA49"/>
    <mergeCell ref="QKF49:QKI49"/>
    <mergeCell ref="QKJ49:QKM49"/>
    <mergeCell ref="QKN49:QKQ49"/>
    <mergeCell ref="QKR49:QKU49"/>
    <mergeCell ref="QKV49:QKY49"/>
    <mergeCell ref="QKZ49:QLC49"/>
    <mergeCell ref="QJH49:QJK49"/>
    <mergeCell ref="QJL49:QJO49"/>
    <mergeCell ref="QJP49:QJS49"/>
    <mergeCell ref="QJT49:QJW49"/>
    <mergeCell ref="QJX49:QKA49"/>
    <mergeCell ref="QKB49:QKE49"/>
    <mergeCell ref="QTL49:QTO49"/>
    <mergeCell ref="QTP49:QTS49"/>
    <mergeCell ref="QTT49:QTW49"/>
    <mergeCell ref="QTX49:QUA49"/>
    <mergeCell ref="QUB49:QUE49"/>
    <mergeCell ref="QUF49:QUI49"/>
    <mergeCell ref="QSN49:QSQ49"/>
    <mergeCell ref="QSR49:QSU49"/>
    <mergeCell ref="QSV49:QSY49"/>
    <mergeCell ref="QSZ49:QTC49"/>
    <mergeCell ref="QTD49:QTG49"/>
    <mergeCell ref="QTH49:QTK49"/>
    <mergeCell ref="QRP49:QRS49"/>
    <mergeCell ref="QRT49:QRW49"/>
    <mergeCell ref="QRX49:QSA49"/>
    <mergeCell ref="QSB49:QSE49"/>
    <mergeCell ref="QSF49:QSI49"/>
    <mergeCell ref="QSJ49:QSM49"/>
    <mergeCell ref="QQR49:QQU49"/>
    <mergeCell ref="QQV49:QQY49"/>
    <mergeCell ref="QQZ49:QRC49"/>
    <mergeCell ref="QRD49:QRG49"/>
    <mergeCell ref="QRH49:QRK49"/>
    <mergeCell ref="QRL49:QRO49"/>
    <mergeCell ref="QPT49:QPW49"/>
    <mergeCell ref="QPX49:QQA49"/>
    <mergeCell ref="QQB49:QQE49"/>
    <mergeCell ref="QQF49:QQI49"/>
    <mergeCell ref="QQJ49:QQM49"/>
    <mergeCell ref="QQN49:QQQ49"/>
    <mergeCell ref="QOV49:QOY49"/>
    <mergeCell ref="QOZ49:QPC49"/>
    <mergeCell ref="QPD49:QPG49"/>
    <mergeCell ref="QPH49:QPK49"/>
    <mergeCell ref="QPL49:QPO49"/>
    <mergeCell ref="QPP49:QPS49"/>
    <mergeCell ref="QYZ49:QZC49"/>
    <mergeCell ref="QZD49:QZG49"/>
    <mergeCell ref="QZH49:QZK49"/>
    <mergeCell ref="QZL49:QZO49"/>
    <mergeCell ref="QZP49:QZS49"/>
    <mergeCell ref="QZT49:QZW49"/>
    <mergeCell ref="QYB49:QYE49"/>
    <mergeCell ref="QYF49:QYI49"/>
    <mergeCell ref="QYJ49:QYM49"/>
    <mergeCell ref="QYN49:QYQ49"/>
    <mergeCell ref="QYR49:QYU49"/>
    <mergeCell ref="QYV49:QYY49"/>
    <mergeCell ref="QXD49:QXG49"/>
    <mergeCell ref="QXH49:QXK49"/>
    <mergeCell ref="QXL49:QXO49"/>
    <mergeCell ref="QXP49:QXS49"/>
    <mergeCell ref="QXT49:QXW49"/>
    <mergeCell ref="QXX49:QYA49"/>
    <mergeCell ref="QWF49:QWI49"/>
    <mergeCell ref="QWJ49:QWM49"/>
    <mergeCell ref="QWN49:QWQ49"/>
    <mergeCell ref="QWR49:QWU49"/>
    <mergeCell ref="QWV49:QWY49"/>
    <mergeCell ref="QWZ49:QXC49"/>
    <mergeCell ref="QVH49:QVK49"/>
    <mergeCell ref="QVL49:QVO49"/>
    <mergeCell ref="QVP49:QVS49"/>
    <mergeCell ref="QVT49:QVW49"/>
    <mergeCell ref="QVX49:QWA49"/>
    <mergeCell ref="QWB49:QWE49"/>
    <mergeCell ref="QUJ49:QUM49"/>
    <mergeCell ref="QUN49:QUQ49"/>
    <mergeCell ref="QUR49:QUU49"/>
    <mergeCell ref="QUV49:QUY49"/>
    <mergeCell ref="QUZ49:QVC49"/>
    <mergeCell ref="QVD49:QVG49"/>
    <mergeCell ref="REN49:REQ49"/>
    <mergeCell ref="RER49:REU49"/>
    <mergeCell ref="REV49:REY49"/>
    <mergeCell ref="REZ49:RFC49"/>
    <mergeCell ref="RFD49:RFG49"/>
    <mergeCell ref="RFH49:RFK49"/>
    <mergeCell ref="RDP49:RDS49"/>
    <mergeCell ref="RDT49:RDW49"/>
    <mergeCell ref="RDX49:REA49"/>
    <mergeCell ref="REB49:REE49"/>
    <mergeCell ref="REF49:REI49"/>
    <mergeCell ref="REJ49:REM49"/>
    <mergeCell ref="RCR49:RCU49"/>
    <mergeCell ref="RCV49:RCY49"/>
    <mergeCell ref="RCZ49:RDC49"/>
    <mergeCell ref="RDD49:RDG49"/>
    <mergeCell ref="RDH49:RDK49"/>
    <mergeCell ref="RDL49:RDO49"/>
    <mergeCell ref="RBT49:RBW49"/>
    <mergeCell ref="RBX49:RCA49"/>
    <mergeCell ref="RCB49:RCE49"/>
    <mergeCell ref="RCF49:RCI49"/>
    <mergeCell ref="RCJ49:RCM49"/>
    <mergeCell ref="RCN49:RCQ49"/>
    <mergeCell ref="RAV49:RAY49"/>
    <mergeCell ref="RAZ49:RBC49"/>
    <mergeCell ref="RBD49:RBG49"/>
    <mergeCell ref="RBH49:RBK49"/>
    <mergeCell ref="RBL49:RBO49"/>
    <mergeCell ref="RBP49:RBS49"/>
    <mergeCell ref="QZX49:RAA49"/>
    <mergeCell ref="RAB49:RAE49"/>
    <mergeCell ref="RAF49:RAI49"/>
    <mergeCell ref="RAJ49:RAM49"/>
    <mergeCell ref="RAN49:RAQ49"/>
    <mergeCell ref="RAR49:RAU49"/>
    <mergeCell ref="RKB49:RKE49"/>
    <mergeCell ref="RKF49:RKI49"/>
    <mergeCell ref="RKJ49:RKM49"/>
    <mergeCell ref="RKN49:RKQ49"/>
    <mergeCell ref="RKR49:RKU49"/>
    <mergeCell ref="RKV49:RKY49"/>
    <mergeCell ref="RJD49:RJG49"/>
    <mergeCell ref="RJH49:RJK49"/>
    <mergeCell ref="RJL49:RJO49"/>
    <mergeCell ref="RJP49:RJS49"/>
    <mergeCell ref="RJT49:RJW49"/>
    <mergeCell ref="RJX49:RKA49"/>
    <mergeCell ref="RIF49:RII49"/>
    <mergeCell ref="RIJ49:RIM49"/>
    <mergeCell ref="RIN49:RIQ49"/>
    <mergeCell ref="RIR49:RIU49"/>
    <mergeCell ref="RIV49:RIY49"/>
    <mergeCell ref="RIZ49:RJC49"/>
    <mergeCell ref="RHH49:RHK49"/>
    <mergeCell ref="RHL49:RHO49"/>
    <mergeCell ref="RHP49:RHS49"/>
    <mergeCell ref="RHT49:RHW49"/>
    <mergeCell ref="RHX49:RIA49"/>
    <mergeCell ref="RIB49:RIE49"/>
    <mergeCell ref="RGJ49:RGM49"/>
    <mergeCell ref="RGN49:RGQ49"/>
    <mergeCell ref="RGR49:RGU49"/>
    <mergeCell ref="RGV49:RGY49"/>
    <mergeCell ref="RGZ49:RHC49"/>
    <mergeCell ref="RHD49:RHG49"/>
    <mergeCell ref="RFL49:RFO49"/>
    <mergeCell ref="RFP49:RFS49"/>
    <mergeCell ref="RFT49:RFW49"/>
    <mergeCell ref="RFX49:RGA49"/>
    <mergeCell ref="RGB49:RGE49"/>
    <mergeCell ref="RGF49:RGI49"/>
    <mergeCell ref="RPP49:RPS49"/>
    <mergeCell ref="RPT49:RPW49"/>
    <mergeCell ref="RPX49:RQA49"/>
    <mergeCell ref="RQB49:RQE49"/>
    <mergeCell ref="RQF49:RQI49"/>
    <mergeCell ref="RQJ49:RQM49"/>
    <mergeCell ref="ROR49:ROU49"/>
    <mergeCell ref="ROV49:ROY49"/>
    <mergeCell ref="ROZ49:RPC49"/>
    <mergeCell ref="RPD49:RPG49"/>
    <mergeCell ref="RPH49:RPK49"/>
    <mergeCell ref="RPL49:RPO49"/>
    <mergeCell ref="RNT49:RNW49"/>
    <mergeCell ref="RNX49:ROA49"/>
    <mergeCell ref="ROB49:ROE49"/>
    <mergeCell ref="ROF49:ROI49"/>
    <mergeCell ref="ROJ49:ROM49"/>
    <mergeCell ref="RON49:ROQ49"/>
    <mergeCell ref="RMV49:RMY49"/>
    <mergeCell ref="RMZ49:RNC49"/>
    <mergeCell ref="RND49:RNG49"/>
    <mergeCell ref="RNH49:RNK49"/>
    <mergeCell ref="RNL49:RNO49"/>
    <mergeCell ref="RNP49:RNS49"/>
    <mergeCell ref="RLX49:RMA49"/>
    <mergeCell ref="RMB49:RME49"/>
    <mergeCell ref="RMF49:RMI49"/>
    <mergeCell ref="RMJ49:RMM49"/>
    <mergeCell ref="RMN49:RMQ49"/>
    <mergeCell ref="RMR49:RMU49"/>
    <mergeCell ref="RKZ49:RLC49"/>
    <mergeCell ref="RLD49:RLG49"/>
    <mergeCell ref="RLH49:RLK49"/>
    <mergeCell ref="RLL49:RLO49"/>
    <mergeCell ref="RLP49:RLS49"/>
    <mergeCell ref="RLT49:RLW49"/>
    <mergeCell ref="RVD49:RVG49"/>
    <mergeCell ref="RVH49:RVK49"/>
    <mergeCell ref="RVL49:RVO49"/>
    <mergeCell ref="RVP49:RVS49"/>
    <mergeCell ref="RVT49:RVW49"/>
    <mergeCell ref="RVX49:RWA49"/>
    <mergeCell ref="RUF49:RUI49"/>
    <mergeCell ref="RUJ49:RUM49"/>
    <mergeCell ref="RUN49:RUQ49"/>
    <mergeCell ref="RUR49:RUU49"/>
    <mergeCell ref="RUV49:RUY49"/>
    <mergeCell ref="RUZ49:RVC49"/>
    <mergeCell ref="RTH49:RTK49"/>
    <mergeCell ref="RTL49:RTO49"/>
    <mergeCell ref="RTP49:RTS49"/>
    <mergeCell ref="RTT49:RTW49"/>
    <mergeCell ref="RTX49:RUA49"/>
    <mergeCell ref="RUB49:RUE49"/>
    <mergeCell ref="RSJ49:RSM49"/>
    <mergeCell ref="RSN49:RSQ49"/>
    <mergeCell ref="RSR49:RSU49"/>
    <mergeCell ref="RSV49:RSY49"/>
    <mergeCell ref="RSZ49:RTC49"/>
    <mergeCell ref="RTD49:RTG49"/>
    <mergeCell ref="RRL49:RRO49"/>
    <mergeCell ref="RRP49:RRS49"/>
    <mergeCell ref="RRT49:RRW49"/>
    <mergeCell ref="RRX49:RSA49"/>
    <mergeCell ref="RSB49:RSE49"/>
    <mergeCell ref="RSF49:RSI49"/>
    <mergeCell ref="RQN49:RQQ49"/>
    <mergeCell ref="RQR49:RQU49"/>
    <mergeCell ref="RQV49:RQY49"/>
    <mergeCell ref="RQZ49:RRC49"/>
    <mergeCell ref="RRD49:RRG49"/>
    <mergeCell ref="RRH49:RRK49"/>
    <mergeCell ref="SAR49:SAU49"/>
    <mergeCell ref="SAV49:SAY49"/>
    <mergeCell ref="SAZ49:SBC49"/>
    <mergeCell ref="SBD49:SBG49"/>
    <mergeCell ref="SBH49:SBK49"/>
    <mergeCell ref="SBL49:SBO49"/>
    <mergeCell ref="RZT49:RZW49"/>
    <mergeCell ref="RZX49:SAA49"/>
    <mergeCell ref="SAB49:SAE49"/>
    <mergeCell ref="SAF49:SAI49"/>
    <mergeCell ref="SAJ49:SAM49"/>
    <mergeCell ref="SAN49:SAQ49"/>
    <mergeCell ref="RYV49:RYY49"/>
    <mergeCell ref="RYZ49:RZC49"/>
    <mergeCell ref="RZD49:RZG49"/>
    <mergeCell ref="RZH49:RZK49"/>
    <mergeCell ref="RZL49:RZO49"/>
    <mergeCell ref="RZP49:RZS49"/>
    <mergeCell ref="RXX49:RYA49"/>
    <mergeCell ref="RYB49:RYE49"/>
    <mergeCell ref="RYF49:RYI49"/>
    <mergeCell ref="RYJ49:RYM49"/>
    <mergeCell ref="RYN49:RYQ49"/>
    <mergeCell ref="RYR49:RYU49"/>
    <mergeCell ref="RWZ49:RXC49"/>
    <mergeCell ref="RXD49:RXG49"/>
    <mergeCell ref="RXH49:RXK49"/>
    <mergeCell ref="RXL49:RXO49"/>
    <mergeCell ref="RXP49:RXS49"/>
    <mergeCell ref="RXT49:RXW49"/>
    <mergeCell ref="RWB49:RWE49"/>
    <mergeCell ref="RWF49:RWI49"/>
    <mergeCell ref="RWJ49:RWM49"/>
    <mergeCell ref="RWN49:RWQ49"/>
    <mergeCell ref="RWR49:RWU49"/>
    <mergeCell ref="RWV49:RWY49"/>
    <mergeCell ref="SGF49:SGI49"/>
    <mergeCell ref="SGJ49:SGM49"/>
    <mergeCell ref="SGN49:SGQ49"/>
    <mergeCell ref="SGR49:SGU49"/>
    <mergeCell ref="SGV49:SGY49"/>
    <mergeCell ref="SGZ49:SHC49"/>
    <mergeCell ref="SFH49:SFK49"/>
    <mergeCell ref="SFL49:SFO49"/>
    <mergeCell ref="SFP49:SFS49"/>
    <mergeCell ref="SFT49:SFW49"/>
    <mergeCell ref="SFX49:SGA49"/>
    <mergeCell ref="SGB49:SGE49"/>
    <mergeCell ref="SEJ49:SEM49"/>
    <mergeCell ref="SEN49:SEQ49"/>
    <mergeCell ref="SER49:SEU49"/>
    <mergeCell ref="SEV49:SEY49"/>
    <mergeCell ref="SEZ49:SFC49"/>
    <mergeCell ref="SFD49:SFG49"/>
    <mergeCell ref="SDL49:SDO49"/>
    <mergeCell ref="SDP49:SDS49"/>
    <mergeCell ref="SDT49:SDW49"/>
    <mergeCell ref="SDX49:SEA49"/>
    <mergeCell ref="SEB49:SEE49"/>
    <mergeCell ref="SEF49:SEI49"/>
    <mergeCell ref="SCN49:SCQ49"/>
    <mergeCell ref="SCR49:SCU49"/>
    <mergeCell ref="SCV49:SCY49"/>
    <mergeCell ref="SCZ49:SDC49"/>
    <mergeCell ref="SDD49:SDG49"/>
    <mergeCell ref="SDH49:SDK49"/>
    <mergeCell ref="SBP49:SBS49"/>
    <mergeCell ref="SBT49:SBW49"/>
    <mergeCell ref="SBX49:SCA49"/>
    <mergeCell ref="SCB49:SCE49"/>
    <mergeCell ref="SCF49:SCI49"/>
    <mergeCell ref="SCJ49:SCM49"/>
    <mergeCell ref="SLT49:SLW49"/>
    <mergeCell ref="SLX49:SMA49"/>
    <mergeCell ref="SMB49:SME49"/>
    <mergeCell ref="SMF49:SMI49"/>
    <mergeCell ref="SMJ49:SMM49"/>
    <mergeCell ref="SMN49:SMQ49"/>
    <mergeCell ref="SKV49:SKY49"/>
    <mergeCell ref="SKZ49:SLC49"/>
    <mergeCell ref="SLD49:SLG49"/>
    <mergeCell ref="SLH49:SLK49"/>
    <mergeCell ref="SLL49:SLO49"/>
    <mergeCell ref="SLP49:SLS49"/>
    <mergeCell ref="SJX49:SKA49"/>
    <mergeCell ref="SKB49:SKE49"/>
    <mergeCell ref="SKF49:SKI49"/>
    <mergeCell ref="SKJ49:SKM49"/>
    <mergeCell ref="SKN49:SKQ49"/>
    <mergeCell ref="SKR49:SKU49"/>
    <mergeCell ref="SIZ49:SJC49"/>
    <mergeCell ref="SJD49:SJG49"/>
    <mergeCell ref="SJH49:SJK49"/>
    <mergeCell ref="SJL49:SJO49"/>
    <mergeCell ref="SJP49:SJS49"/>
    <mergeCell ref="SJT49:SJW49"/>
    <mergeCell ref="SIB49:SIE49"/>
    <mergeCell ref="SIF49:SII49"/>
    <mergeCell ref="SIJ49:SIM49"/>
    <mergeCell ref="SIN49:SIQ49"/>
    <mergeCell ref="SIR49:SIU49"/>
    <mergeCell ref="SIV49:SIY49"/>
    <mergeCell ref="SHD49:SHG49"/>
    <mergeCell ref="SHH49:SHK49"/>
    <mergeCell ref="SHL49:SHO49"/>
    <mergeCell ref="SHP49:SHS49"/>
    <mergeCell ref="SHT49:SHW49"/>
    <mergeCell ref="SHX49:SIA49"/>
    <mergeCell ref="SRH49:SRK49"/>
    <mergeCell ref="SRL49:SRO49"/>
    <mergeCell ref="SRP49:SRS49"/>
    <mergeCell ref="SRT49:SRW49"/>
    <mergeCell ref="SRX49:SSA49"/>
    <mergeCell ref="SSB49:SSE49"/>
    <mergeCell ref="SQJ49:SQM49"/>
    <mergeCell ref="SQN49:SQQ49"/>
    <mergeCell ref="SQR49:SQU49"/>
    <mergeCell ref="SQV49:SQY49"/>
    <mergeCell ref="SQZ49:SRC49"/>
    <mergeCell ref="SRD49:SRG49"/>
    <mergeCell ref="SPL49:SPO49"/>
    <mergeCell ref="SPP49:SPS49"/>
    <mergeCell ref="SPT49:SPW49"/>
    <mergeCell ref="SPX49:SQA49"/>
    <mergeCell ref="SQB49:SQE49"/>
    <mergeCell ref="SQF49:SQI49"/>
    <mergeCell ref="SON49:SOQ49"/>
    <mergeCell ref="SOR49:SOU49"/>
    <mergeCell ref="SOV49:SOY49"/>
    <mergeCell ref="SOZ49:SPC49"/>
    <mergeCell ref="SPD49:SPG49"/>
    <mergeCell ref="SPH49:SPK49"/>
    <mergeCell ref="SNP49:SNS49"/>
    <mergeCell ref="SNT49:SNW49"/>
    <mergeCell ref="SNX49:SOA49"/>
    <mergeCell ref="SOB49:SOE49"/>
    <mergeCell ref="SOF49:SOI49"/>
    <mergeCell ref="SOJ49:SOM49"/>
    <mergeCell ref="SMR49:SMU49"/>
    <mergeCell ref="SMV49:SMY49"/>
    <mergeCell ref="SMZ49:SNC49"/>
    <mergeCell ref="SND49:SNG49"/>
    <mergeCell ref="SNH49:SNK49"/>
    <mergeCell ref="SNL49:SNO49"/>
    <mergeCell ref="SWV49:SWY49"/>
    <mergeCell ref="SWZ49:SXC49"/>
    <mergeCell ref="SXD49:SXG49"/>
    <mergeCell ref="SXH49:SXK49"/>
    <mergeCell ref="SXL49:SXO49"/>
    <mergeCell ref="SXP49:SXS49"/>
    <mergeCell ref="SVX49:SWA49"/>
    <mergeCell ref="SWB49:SWE49"/>
    <mergeCell ref="SWF49:SWI49"/>
    <mergeCell ref="SWJ49:SWM49"/>
    <mergeCell ref="SWN49:SWQ49"/>
    <mergeCell ref="SWR49:SWU49"/>
    <mergeCell ref="SUZ49:SVC49"/>
    <mergeCell ref="SVD49:SVG49"/>
    <mergeCell ref="SVH49:SVK49"/>
    <mergeCell ref="SVL49:SVO49"/>
    <mergeCell ref="SVP49:SVS49"/>
    <mergeCell ref="SVT49:SVW49"/>
    <mergeCell ref="SUB49:SUE49"/>
    <mergeCell ref="SUF49:SUI49"/>
    <mergeCell ref="SUJ49:SUM49"/>
    <mergeCell ref="SUN49:SUQ49"/>
    <mergeCell ref="SUR49:SUU49"/>
    <mergeCell ref="SUV49:SUY49"/>
    <mergeCell ref="STD49:STG49"/>
    <mergeCell ref="STH49:STK49"/>
    <mergeCell ref="STL49:STO49"/>
    <mergeCell ref="STP49:STS49"/>
    <mergeCell ref="STT49:STW49"/>
    <mergeCell ref="STX49:SUA49"/>
    <mergeCell ref="SSF49:SSI49"/>
    <mergeCell ref="SSJ49:SSM49"/>
    <mergeCell ref="SSN49:SSQ49"/>
    <mergeCell ref="SSR49:SSU49"/>
    <mergeCell ref="SSV49:SSY49"/>
    <mergeCell ref="SSZ49:STC49"/>
    <mergeCell ref="TCJ49:TCM49"/>
    <mergeCell ref="TCN49:TCQ49"/>
    <mergeCell ref="TCR49:TCU49"/>
    <mergeCell ref="TCV49:TCY49"/>
    <mergeCell ref="TCZ49:TDC49"/>
    <mergeCell ref="TDD49:TDG49"/>
    <mergeCell ref="TBL49:TBO49"/>
    <mergeCell ref="TBP49:TBS49"/>
    <mergeCell ref="TBT49:TBW49"/>
    <mergeCell ref="TBX49:TCA49"/>
    <mergeCell ref="TCB49:TCE49"/>
    <mergeCell ref="TCF49:TCI49"/>
    <mergeCell ref="TAN49:TAQ49"/>
    <mergeCell ref="TAR49:TAU49"/>
    <mergeCell ref="TAV49:TAY49"/>
    <mergeCell ref="TAZ49:TBC49"/>
    <mergeCell ref="TBD49:TBG49"/>
    <mergeCell ref="TBH49:TBK49"/>
    <mergeCell ref="SZP49:SZS49"/>
    <mergeCell ref="SZT49:SZW49"/>
    <mergeCell ref="SZX49:TAA49"/>
    <mergeCell ref="TAB49:TAE49"/>
    <mergeCell ref="TAF49:TAI49"/>
    <mergeCell ref="TAJ49:TAM49"/>
    <mergeCell ref="SYR49:SYU49"/>
    <mergeCell ref="SYV49:SYY49"/>
    <mergeCell ref="SYZ49:SZC49"/>
    <mergeCell ref="SZD49:SZG49"/>
    <mergeCell ref="SZH49:SZK49"/>
    <mergeCell ref="SZL49:SZO49"/>
    <mergeCell ref="SXT49:SXW49"/>
    <mergeCell ref="SXX49:SYA49"/>
    <mergeCell ref="SYB49:SYE49"/>
    <mergeCell ref="SYF49:SYI49"/>
    <mergeCell ref="SYJ49:SYM49"/>
    <mergeCell ref="SYN49:SYQ49"/>
    <mergeCell ref="THX49:TIA49"/>
    <mergeCell ref="TIB49:TIE49"/>
    <mergeCell ref="TIF49:TII49"/>
    <mergeCell ref="TIJ49:TIM49"/>
    <mergeCell ref="TIN49:TIQ49"/>
    <mergeCell ref="TIR49:TIU49"/>
    <mergeCell ref="TGZ49:THC49"/>
    <mergeCell ref="THD49:THG49"/>
    <mergeCell ref="THH49:THK49"/>
    <mergeCell ref="THL49:THO49"/>
    <mergeCell ref="THP49:THS49"/>
    <mergeCell ref="THT49:THW49"/>
    <mergeCell ref="TGB49:TGE49"/>
    <mergeCell ref="TGF49:TGI49"/>
    <mergeCell ref="TGJ49:TGM49"/>
    <mergeCell ref="TGN49:TGQ49"/>
    <mergeCell ref="TGR49:TGU49"/>
    <mergeCell ref="TGV49:TGY49"/>
    <mergeCell ref="TFD49:TFG49"/>
    <mergeCell ref="TFH49:TFK49"/>
    <mergeCell ref="TFL49:TFO49"/>
    <mergeCell ref="TFP49:TFS49"/>
    <mergeCell ref="TFT49:TFW49"/>
    <mergeCell ref="TFX49:TGA49"/>
    <mergeCell ref="TEF49:TEI49"/>
    <mergeCell ref="TEJ49:TEM49"/>
    <mergeCell ref="TEN49:TEQ49"/>
    <mergeCell ref="TER49:TEU49"/>
    <mergeCell ref="TEV49:TEY49"/>
    <mergeCell ref="TEZ49:TFC49"/>
    <mergeCell ref="TDH49:TDK49"/>
    <mergeCell ref="TDL49:TDO49"/>
    <mergeCell ref="TDP49:TDS49"/>
    <mergeCell ref="TDT49:TDW49"/>
    <mergeCell ref="TDX49:TEA49"/>
    <mergeCell ref="TEB49:TEE49"/>
    <mergeCell ref="TNL49:TNO49"/>
    <mergeCell ref="TNP49:TNS49"/>
    <mergeCell ref="TNT49:TNW49"/>
    <mergeCell ref="TNX49:TOA49"/>
    <mergeCell ref="TOB49:TOE49"/>
    <mergeCell ref="TOF49:TOI49"/>
    <mergeCell ref="TMN49:TMQ49"/>
    <mergeCell ref="TMR49:TMU49"/>
    <mergeCell ref="TMV49:TMY49"/>
    <mergeCell ref="TMZ49:TNC49"/>
    <mergeCell ref="TND49:TNG49"/>
    <mergeCell ref="TNH49:TNK49"/>
    <mergeCell ref="TLP49:TLS49"/>
    <mergeCell ref="TLT49:TLW49"/>
    <mergeCell ref="TLX49:TMA49"/>
    <mergeCell ref="TMB49:TME49"/>
    <mergeCell ref="TMF49:TMI49"/>
    <mergeCell ref="TMJ49:TMM49"/>
    <mergeCell ref="TKR49:TKU49"/>
    <mergeCell ref="TKV49:TKY49"/>
    <mergeCell ref="TKZ49:TLC49"/>
    <mergeCell ref="TLD49:TLG49"/>
    <mergeCell ref="TLH49:TLK49"/>
    <mergeCell ref="TLL49:TLO49"/>
    <mergeCell ref="TJT49:TJW49"/>
    <mergeCell ref="TJX49:TKA49"/>
    <mergeCell ref="TKB49:TKE49"/>
    <mergeCell ref="TKF49:TKI49"/>
    <mergeCell ref="TKJ49:TKM49"/>
    <mergeCell ref="TKN49:TKQ49"/>
    <mergeCell ref="TIV49:TIY49"/>
    <mergeCell ref="TIZ49:TJC49"/>
    <mergeCell ref="TJD49:TJG49"/>
    <mergeCell ref="TJH49:TJK49"/>
    <mergeCell ref="TJL49:TJO49"/>
    <mergeCell ref="TJP49:TJS49"/>
    <mergeCell ref="TSZ49:TTC49"/>
    <mergeCell ref="TTD49:TTG49"/>
    <mergeCell ref="TTH49:TTK49"/>
    <mergeCell ref="TTL49:TTO49"/>
    <mergeCell ref="TTP49:TTS49"/>
    <mergeCell ref="TTT49:TTW49"/>
    <mergeCell ref="TSB49:TSE49"/>
    <mergeCell ref="TSF49:TSI49"/>
    <mergeCell ref="TSJ49:TSM49"/>
    <mergeCell ref="TSN49:TSQ49"/>
    <mergeCell ref="TSR49:TSU49"/>
    <mergeCell ref="TSV49:TSY49"/>
    <mergeCell ref="TRD49:TRG49"/>
    <mergeCell ref="TRH49:TRK49"/>
    <mergeCell ref="TRL49:TRO49"/>
    <mergeCell ref="TRP49:TRS49"/>
    <mergeCell ref="TRT49:TRW49"/>
    <mergeCell ref="TRX49:TSA49"/>
    <mergeCell ref="TQF49:TQI49"/>
    <mergeCell ref="TQJ49:TQM49"/>
    <mergeCell ref="TQN49:TQQ49"/>
    <mergeCell ref="TQR49:TQU49"/>
    <mergeCell ref="TQV49:TQY49"/>
    <mergeCell ref="TQZ49:TRC49"/>
    <mergeCell ref="TPH49:TPK49"/>
    <mergeCell ref="TPL49:TPO49"/>
    <mergeCell ref="TPP49:TPS49"/>
    <mergeCell ref="TPT49:TPW49"/>
    <mergeCell ref="TPX49:TQA49"/>
    <mergeCell ref="TQB49:TQE49"/>
    <mergeCell ref="TOJ49:TOM49"/>
    <mergeCell ref="TON49:TOQ49"/>
    <mergeCell ref="TOR49:TOU49"/>
    <mergeCell ref="TOV49:TOY49"/>
    <mergeCell ref="TOZ49:TPC49"/>
    <mergeCell ref="TPD49:TPG49"/>
    <mergeCell ref="TYN49:TYQ49"/>
    <mergeCell ref="TYR49:TYU49"/>
    <mergeCell ref="TYV49:TYY49"/>
    <mergeCell ref="TYZ49:TZC49"/>
    <mergeCell ref="TZD49:TZG49"/>
    <mergeCell ref="TZH49:TZK49"/>
    <mergeCell ref="TXP49:TXS49"/>
    <mergeCell ref="TXT49:TXW49"/>
    <mergeCell ref="TXX49:TYA49"/>
    <mergeCell ref="TYB49:TYE49"/>
    <mergeCell ref="TYF49:TYI49"/>
    <mergeCell ref="TYJ49:TYM49"/>
    <mergeCell ref="TWR49:TWU49"/>
    <mergeCell ref="TWV49:TWY49"/>
    <mergeCell ref="TWZ49:TXC49"/>
    <mergeCell ref="TXD49:TXG49"/>
    <mergeCell ref="TXH49:TXK49"/>
    <mergeCell ref="TXL49:TXO49"/>
    <mergeCell ref="TVT49:TVW49"/>
    <mergeCell ref="TVX49:TWA49"/>
    <mergeCell ref="TWB49:TWE49"/>
    <mergeCell ref="TWF49:TWI49"/>
    <mergeCell ref="TWJ49:TWM49"/>
    <mergeCell ref="TWN49:TWQ49"/>
    <mergeCell ref="TUV49:TUY49"/>
    <mergeCell ref="TUZ49:TVC49"/>
    <mergeCell ref="TVD49:TVG49"/>
    <mergeCell ref="TVH49:TVK49"/>
    <mergeCell ref="TVL49:TVO49"/>
    <mergeCell ref="TVP49:TVS49"/>
    <mergeCell ref="TTX49:TUA49"/>
    <mergeCell ref="TUB49:TUE49"/>
    <mergeCell ref="TUF49:TUI49"/>
    <mergeCell ref="TUJ49:TUM49"/>
    <mergeCell ref="TUN49:TUQ49"/>
    <mergeCell ref="TUR49:TUU49"/>
    <mergeCell ref="UEB49:UEE49"/>
    <mergeCell ref="UEF49:UEI49"/>
    <mergeCell ref="UEJ49:UEM49"/>
    <mergeCell ref="UEN49:UEQ49"/>
    <mergeCell ref="UER49:UEU49"/>
    <mergeCell ref="UEV49:UEY49"/>
    <mergeCell ref="UDD49:UDG49"/>
    <mergeCell ref="UDH49:UDK49"/>
    <mergeCell ref="UDL49:UDO49"/>
    <mergeCell ref="UDP49:UDS49"/>
    <mergeCell ref="UDT49:UDW49"/>
    <mergeCell ref="UDX49:UEA49"/>
    <mergeCell ref="UCF49:UCI49"/>
    <mergeCell ref="UCJ49:UCM49"/>
    <mergeCell ref="UCN49:UCQ49"/>
    <mergeCell ref="UCR49:UCU49"/>
    <mergeCell ref="UCV49:UCY49"/>
    <mergeCell ref="UCZ49:UDC49"/>
    <mergeCell ref="UBH49:UBK49"/>
    <mergeCell ref="UBL49:UBO49"/>
    <mergeCell ref="UBP49:UBS49"/>
    <mergeCell ref="UBT49:UBW49"/>
    <mergeCell ref="UBX49:UCA49"/>
    <mergeCell ref="UCB49:UCE49"/>
    <mergeCell ref="UAJ49:UAM49"/>
    <mergeCell ref="UAN49:UAQ49"/>
    <mergeCell ref="UAR49:UAU49"/>
    <mergeCell ref="UAV49:UAY49"/>
    <mergeCell ref="UAZ49:UBC49"/>
    <mergeCell ref="UBD49:UBG49"/>
    <mergeCell ref="TZL49:TZO49"/>
    <mergeCell ref="TZP49:TZS49"/>
    <mergeCell ref="TZT49:TZW49"/>
    <mergeCell ref="TZX49:UAA49"/>
    <mergeCell ref="UAB49:UAE49"/>
    <mergeCell ref="UAF49:UAI49"/>
    <mergeCell ref="UJP49:UJS49"/>
    <mergeCell ref="UJT49:UJW49"/>
    <mergeCell ref="UJX49:UKA49"/>
    <mergeCell ref="UKB49:UKE49"/>
    <mergeCell ref="UKF49:UKI49"/>
    <mergeCell ref="UKJ49:UKM49"/>
    <mergeCell ref="UIR49:UIU49"/>
    <mergeCell ref="UIV49:UIY49"/>
    <mergeCell ref="UIZ49:UJC49"/>
    <mergeCell ref="UJD49:UJG49"/>
    <mergeCell ref="UJH49:UJK49"/>
    <mergeCell ref="UJL49:UJO49"/>
    <mergeCell ref="UHT49:UHW49"/>
    <mergeCell ref="UHX49:UIA49"/>
    <mergeCell ref="UIB49:UIE49"/>
    <mergeCell ref="UIF49:UII49"/>
    <mergeCell ref="UIJ49:UIM49"/>
    <mergeCell ref="UIN49:UIQ49"/>
    <mergeCell ref="UGV49:UGY49"/>
    <mergeCell ref="UGZ49:UHC49"/>
    <mergeCell ref="UHD49:UHG49"/>
    <mergeCell ref="UHH49:UHK49"/>
    <mergeCell ref="UHL49:UHO49"/>
    <mergeCell ref="UHP49:UHS49"/>
    <mergeCell ref="UFX49:UGA49"/>
    <mergeCell ref="UGB49:UGE49"/>
    <mergeCell ref="UGF49:UGI49"/>
    <mergeCell ref="UGJ49:UGM49"/>
    <mergeCell ref="UGN49:UGQ49"/>
    <mergeCell ref="UGR49:UGU49"/>
    <mergeCell ref="UEZ49:UFC49"/>
    <mergeCell ref="UFD49:UFG49"/>
    <mergeCell ref="UFH49:UFK49"/>
    <mergeCell ref="UFL49:UFO49"/>
    <mergeCell ref="UFP49:UFS49"/>
    <mergeCell ref="UFT49:UFW49"/>
    <mergeCell ref="UPD49:UPG49"/>
    <mergeCell ref="UPH49:UPK49"/>
    <mergeCell ref="UPL49:UPO49"/>
    <mergeCell ref="UPP49:UPS49"/>
    <mergeCell ref="UPT49:UPW49"/>
    <mergeCell ref="UPX49:UQA49"/>
    <mergeCell ref="UOF49:UOI49"/>
    <mergeCell ref="UOJ49:UOM49"/>
    <mergeCell ref="UON49:UOQ49"/>
    <mergeCell ref="UOR49:UOU49"/>
    <mergeCell ref="UOV49:UOY49"/>
    <mergeCell ref="UOZ49:UPC49"/>
    <mergeCell ref="UNH49:UNK49"/>
    <mergeCell ref="UNL49:UNO49"/>
    <mergeCell ref="UNP49:UNS49"/>
    <mergeCell ref="UNT49:UNW49"/>
    <mergeCell ref="UNX49:UOA49"/>
    <mergeCell ref="UOB49:UOE49"/>
    <mergeCell ref="UMJ49:UMM49"/>
    <mergeCell ref="UMN49:UMQ49"/>
    <mergeCell ref="UMR49:UMU49"/>
    <mergeCell ref="UMV49:UMY49"/>
    <mergeCell ref="UMZ49:UNC49"/>
    <mergeCell ref="UND49:UNG49"/>
    <mergeCell ref="ULL49:ULO49"/>
    <mergeCell ref="ULP49:ULS49"/>
    <mergeCell ref="ULT49:ULW49"/>
    <mergeCell ref="ULX49:UMA49"/>
    <mergeCell ref="UMB49:UME49"/>
    <mergeCell ref="UMF49:UMI49"/>
    <mergeCell ref="UKN49:UKQ49"/>
    <mergeCell ref="UKR49:UKU49"/>
    <mergeCell ref="UKV49:UKY49"/>
    <mergeCell ref="UKZ49:ULC49"/>
    <mergeCell ref="ULD49:ULG49"/>
    <mergeCell ref="ULH49:ULK49"/>
    <mergeCell ref="UUR49:UUU49"/>
    <mergeCell ref="UUV49:UUY49"/>
    <mergeCell ref="UUZ49:UVC49"/>
    <mergeCell ref="UVD49:UVG49"/>
    <mergeCell ref="UVH49:UVK49"/>
    <mergeCell ref="UVL49:UVO49"/>
    <mergeCell ref="UTT49:UTW49"/>
    <mergeCell ref="UTX49:UUA49"/>
    <mergeCell ref="UUB49:UUE49"/>
    <mergeCell ref="UUF49:UUI49"/>
    <mergeCell ref="UUJ49:UUM49"/>
    <mergeCell ref="UUN49:UUQ49"/>
    <mergeCell ref="USV49:USY49"/>
    <mergeCell ref="USZ49:UTC49"/>
    <mergeCell ref="UTD49:UTG49"/>
    <mergeCell ref="UTH49:UTK49"/>
    <mergeCell ref="UTL49:UTO49"/>
    <mergeCell ref="UTP49:UTS49"/>
    <mergeCell ref="URX49:USA49"/>
    <mergeCell ref="USB49:USE49"/>
    <mergeCell ref="USF49:USI49"/>
    <mergeCell ref="USJ49:USM49"/>
    <mergeCell ref="USN49:USQ49"/>
    <mergeCell ref="USR49:USU49"/>
    <mergeCell ref="UQZ49:URC49"/>
    <mergeCell ref="URD49:URG49"/>
    <mergeCell ref="URH49:URK49"/>
    <mergeCell ref="URL49:URO49"/>
    <mergeCell ref="URP49:URS49"/>
    <mergeCell ref="URT49:URW49"/>
    <mergeCell ref="UQB49:UQE49"/>
    <mergeCell ref="UQF49:UQI49"/>
    <mergeCell ref="UQJ49:UQM49"/>
    <mergeCell ref="UQN49:UQQ49"/>
    <mergeCell ref="UQR49:UQU49"/>
    <mergeCell ref="UQV49:UQY49"/>
    <mergeCell ref="VAF49:VAI49"/>
    <mergeCell ref="VAJ49:VAM49"/>
    <mergeCell ref="VAN49:VAQ49"/>
    <mergeCell ref="VAR49:VAU49"/>
    <mergeCell ref="VAV49:VAY49"/>
    <mergeCell ref="VAZ49:VBC49"/>
    <mergeCell ref="UZH49:UZK49"/>
    <mergeCell ref="UZL49:UZO49"/>
    <mergeCell ref="UZP49:UZS49"/>
    <mergeCell ref="UZT49:UZW49"/>
    <mergeCell ref="UZX49:VAA49"/>
    <mergeCell ref="VAB49:VAE49"/>
    <mergeCell ref="UYJ49:UYM49"/>
    <mergeCell ref="UYN49:UYQ49"/>
    <mergeCell ref="UYR49:UYU49"/>
    <mergeCell ref="UYV49:UYY49"/>
    <mergeCell ref="UYZ49:UZC49"/>
    <mergeCell ref="UZD49:UZG49"/>
    <mergeCell ref="UXL49:UXO49"/>
    <mergeCell ref="UXP49:UXS49"/>
    <mergeCell ref="UXT49:UXW49"/>
    <mergeCell ref="UXX49:UYA49"/>
    <mergeCell ref="UYB49:UYE49"/>
    <mergeCell ref="UYF49:UYI49"/>
    <mergeCell ref="UWN49:UWQ49"/>
    <mergeCell ref="UWR49:UWU49"/>
    <mergeCell ref="UWV49:UWY49"/>
    <mergeCell ref="UWZ49:UXC49"/>
    <mergeCell ref="UXD49:UXG49"/>
    <mergeCell ref="UXH49:UXK49"/>
    <mergeCell ref="UVP49:UVS49"/>
    <mergeCell ref="UVT49:UVW49"/>
    <mergeCell ref="UVX49:UWA49"/>
    <mergeCell ref="UWB49:UWE49"/>
    <mergeCell ref="UWF49:UWI49"/>
    <mergeCell ref="UWJ49:UWM49"/>
    <mergeCell ref="VFT49:VFW49"/>
    <mergeCell ref="VFX49:VGA49"/>
    <mergeCell ref="VGB49:VGE49"/>
    <mergeCell ref="VGF49:VGI49"/>
    <mergeCell ref="VGJ49:VGM49"/>
    <mergeCell ref="VGN49:VGQ49"/>
    <mergeCell ref="VEV49:VEY49"/>
    <mergeCell ref="VEZ49:VFC49"/>
    <mergeCell ref="VFD49:VFG49"/>
    <mergeCell ref="VFH49:VFK49"/>
    <mergeCell ref="VFL49:VFO49"/>
    <mergeCell ref="VFP49:VFS49"/>
    <mergeCell ref="VDX49:VEA49"/>
    <mergeCell ref="VEB49:VEE49"/>
    <mergeCell ref="VEF49:VEI49"/>
    <mergeCell ref="VEJ49:VEM49"/>
    <mergeCell ref="VEN49:VEQ49"/>
    <mergeCell ref="VER49:VEU49"/>
    <mergeCell ref="VCZ49:VDC49"/>
    <mergeCell ref="VDD49:VDG49"/>
    <mergeCell ref="VDH49:VDK49"/>
    <mergeCell ref="VDL49:VDO49"/>
    <mergeCell ref="VDP49:VDS49"/>
    <mergeCell ref="VDT49:VDW49"/>
    <mergeCell ref="VCB49:VCE49"/>
    <mergeCell ref="VCF49:VCI49"/>
    <mergeCell ref="VCJ49:VCM49"/>
    <mergeCell ref="VCN49:VCQ49"/>
    <mergeCell ref="VCR49:VCU49"/>
    <mergeCell ref="VCV49:VCY49"/>
    <mergeCell ref="VBD49:VBG49"/>
    <mergeCell ref="VBH49:VBK49"/>
    <mergeCell ref="VBL49:VBO49"/>
    <mergeCell ref="VBP49:VBS49"/>
    <mergeCell ref="VBT49:VBW49"/>
    <mergeCell ref="VBX49:VCA49"/>
    <mergeCell ref="VLH49:VLK49"/>
    <mergeCell ref="VLL49:VLO49"/>
    <mergeCell ref="VLP49:VLS49"/>
    <mergeCell ref="VLT49:VLW49"/>
    <mergeCell ref="VLX49:VMA49"/>
    <mergeCell ref="VMB49:VME49"/>
    <mergeCell ref="VKJ49:VKM49"/>
    <mergeCell ref="VKN49:VKQ49"/>
    <mergeCell ref="VKR49:VKU49"/>
    <mergeCell ref="VKV49:VKY49"/>
    <mergeCell ref="VKZ49:VLC49"/>
    <mergeCell ref="VLD49:VLG49"/>
    <mergeCell ref="VJL49:VJO49"/>
    <mergeCell ref="VJP49:VJS49"/>
    <mergeCell ref="VJT49:VJW49"/>
    <mergeCell ref="VJX49:VKA49"/>
    <mergeCell ref="VKB49:VKE49"/>
    <mergeCell ref="VKF49:VKI49"/>
    <mergeCell ref="VIN49:VIQ49"/>
    <mergeCell ref="VIR49:VIU49"/>
    <mergeCell ref="VIV49:VIY49"/>
    <mergeCell ref="VIZ49:VJC49"/>
    <mergeCell ref="VJD49:VJG49"/>
    <mergeCell ref="VJH49:VJK49"/>
    <mergeCell ref="VHP49:VHS49"/>
    <mergeCell ref="VHT49:VHW49"/>
    <mergeCell ref="VHX49:VIA49"/>
    <mergeCell ref="VIB49:VIE49"/>
    <mergeCell ref="VIF49:VII49"/>
    <mergeCell ref="VIJ49:VIM49"/>
    <mergeCell ref="VGR49:VGU49"/>
    <mergeCell ref="VGV49:VGY49"/>
    <mergeCell ref="VGZ49:VHC49"/>
    <mergeCell ref="VHD49:VHG49"/>
    <mergeCell ref="VHH49:VHK49"/>
    <mergeCell ref="VHL49:VHO49"/>
    <mergeCell ref="VQV49:VQY49"/>
    <mergeCell ref="VQZ49:VRC49"/>
    <mergeCell ref="VRD49:VRG49"/>
    <mergeCell ref="VRH49:VRK49"/>
    <mergeCell ref="VRL49:VRO49"/>
    <mergeCell ref="VRP49:VRS49"/>
    <mergeCell ref="VPX49:VQA49"/>
    <mergeCell ref="VQB49:VQE49"/>
    <mergeCell ref="VQF49:VQI49"/>
    <mergeCell ref="VQJ49:VQM49"/>
    <mergeCell ref="VQN49:VQQ49"/>
    <mergeCell ref="VQR49:VQU49"/>
    <mergeCell ref="VOZ49:VPC49"/>
    <mergeCell ref="VPD49:VPG49"/>
    <mergeCell ref="VPH49:VPK49"/>
    <mergeCell ref="VPL49:VPO49"/>
    <mergeCell ref="VPP49:VPS49"/>
    <mergeCell ref="VPT49:VPW49"/>
    <mergeCell ref="VOB49:VOE49"/>
    <mergeCell ref="VOF49:VOI49"/>
    <mergeCell ref="VOJ49:VOM49"/>
    <mergeCell ref="VON49:VOQ49"/>
    <mergeCell ref="VOR49:VOU49"/>
    <mergeCell ref="VOV49:VOY49"/>
    <mergeCell ref="VND49:VNG49"/>
    <mergeCell ref="VNH49:VNK49"/>
    <mergeCell ref="VNL49:VNO49"/>
    <mergeCell ref="VNP49:VNS49"/>
    <mergeCell ref="VNT49:VNW49"/>
    <mergeCell ref="VNX49:VOA49"/>
    <mergeCell ref="VMF49:VMI49"/>
    <mergeCell ref="VMJ49:VMM49"/>
    <mergeCell ref="VMN49:VMQ49"/>
    <mergeCell ref="VMR49:VMU49"/>
    <mergeCell ref="VMV49:VMY49"/>
    <mergeCell ref="VMZ49:VNC49"/>
    <mergeCell ref="VWJ49:VWM49"/>
    <mergeCell ref="VWN49:VWQ49"/>
    <mergeCell ref="VWR49:VWU49"/>
    <mergeCell ref="VWV49:VWY49"/>
    <mergeCell ref="VWZ49:VXC49"/>
    <mergeCell ref="VXD49:VXG49"/>
    <mergeCell ref="VVL49:VVO49"/>
    <mergeCell ref="VVP49:VVS49"/>
    <mergeCell ref="VVT49:VVW49"/>
    <mergeCell ref="VVX49:VWA49"/>
    <mergeCell ref="VWB49:VWE49"/>
    <mergeCell ref="VWF49:VWI49"/>
    <mergeCell ref="VUN49:VUQ49"/>
    <mergeCell ref="VUR49:VUU49"/>
    <mergeCell ref="VUV49:VUY49"/>
    <mergeCell ref="VUZ49:VVC49"/>
    <mergeCell ref="VVD49:VVG49"/>
    <mergeCell ref="VVH49:VVK49"/>
    <mergeCell ref="VTP49:VTS49"/>
    <mergeCell ref="VTT49:VTW49"/>
    <mergeCell ref="VTX49:VUA49"/>
    <mergeCell ref="VUB49:VUE49"/>
    <mergeCell ref="VUF49:VUI49"/>
    <mergeCell ref="VUJ49:VUM49"/>
    <mergeCell ref="VSR49:VSU49"/>
    <mergeCell ref="VSV49:VSY49"/>
    <mergeCell ref="VSZ49:VTC49"/>
    <mergeCell ref="VTD49:VTG49"/>
    <mergeCell ref="VTH49:VTK49"/>
    <mergeCell ref="VTL49:VTO49"/>
    <mergeCell ref="VRT49:VRW49"/>
    <mergeCell ref="VRX49:VSA49"/>
    <mergeCell ref="VSB49:VSE49"/>
    <mergeCell ref="VSF49:VSI49"/>
    <mergeCell ref="VSJ49:VSM49"/>
    <mergeCell ref="VSN49:VSQ49"/>
    <mergeCell ref="WBX49:WCA49"/>
    <mergeCell ref="WCB49:WCE49"/>
    <mergeCell ref="WCF49:WCI49"/>
    <mergeCell ref="WCJ49:WCM49"/>
    <mergeCell ref="WCN49:WCQ49"/>
    <mergeCell ref="WCR49:WCU49"/>
    <mergeCell ref="WAZ49:WBC49"/>
    <mergeCell ref="WBD49:WBG49"/>
    <mergeCell ref="WBH49:WBK49"/>
    <mergeCell ref="WBL49:WBO49"/>
    <mergeCell ref="WBP49:WBS49"/>
    <mergeCell ref="WBT49:WBW49"/>
    <mergeCell ref="WAB49:WAE49"/>
    <mergeCell ref="WAF49:WAI49"/>
    <mergeCell ref="WAJ49:WAM49"/>
    <mergeCell ref="WAN49:WAQ49"/>
    <mergeCell ref="WAR49:WAU49"/>
    <mergeCell ref="WAV49:WAY49"/>
    <mergeCell ref="VZD49:VZG49"/>
    <mergeCell ref="VZH49:VZK49"/>
    <mergeCell ref="VZL49:VZO49"/>
    <mergeCell ref="VZP49:VZS49"/>
    <mergeCell ref="VZT49:VZW49"/>
    <mergeCell ref="VZX49:WAA49"/>
    <mergeCell ref="VYF49:VYI49"/>
    <mergeCell ref="VYJ49:VYM49"/>
    <mergeCell ref="VYN49:VYQ49"/>
    <mergeCell ref="VYR49:VYU49"/>
    <mergeCell ref="VYV49:VYY49"/>
    <mergeCell ref="VYZ49:VZC49"/>
    <mergeCell ref="VXH49:VXK49"/>
    <mergeCell ref="VXL49:VXO49"/>
    <mergeCell ref="VXP49:VXS49"/>
    <mergeCell ref="VXT49:VXW49"/>
    <mergeCell ref="VXX49:VYA49"/>
    <mergeCell ref="VYB49:VYE49"/>
    <mergeCell ref="WHL49:WHO49"/>
    <mergeCell ref="WHP49:WHS49"/>
    <mergeCell ref="WHT49:WHW49"/>
    <mergeCell ref="WHX49:WIA49"/>
    <mergeCell ref="WIB49:WIE49"/>
    <mergeCell ref="WIF49:WII49"/>
    <mergeCell ref="WGN49:WGQ49"/>
    <mergeCell ref="WGR49:WGU49"/>
    <mergeCell ref="WGV49:WGY49"/>
    <mergeCell ref="WGZ49:WHC49"/>
    <mergeCell ref="WHD49:WHG49"/>
    <mergeCell ref="WHH49:WHK49"/>
    <mergeCell ref="WFP49:WFS49"/>
    <mergeCell ref="WFT49:WFW49"/>
    <mergeCell ref="WFX49:WGA49"/>
    <mergeCell ref="WGB49:WGE49"/>
    <mergeCell ref="WGF49:WGI49"/>
    <mergeCell ref="WGJ49:WGM49"/>
    <mergeCell ref="WER49:WEU49"/>
    <mergeCell ref="WEV49:WEY49"/>
    <mergeCell ref="WEZ49:WFC49"/>
    <mergeCell ref="WFD49:WFG49"/>
    <mergeCell ref="WFH49:WFK49"/>
    <mergeCell ref="WFL49:WFO49"/>
    <mergeCell ref="WDT49:WDW49"/>
    <mergeCell ref="WDX49:WEA49"/>
    <mergeCell ref="WEB49:WEE49"/>
    <mergeCell ref="WEF49:WEI49"/>
    <mergeCell ref="WEJ49:WEM49"/>
    <mergeCell ref="WEN49:WEQ49"/>
    <mergeCell ref="WCV49:WCY49"/>
    <mergeCell ref="WCZ49:WDC49"/>
    <mergeCell ref="WDD49:WDG49"/>
    <mergeCell ref="WDH49:WDK49"/>
    <mergeCell ref="WDL49:WDO49"/>
    <mergeCell ref="WDP49:WDS49"/>
    <mergeCell ref="WMZ49:WNC49"/>
    <mergeCell ref="WND49:WNG49"/>
    <mergeCell ref="WNH49:WNK49"/>
    <mergeCell ref="WNL49:WNO49"/>
    <mergeCell ref="WNP49:WNS49"/>
    <mergeCell ref="WNT49:WNW49"/>
    <mergeCell ref="WMB49:WME49"/>
    <mergeCell ref="WMF49:WMI49"/>
    <mergeCell ref="WMJ49:WMM49"/>
    <mergeCell ref="WMN49:WMQ49"/>
    <mergeCell ref="WMR49:WMU49"/>
    <mergeCell ref="WMV49:WMY49"/>
    <mergeCell ref="WLD49:WLG49"/>
    <mergeCell ref="WLH49:WLK49"/>
    <mergeCell ref="WLL49:WLO49"/>
    <mergeCell ref="WLP49:WLS49"/>
    <mergeCell ref="WLT49:WLW49"/>
    <mergeCell ref="WLX49:WMA49"/>
    <mergeCell ref="WKF49:WKI49"/>
    <mergeCell ref="WKJ49:WKM49"/>
    <mergeCell ref="WKN49:WKQ49"/>
    <mergeCell ref="WKR49:WKU49"/>
    <mergeCell ref="WKV49:WKY49"/>
    <mergeCell ref="WKZ49:WLC49"/>
    <mergeCell ref="WJH49:WJK49"/>
    <mergeCell ref="WJL49:WJO49"/>
    <mergeCell ref="WJP49:WJS49"/>
    <mergeCell ref="WJT49:WJW49"/>
    <mergeCell ref="WJX49:WKA49"/>
    <mergeCell ref="WKB49:WKE49"/>
    <mergeCell ref="WIJ49:WIM49"/>
    <mergeCell ref="WIN49:WIQ49"/>
    <mergeCell ref="WIR49:WIU49"/>
    <mergeCell ref="WIV49:WIY49"/>
    <mergeCell ref="WIZ49:WJC49"/>
    <mergeCell ref="WJD49:WJG49"/>
    <mergeCell ref="WSN49:WSQ49"/>
    <mergeCell ref="WSR49:WSU49"/>
    <mergeCell ref="WSV49:WSY49"/>
    <mergeCell ref="WSZ49:WTC49"/>
    <mergeCell ref="WTD49:WTG49"/>
    <mergeCell ref="WTH49:WTK49"/>
    <mergeCell ref="WRP49:WRS49"/>
    <mergeCell ref="WRT49:WRW49"/>
    <mergeCell ref="WRX49:WSA49"/>
    <mergeCell ref="WSB49:WSE49"/>
    <mergeCell ref="WSF49:WSI49"/>
    <mergeCell ref="WSJ49:WSM49"/>
    <mergeCell ref="WQR49:WQU49"/>
    <mergeCell ref="WQV49:WQY49"/>
    <mergeCell ref="WQZ49:WRC49"/>
    <mergeCell ref="WRD49:WRG49"/>
    <mergeCell ref="WRH49:WRK49"/>
    <mergeCell ref="WRL49:WRO49"/>
    <mergeCell ref="WPT49:WPW49"/>
    <mergeCell ref="WPX49:WQA49"/>
    <mergeCell ref="WQB49:WQE49"/>
    <mergeCell ref="WQF49:WQI49"/>
    <mergeCell ref="WQJ49:WQM49"/>
    <mergeCell ref="WQN49:WQQ49"/>
    <mergeCell ref="WOV49:WOY49"/>
    <mergeCell ref="WOZ49:WPC49"/>
    <mergeCell ref="WPD49:WPG49"/>
    <mergeCell ref="WPH49:WPK49"/>
    <mergeCell ref="WPL49:WPO49"/>
    <mergeCell ref="WPP49:WPS49"/>
    <mergeCell ref="WNX49:WOA49"/>
    <mergeCell ref="WOB49:WOE49"/>
    <mergeCell ref="WOF49:WOI49"/>
    <mergeCell ref="WOJ49:WOM49"/>
    <mergeCell ref="WON49:WOQ49"/>
    <mergeCell ref="WOR49:WOU49"/>
    <mergeCell ref="WYN49:WYQ49"/>
    <mergeCell ref="WYR49:WYU49"/>
    <mergeCell ref="WYV49:WYY49"/>
    <mergeCell ref="WXD49:WXG49"/>
    <mergeCell ref="WXH49:WXK49"/>
    <mergeCell ref="WXL49:WXO49"/>
    <mergeCell ref="WXP49:WXS49"/>
    <mergeCell ref="WXT49:WXW49"/>
    <mergeCell ref="WXX49:WYA49"/>
    <mergeCell ref="WWF49:WWI49"/>
    <mergeCell ref="WWJ49:WWM49"/>
    <mergeCell ref="WWN49:WWQ49"/>
    <mergeCell ref="WWR49:WWU49"/>
    <mergeCell ref="WWV49:WWY49"/>
    <mergeCell ref="WWZ49:WXC49"/>
    <mergeCell ref="WVH49:WVK49"/>
    <mergeCell ref="WVL49:WVO49"/>
    <mergeCell ref="WVP49:WVS49"/>
    <mergeCell ref="WVT49:WVW49"/>
    <mergeCell ref="WVX49:WWA49"/>
    <mergeCell ref="WWB49:WWE49"/>
    <mergeCell ref="WUJ49:WUM49"/>
    <mergeCell ref="WUN49:WUQ49"/>
    <mergeCell ref="WUR49:WUU49"/>
    <mergeCell ref="WUV49:WUY49"/>
    <mergeCell ref="WUZ49:WVC49"/>
    <mergeCell ref="WVD49:WVG49"/>
    <mergeCell ref="WTL49:WTO49"/>
    <mergeCell ref="WTP49:WTS49"/>
    <mergeCell ref="WTT49:WTW49"/>
    <mergeCell ref="WTX49:WUA49"/>
    <mergeCell ref="WUB49:WUE49"/>
    <mergeCell ref="WUF49:WUI49"/>
    <mergeCell ref="CB50:CE50"/>
    <mergeCell ref="CF50:CI50"/>
    <mergeCell ref="CJ50:CM50"/>
    <mergeCell ref="CN50:CQ50"/>
    <mergeCell ref="CR50:CU50"/>
    <mergeCell ref="CV50:CY50"/>
    <mergeCell ref="BD50:BG50"/>
    <mergeCell ref="BH50:BK50"/>
    <mergeCell ref="BL50:BO50"/>
    <mergeCell ref="BP50:BS50"/>
    <mergeCell ref="BT50:BW50"/>
    <mergeCell ref="BX50:CA50"/>
    <mergeCell ref="AF50:AI50"/>
    <mergeCell ref="AJ50:AM50"/>
    <mergeCell ref="AN50:AQ50"/>
    <mergeCell ref="AR50:AU50"/>
    <mergeCell ref="AV50:AY50"/>
    <mergeCell ref="AZ50:BC50"/>
    <mergeCell ref="XEN49:XEQ49"/>
    <mergeCell ref="XER49:XEU49"/>
    <mergeCell ref="L50:O50"/>
    <mergeCell ref="P50:S50"/>
    <mergeCell ref="T50:W50"/>
    <mergeCell ref="X50:AA50"/>
    <mergeCell ref="AB50:AE50"/>
    <mergeCell ref="XDP49:XDS49"/>
    <mergeCell ref="XDT49:XDW49"/>
    <mergeCell ref="XDX49:XEA49"/>
    <mergeCell ref="XEB49:XEE49"/>
    <mergeCell ref="XEF49:XEI49"/>
    <mergeCell ref="XEJ49:XEM49"/>
    <mergeCell ref="XCR49:XCU49"/>
    <mergeCell ref="XCV49:XCY49"/>
    <mergeCell ref="XCZ49:XDC49"/>
    <mergeCell ref="XDD49:XDG49"/>
    <mergeCell ref="XDH49:XDK49"/>
    <mergeCell ref="XDL49:XDO49"/>
    <mergeCell ref="XBT49:XBW49"/>
    <mergeCell ref="XBX49:XCA49"/>
    <mergeCell ref="XCB49:XCE49"/>
    <mergeCell ref="XCF49:XCI49"/>
    <mergeCell ref="XCJ49:XCM49"/>
    <mergeCell ref="XCN49:XCQ49"/>
    <mergeCell ref="XAV49:XAY49"/>
    <mergeCell ref="XAZ49:XBC49"/>
    <mergeCell ref="XBD49:XBG49"/>
    <mergeCell ref="XBH49:XBK49"/>
    <mergeCell ref="XBL49:XBO49"/>
    <mergeCell ref="XBP49:XBS49"/>
    <mergeCell ref="WZX49:XAA49"/>
    <mergeCell ref="XAB49:XAE49"/>
    <mergeCell ref="XAF49:XAI49"/>
    <mergeCell ref="XAJ49:XAM49"/>
    <mergeCell ref="XAN49:XAQ49"/>
    <mergeCell ref="XAR49:XAU49"/>
    <mergeCell ref="WYZ49:WZC49"/>
    <mergeCell ref="WZD49:WZG49"/>
    <mergeCell ref="WZH49:WZK49"/>
    <mergeCell ref="WZL49:WZO49"/>
    <mergeCell ref="WZP49:WZS49"/>
    <mergeCell ref="WZT49:WZW49"/>
    <mergeCell ref="WYB49:WYE49"/>
    <mergeCell ref="WYF49:WYI49"/>
    <mergeCell ref="WYJ49:WYM49"/>
    <mergeCell ref="HP50:HS50"/>
    <mergeCell ref="HT50:HW50"/>
    <mergeCell ref="HX50:IA50"/>
    <mergeCell ref="IB50:IE50"/>
    <mergeCell ref="IF50:II50"/>
    <mergeCell ref="IJ50:IM50"/>
    <mergeCell ref="GR50:GU50"/>
    <mergeCell ref="GV50:GY50"/>
    <mergeCell ref="GZ50:HC50"/>
    <mergeCell ref="HD50:HG50"/>
    <mergeCell ref="HH50:HK50"/>
    <mergeCell ref="HL50:HO50"/>
    <mergeCell ref="FT50:FW50"/>
    <mergeCell ref="FX50:GA50"/>
    <mergeCell ref="GB50:GE50"/>
    <mergeCell ref="GF50:GI50"/>
    <mergeCell ref="GJ50:GM50"/>
    <mergeCell ref="GN50:GQ50"/>
    <mergeCell ref="EV50:EY50"/>
    <mergeCell ref="EZ50:FC50"/>
    <mergeCell ref="FD50:FG50"/>
    <mergeCell ref="FH50:FK50"/>
    <mergeCell ref="FL50:FO50"/>
    <mergeCell ref="FP50:FS50"/>
    <mergeCell ref="DX50:EA50"/>
    <mergeCell ref="EB50:EE50"/>
    <mergeCell ref="EF50:EI50"/>
    <mergeCell ref="EJ50:EM50"/>
    <mergeCell ref="EN50:EQ50"/>
    <mergeCell ref="ER50:EU50"/>
    <mergeCell ref="CZ50:DC50"/>
    <mergeCell ref="DD50:DG50"/>
    <mergeCell ref="DH50:DK50"/>
    <mergeCell ref="DL50:DO50"/>
    <mergeCell ref="DP50:DS50"/>
    <mergeCell ref="DT50:DW50"/>
    <mergeCell ref="ND50:NG50"/>
    <mergeCell ref="NH50:NK50"/>
    <mergeCell ref="NL50:NO50"/>
    <mergeCell ref="NP50:NS50"/>
    <mergeCell ref="NT50:NW50"/>
    <mergeCell ref="NX50:OA50"/>
    <mergeCell ref="MF50:MI50"/>
    <mergeCell ref="MJ50:MM50"/>
    <mergeCell ref="MN50:MQ50"/>
    <mergeCell ref="MR50:MU50"/>
    <mergeCell ref="MV50:MY50"/>
    <mergeCell ref="MZ50:NC50"/>
    <mergeCell ref="LH50:LK50"/>
    <mergeCell ref="LL50:LO50"/>
    <mergeCell ref="LP50:LS50"/>
    <mergeCell ref="LT50:LW50"/>
    <mergeCell ref="LX50:MA50"/>
    <mergeCell ref="MB50:ME50"/>
    <mergeCell ref="KJ50:KM50"/>
    <mergeCell ref="KN50:KQ50"/>
    <mergeCell ref="KR50:KU50"/>
    <mergeCell ref="KV50:KY50"/>
    <mergeCell ref="KZ50:LC50"/>
    <mergeCell ref="LD50:LG50"/>
    <mergeCell ref="JL50:JO50"/>
    <mergeCell ref="JP50:JS50"/>
    <mergeCell ref="JT50:JW50"/>
    <mergeCell ref="JX50:KA50"/>
    <mergeCell ref="KB50:KE50"/>
    <mergeCell ref="KF50:KI50"/>
    <mergeCell ref="IN50:IQ50"/>
    <mergeCell ref="IR50:IU50"/>
    <mergeCell ref="IV50:IY50"/>
    <mergeCell ref="IZ50:JC50"/>
    <mergeCell ref="JD50:JG50"/>
    <mergeCell ref="JH50:JK50"/>
    <mergeCell ref="SR50:SU50"/>
    <mergeCell ref="SV50:SY50"/>
    <mergeCell ref="SZ50:TC50"/>
    <mergeCell ref="TD50:TG50"/>
    <mergeCell ref="TH50:TK50"/>
    <mergeCell ref="TL50:TO50"/>
    <mergeCell ref="RT50:RW50"/>
    <mergeCell ref="RX50:SA50"/>
    <mergeCell ref="SB50:SE50"/>
    <mergeCell ref="SF50:SI50"/>
    <mergeCell ref="SJ50:SM50"/>
    <mergeCell ref="SN50:SQ50"/>
    <mergeCell ref="QV50:QY50"/>
    <mergeCell ref="QZ50:RC50"/>
    <mergeCell ref="RD50:RG50"/>
    <mergeCell ref="RH50:RK50"/>
    <mergeCell ref="RL50:RO50"/>
    <mergeCell ref="RP50:RS50"/>
    <mergeCell ref="PX50:QA50"/>
    <mergeCell ref="QB50:QE50"/>
    <mergeCell ref="QF50:QI50"/>
    <mergeCell ref="QJ50:QM50"/>
    <mergeCell ref="QN50:QQ50"/>
    <mergeCell ref="QR50:QU50"/>
    <mergeCell ref="OZ50:PC50"/>
    <mergeCell ref="PD50:PG50"/>
    <mergeCell ref="PH50:PK50"/>
    <mergeCell ref="PL50:PO50"/>
    <mergeCell ref="PP50:PS50"/>
    <mergeCell ref="PT50:PW50"/>
    <mergeCell ref="OB50:OE50"/>
    <mergeCell ref="OF50:OI50"/>
    <mergeCell ref="OJ50:OM50"/>
    <mergeCell ref="ON50:OQ50"/>
    <mergeCell ref="OR50:OU50"/>
    <mergeCell ref="OV50:OY50"/>
    <mergeCell ref="YF50:YI50"/>
    <mergeCell ref="YJ50:YM50"/>
    <mergeCell ref="YN50:YQ50"/>
    <mergeCell ref="YR50:YU50"/>
    <mergeCell ref="YV50:YY50"/>
    <mergeCell ref="YZ50:ZC50"/>
    <mergeCell ref="XH50:XK50"/>
    <mergeCell ref="XL50:XO50"/>
    <mergeCell ref="XP50:XS50"/>
    <mergeCell ref="XT50:XW50"/>
    <mergeCell ref="XX50:YA50"/>
    <mergeCell ref="YB50:YE50"/>
    <mergeCell ref="WJ50:WM50"/>
    <mergeCell ref="WN50:WQ50"/>
    <mergeCell ref="WR50:WU50"/>
    <mergeCell ref="WV50:WY50"/>
    <mergeCell ref="WZ50:XC50"/>
    <mergeCell ref="XD50:XG50"/>
    <mergeCell ref="VL50:VO50"/>
    <mergeCell ref="VP50:VS50"/>
    <mergeCell ref="VT50:VW50"/>
    <mergeCell ref="VX50:WA50"/>
    <mergeCell ref="WB50:WE50"/>
    <mergeCell ref="WF50:WI50"/>
    <mergeCell ref="UN50:UQ50"/>
    <mergeCell ref="UR50:UU50"/>
    <mergeCell ref="UV50:UY50"/>
    <mergeCell ref="UZ50:VC50"/>
    <mergeCell ref="VD50:VG50"/>
    <mergeCell ref="VH50:VK50"/>
    <mergeCell ref="TP50:TS50"/>
    <mergeCell ref="TT50:TW50"/>
    <mergeCell ref="TX50:UA50"/>
    <mergeCell ref="UB50:UE50"/>
    <mergeCell ref="UF50:UI50"/>
    <mergeCell ref="UJ50:UM50"/>
    <mergeCell ref="ADT50:ADW50"/>
    <mergeCell ref="ADX50:AEA50"/>
    <mergeCell ref="AEB50:AEE50"/>
    <mergeCell ref="AEF50:AEI50"/>
    <mergeCell ref="AEJ50:AEM50"/>
    <mergeCell ref="AEN50:AEQ50"/>
    <mergeCell ref="ACV50:ACY50"/>
    <mergeCell ref="ACZ50:ADC50"/>
    <mergeCell ref="ADD50:ADG50"/>
    <mergeCell ref="ADH50:ADK50"/>
    <mergeCell ref="ADL50:ADO50"/>
    <mergeCell ref="ADP50:ADS50"/>
    <mergeCell ref="ABX50:ACA50"/>
    <mergeCell ref="ACB50:ACE50"/>
    <mergeCell ref="ACF50:ACI50"/>
    <mergeCell ref="ACJ50:ACM50"/>
    <mergeCell ref="ACN50:ACQ50"/>
    <mergeCell ref="ACR50:ACU50"/>
    <mergeCell ref="AAZ50:ABC50"/>
    <mergeCell ref="ABD50:ABG50"/>
    <mergeCell ref="ABH50:ABK50"/>
    <mergeCell ref="ABL50:ABO50"/>
    <mergeCell ref="ABP50:ABS50"/>
    <mergeCell ref="ABT50:ABW50"/>
    <mergeCell ref="AAB50:AAE50"/>
    <mergeCell ref="AAF50:AAI50"/>
    <mergeCell ref="AAJ50:AAM50"/>
    <mergeCell ref="AAN50:AAQ50"/>
    <mergeCell ref="AAR50:AAU50"/>
    <mergeCell ref="AAV50:AAY50"/>
    <mergeCell ref="ZD50:ZG50"/>
    <mergeCell ref="ZH50:ZK50"/>
    <mergeCell ref="ZL50:ZO50"/>
    <mergeCell ref="ZP50:ZS50"/>
    <mergeCell ref="ZT50:ZW50"/>
    <mergeCell ref="ZX50:AAA50"/>
    <mergeCell ref="AJH50:AJK50"/>
    <mergeCell ref="AJL50:AJO50"/>
    <mergeCell ref="AJP50:AJS50"/>
    <mergeCell ref="AJT50:AJW50"/>
    <mergeCell ref="AJX50:AKA50"/>
    <mergeCell ref="AKB50:AKE50"/>
    <mergeCell ref="AIJ50:AIM50"/>
    <mergeCell ref="AIN50:AIQ50"/>
    <mergeCell ref="AIR50:AIU50"/>
    <mergeCell ref="AIV50:AIY50"/>
    <mergeCell ref="AIZ50:AJC50"/>
    <mergeCell ref="AJD50:AJG50"/>
    <mergeCell ref="AHL50:AHO50"/>
    <mergeCell ref="AHP50:AHS50"/>
    <mergeCell ref="AHT50:AHW50"/>
    <mergeCell ref="AHX50:AIA50"/>
    <mergeCell ref="AIB50:AIE50"/>
    <mergeCell ref="AIF50:AII50"/>
    <mergeCell ref="AGN50:AGQ50"/>
    <mergeCell ref="AGR50:AGU50"/>
    <mergeCell ref="AGV50:AGY50"/>
    <mergeCell ref="AGZ50:AHC50"/>
    <mergeCell ref="AHD50:AHG50"/>
    <mergeCell ref="AHH50:AHK50"/>
    <mergeCell ref="AFP50:AFS50"/>
    <mergeCell ref="AFT50:AFW50"/>
    <mergeCell ref="AFX50:AGA50"/>
    <mergeCell ref="AGB50:AGE50"/>
    <mergeCell ref="AGF50:AGI50"/>
    <mergeCell ref="AGJ50:AGM50"/>
    <mergeCell ref="AER50:AEU50"/>
    <mergeCell ref="AEV50:AEY50"/>
    <mergeCell ref="AEZ50:AFC50"/>
    <mergeCell ref="AFD50:AFG50"/>
    <mergeCell ref="AFH50:AFK50"/>
    <mergeCell ref="AFL50:AFO50"/>
    <mergeCell ref="AOV50:AOY50"/>
    <mergeCell ref="AOZ50:APC50"/>
    <mergeCell ref="APD50:APG50"/>
    <mergeCell ref="APH50:APK50"/>
    <mergeCell ref="APL50:APO50"/>
    <mergeCell ref="APP50:APS50"/>
    <mergeCell ref="ANX50:AOA50"/>
    <mergeCell ref="AOB50:AOE50"/>
    <mergeCell ref="AOF50:AOI50"/>
    <mergeCell ref="AOJ50:AOM50"/>
    <mergeCell ref="AON50:AOQ50"/>
    <mergeCell ref="AOR50:AOU50"/>
    <mergeCell ref="AMZ50:ANC50"/>
    <mergeCell ref="AND50:ANG50"/>
    <mergeCell ref="ANH50:ANK50"/>
    <mergeCell ref="ANL50:ANO50"/>
    <mergeCell ref="ANP50:ANS50"/>
    <mergeCell ref="ANT50:ANW50"/>
    <mergeCell ref="AMB50:AME50"/>
    <mergeCell ref="AMF50:AMI50"/>
    <mergeCell ref="AMJ50:AMM50"/>
    <mergeCell ref="AMN50:AMQ50"/>
    <mergeCell ref="AMR50:AMU50"/>
    <mergeCell ref="AMV50:AMY50"/>
    <mergeCell ref="ALD50:ALG50"/>
    <mergeCell ref="ALH50:ALK50"/>
    <mergeCell ref="ALL50:ALO50"/>
    <mergeCell ref="ALP50:ALS50"/>
    <mergeCell ref="ALT50:ALW50"/>
    <mergeCell ref="ALX50:AMA50"/>
    <mergeCell ref="AKF50:AKI50"/>
    <mergeCell ref="AKJ50:AKM50"/>
    <mergeCell ref="AKN50:AKQ50"/>
    <mergeCell ref="AKR50:AKU50"/>
    <mergeCell ref="AKV50:AKY50"/>
    <mergeCell ref="AKZ50:ALC50"/>
    <mergeCell ref="AUJ50:AUM50"/>
    <mergeCell ref="AUN50:AUQ50"/>
    <mergeCell ref="AUR50:AUU50"/>
    <mergeCell ref="AUV50:AUY50"/>
    <mergeCell ref="AUZ50:AVC50"/>
    <mergeCell ref="AVD50:AVG50"/>
    <mergeCell ref="ATL50:ATO50"/>
    <mergeCell ref="ATP50:ATS50"/>
    <mergeCell ref="ATT50:ATW50"/>
    <mergeCell ref="ATX50:AUA50"/>
    <mergeCell ref="AUB50:AUE50"/>
    <mergeCell ref="AUF50:AUI50"/>
    <mergeCell ref="ASN50:ASQ50"/>
    <mergeCell ref="ASR50:ASU50"/>
    <mergeCell ref="ASV50:ASY50"/>
    <mergeCell ref="ASZ50:ATC50"/>
    <mergeCell ref="ATD50:ATG50"/>
    <mergeCell ref="ATH50:ATK50"/>
    <mergeCell ref="ARP50:ARS50"/>
    <mergeCell ref="ART50:ARW50"/>
    <mergeCell ref="ARX50:ASA50"/>
    <mergeCell ref="ASB50:ASE50"/>
    <mergeCell ref="ASF50:ASI50"/>
    <mergeCell ref="ASJ50:ASM50"/>
    <mergeCell ref="AQR50:AQU50"/>
    <mergeCell ref="AQV50:AQY50"/>
    <mergeCell ref="AQZ50:ARC50"/>
    <mergeCell ref="ARD50:ARG50"/>
    <mergeCell ref="ARH50:ARK50"/>
    <mergeCell ref="ARL50:ARO50"/>
    <mergeCell ref="APT50:APW50"/>
    <mergeCell ref="APX50:AQA50"/>
    <mergeCell ref="AQB50:AQE50"/>
    <mergeCell ref="AQF50:AQI50"/>
    <mergeCell ref="AQJ50:AQM50"/>
    <mergeCell ref="AQN50:AQQ50"/>
    <mergeCell ref="AZX50:BAA50"/>
    <mergeCell ref="BAB50:BAE50"/>
    <mergeCell ref="BAF50:BAI50"/>
    <mergeCell ref="BAJ50:BAM50"/>
    <mergeCell ref="BAN50:BAQ50"/>
    <mergeCell ref="BAR50:BAU50"/>
    <mergeCell ref="AYZ50:AZC50"/>
    <mergeCell ref="AZD50:AZG50"/>
    <mergeCell ref="AZH50:AZK50"/>
    <mergeCell ref="AZL50:AZO50"/>
    <mergeCell ref="AZP50:AZS50"/>
    <mergeCell ref="AZT50:AZW50"/>
    <mergeCell ref="AYB50:AYE50"/>
    <mergeCell ref="AYF50:AYI50"/>
    <mergeCell ref="AYJ50:AYM50"/>
    <mergeCell ref="AYN50:AYQ50"/>
    <mergeCell ref="AYR50:AYU50"/>
    <mergeCell ref="AYV50:AYY50"/>
    <mergeCell ref="AXD50:AXG50"/>
    <mergeCell ref="AXH50:AXK50"/>
    <mergeCell ref="AXL50:AXO50"/>
    <mergeCell ref="AXP50:AXS50"/>
    <mergeCell ref="AXT50:AXW50"/>
    <mergeCell ref="AXX50:AYA50"/>
    <mergeCell ref="AWF50:AWI50"/>
    <mergeCell ref="AWJ50:AWM50"/>
    <mergeCell ref="AWN50:AWQ50"/>
    <mergeCell ref="AWR50:AWU50"/>
    <mergeCell ref="AWV50:AWY50"/>
    <mergeCell ref="AWZ50:AXC50"/>
    <mergeCell ref="AVH50:AVK50"/>
    <mergeCell ref="AVL50:AVO50"/>
    <mergeCell ref="AVP50:AVS50"/>
    <mergeCell ref="AVT50:AVW50"/>
    <mergeCell ref="AVX50:AWA50"/>
    <mergeCell ref="AWB50:AWE50"/>
    <mergeCell ref="BFL50:BFO50"/>
    <mergeCell ref="BFP50:BFS50"/>
    <mergeCell ref="BFT50:BFW50"/>
    <mergeCell ref="BFX50:BGA50"/>
    <mergeCell ref="BGB50:BGE50"/>
    <mergeCell ref="BGF50:BGI50"/>
    <mergeCell ref="BEN50:BEQ50"/>
    <mergeCell ref="BER50:BEU50"/>
    <mergeCell ref="BEV50:BEY50"/>
    <mergeCell ref="BEZ50:BFC50"/>
    <mergeCell ref="BFD50:BFG50"/>
    <mergeCell ref="BFH50:BFK50"/>
    <mergeCell ref="BDP50:BDS50"/>
    <mergeCell ref="BDT50:BDW50"/>
    <mergeCell ref="BDX50:BEA50"/>
    <mergeCell ref="BEB50:BEE50"/>
    <mergeCell ref="BEF50:BEI50"/>
    <mergeCell ref="BEJ50:BEM50"/>
    <mergeCell ref="BCR50:BCU50"/>
    <mergeCell ref="BCV50:BCY50"/>
    <mergeCell ref="BCZ50:BDC50"/>
    <mergeCell ref="BDD50:BDG50"/>
    <mergeCell ref="BDH50:BDK50"/>
    <mergeCell ref="BDL50:BDO50"/>
    <mergeCell ref="BBT50:BBW50"/>
    <mergeCell ref="BBX50:BCA50"/>
    <mergeCell ref="BCB50:BCE50"/>
    <mergeCell ref="BCF50:BCI50"/>
    <mergeCell ref="BCJ50:BCM50"/>
    <mergeCell ref="BCN50:BCQ50"/>
    <mergeCell ref="BAV50:BAY50"/>
    <mergeCell ref="BAZ50:BBC50"/>
    <mergeCell ref="BBD50:BBG50"/>
    <mergeCell ref="BBH50:BBK50"/>
    <mergeCell ref="BBL50:BBO50"/>
    <mergeCell ref="BBP50:BBS50"/>
    <mergeCell ref="BKZ50:BLC50"/>
    <mergeCell ref="BLD50:BLG50"/>
    <mergeCell ref="BLH50:BLK50"/>
    <mergeCell ref="BLL50:BLO50"/>
    <mergeCell ref="BLP50:BLS50"/>
    <mergeCell ref="BLT50:BLW50"/>
    <mergeCell ref="BKB50:BKE50"/>
    <mergeCell ref="BKF50:BKI50"/>
    <mergeCell ref="BKJ50:BKM50"/>
    <mergeCell ref="BKN50:BKQ50"/>
    <mergeCell ref="BKR50:BKU50"/>
    <mergeCell ref="BKV50:BKY50"/>
    <mergeCell ref="BJD50:BJG50"/>
    <mergeCell ref="BJH50:BJK50"/>
    <mergeCell ref="BJL50:BJO50"/>
    <mergeCell ref="BJP50:BJS50"/>
    <mergeCell ref="BJT50:BJW50"/>
    <mergeCell ref="BJX50:BKA50"/>
    <mergeCell ref="BIF50:BII50"/>
    <mergeCell ref="BIJ50:BIM50"/>
    <mergeCell ref="BIN50:BIQ50"/>
    <mergeCell ref="BIR50:BIU50"/>
    <mergeCell ref="BIV50:BIY50"/>
    <mergeCell ref="BIZ50:BJC50"/>
    <mergeCell ref="BHH50:BHK50"/>
    <mergeCell ref="BHL50:BHO50"/>
    <mergeCell ref="BHP50:BHS50"/>
    <mergeCell ref="BHT50:BHW50"/>
    <mergeCell ref="BHX50:BIA50"/>
    <mergeCell ref="BIB50:BIE50"/>
    <mergeCell ref="BGJ50:BGM50"/>
    <mergeCell ref="BGN50:BGQ50"/>
    <mergeCell ref="BGR50:BGU50"/>
    <mergeCell ref="BGV50:BGY50"/>
    <mergeCell ref="BGZ50:BHC50"/>
    <mergeCell ref="BHD50:BHG50"/>
    <mergeCell ref="BQN50:BQQ50"/>
    <mergeCell ref="BQR50:BQU50"/>
    <mergeCell ref="BQV50:BQY50"/>
    <mergeCell ref="BQZ50:BRC50"/>
    <mergeCell ref="BRD50:BRG50"/>
    <mergeCell ref="BRH50:BRK50"/>
    <mergeCell ref="BPP50:BPS50"/>
    <mergeCell ref="BPT50:BPW50"/>
    <mergeCell ref="BPX50:BQA50"/>
    <mergeCell ref="BQB50:BQE50"/>
    <mergeCell ref="BQF50:BQI50"/>
    <mergeCell ref="BQJ50:BQM50"/>
    <mergeCell ref="BOR50:BOU50"/>
    <mergeCell ref="BOV50:BOY50"/>
    <mergeCell ref="BOZ50:BPC50"/>
    <mergeCell ref="BPD50:BPG50"/>
    <mergeCell ref="BPH50:BPK50"/>
    <mergeCell ref="BPL50:BPO50"/>
    <mergeCell ref="BNT50:BNW50"/>
    <mergeCell ref="BNX50:BOA50"/>
    <mergeCell ref="BOB50:BOE50"/>
    <mergeCell ref="BOF50:BOI50"/>
    <mergeCell ref="BOJ50:BOM50"/>
    <mergeCell ref="BON50:BOQ50"/>
    <mergeCell ref="BMV50:BMY50"/>
    <mergeCell ref="BMZ50:BNC50"/>
    <mergeCell ref="BND50:BNG50"/>
    <mergeCell ref="BNH50:BNK50"/>
    <mergeCell ref="BNL50:BNO50"/>
    <mergeCell ref="BNP50:BNS50"/>
    <mergeCell ref="BLX50:BMA50"/>
    <mergeCell ref="BMB50:BME50"/>
    <mergeCell ref="BMF50:BMI50"/>
    <mergeCell ref="BMJ50:BMM50"/>
    <mergeCell ref="BMN50:BMQ50"/>
    <mergeCell ref="BMR50:BMU50"/>
    <mergeCell ref="BWB50:BWE50"/>
    <mergeCell ref="BWF50:BWI50"/>
    <mergeCell ref="BWJ50:BWM50"/>
    <mergeCell ref="BWN50:BWQ50"/>
    <mergeCell ref="BWR50:BWU50"/>
    <mergeCell ref="BWV50:BWY50"/>
    <mergeCell ref="BVD50:BVG50"/>
    <mergeCell ref="BVH50:BVK50"/>
    <mergeCell ref="BVL50:BVO50"/>
    <mergeCell ref="BVP50:BVS50"/>
    <mergeCell ref="BVT50:BVW50"/>
    <mergeCell ref="BVX50:BWA50"/>
    <mergeCell ref="BUF50:BUI50"/>
    <mergeCell ref="BUJ50:BUM50"/>
    <mergeCell ref="BUN50:BUQ50"/>
    <mergeCell ref="BUR50:BUU50"/>
    <mergeCell ref="BUV50:BUY50"/>
    <mergeCell ref="BUZ50:BVC50"/>
    <mergeCell ref="BTH50:BTK50"/>
    <mergeCell ref="BTL50:BTO50"/>
    <mergeCell ref="BTP50:BTS50"/>
    <mergeCell ref="BTT50:BTW50"/>
    <mergeCell ref="BTX50:BUA50"/>
    <mergeCell ref="BUB50:BUE50"/>
    <mergeCell ref="BSJ50:BSM50"/>
    <mergeCell ref="BSN50:BSQ50"/>
    <mergeCell ref="BSR50:BSU50"/>
    <mergeCell ref="BSV50:BSY50"/>
    <mergeCell ref="BSZ50:BTC50"/>
    <mergeCell ref="BTD50:BTG50"/>
    <mergeCell ref="BRL50:BRO50"/>
    <mergeCell ref="BRP50:BRS50"/>
    <mergeCell ref="BRT50:BRW50"/>
    <mergeCell ref="BRX50:BSA50"/>
    <mergeCell ref="BSB50:BSE50"/>
    <mergeCell ref="BSF50:BSI50"/>
    <mergeCell ref="CBP50:CBS50"/>
    <mergeCell ref="CBT50:CBW50"/>
    <mergeCell ref="CBX50:CCA50"/>
    <mergeCell ref="CCB50:CCE50"/>
    <mergeCell ref="CCF50:CCI50"/>
    <mergeCell ref="CCJ50:CCM50"/>
    <mergeCell ref="CAR50:CAU50"/>
    <mergeCell ref="CAV50:CAY50"/>
    <mergeCell ref="CAZ50:CBC50"/>
    <mergeCell ref="CBD50:CBG50"/>
    <mergeCell ref="CBH50:CBK50"/>
    <mergeCell ref="CBL50:CBO50"/>
    <mergeCell ref="BZT50:BZW50"/>
    <mergeCell ref="BZX50:CAA50"/>
    <mergeCell ref="CAB50:CAE50"/>
    <mergeCell ref="CAF50:CAI50"/>
    <mergeCell ref="CAJ50:CAM50"/>
    <mergeCell ref="CAN50:CAQ50"/>
    <mergeCell ref="BYV50:BYY50"/>
    <mergeCell ref="BYZ50:BZC50"/>
    <mergeCell ref="BZD50:BZG50"/>
    <mergeCell ref="BZH50:BZK50"/>
    <mergeCell ref="BZL50:BZO50"/>
    <mergeCell ref="BZP50:BZS50"/>
    <mergeCell ref="BXX50:BYA50"/>
    <mergeCell ref="BYB50:BYE50"/>
    <mergeCell ref="BYF50:BYI50"/>
    <mergeCell ref="BYJ50:BYM50"/>
    <mergeCell ref="BYN50:BYQ50"/>
    <mergeCell ref="BYR50:BYU50"/>
    <mergeCell ref="BWZ50:BXC50"/>
    <mergeCell ref="BXD50:BXG50"/>
    <mergeCell ref="BXH50:BXK50"/>
    <mergeCell ref="BXL50:BXO50"/>
    <mergeCell ref="BXP50:BXS50"/>
    <mergeCell ref="BXT50:BXW50"/>
    <mergeCell ref="CHD50:CHG50"/>
    <mergeCell ref="CHH50:CHK50"/>
    <mergeCell ref="CHL50:CHO50"/>
    <mergeCell ref="CHP50:CHS50"/>
    <mergeCell ref="CHT50:CHW50"/>
    <mergeCell ref="CHX50:CIA50"/>
    <mergeCell ref="CGF50:CGI50"/>
    <mergeCell ref="CGJ50:CGM50"/>
    <mergeCell ref="CGN50:CGQ50"/>
    <mergeCell ref="CGR50:CGU50"/>
    <mergeCell ref="CGV50:CGY50"/>
    <mergeCell ref="CGZ50:CHC50"/>
    <mergeCell ref="CFH50:CFK50"/>
    <mergeCell ref="CFL50:CFO50"/>
    <mergeCell ref="CFP50:CFS50"/>
    <mergeCell ref="CFT50:CFW50"/>
    <mergeCell ref="CFX50:CGA50"/>
    <mergeCell ref="CGB50:CGE50"/>
    <mergeCell ref="CEJ50:CEM50"/>
    <mergeCell ref="CEN50:CEQ50"/>
    <mergeCell ref="CER50:CEU50"/>
    <mergeCell ref="CEV50:CEY50"/>
    <mergeCell ref="CEZ50:CFC50"/>
    <mergeCell ref="CFD50:CFG50"/>
    <mergeCell ref="CDL50:CDO50"/>
    <mergeCell ref="CDP50:CDS50"/>
    <mergeCell ref="CDT50:CDW50"/>
    <mergeCell ref="CDX50:CEA50"/>
    <mergeCell ref="CEB50:CEE50"/>
    <mergeCell ref="CEF50:CEI50"/>
    <mergeCell ref="CCN50:CCQ50"/>
    <mergeCell ref="CCR50:CCU50"/>
    <mergeCell ref="CCV50:CCY50"/>
    <mergeCell ref="CCZ50:CDC50"/>
    <mergeCell ref="CDD50:CDG50"/>
    <mergeCell ref="CDH50:CDK50"/>
    <mergeCell ref="CMR50:CMU50"/>
    <mergeCell ref="CMV50:CMY50"/>
    <mergeCell ref="CMZ50:CNC50"/>
    <mergeCell ref="CND50:CNG50"/>
    <mergeCell ref="CNH50:CNK50"/>
    <mergeCell ref="CNL50:CNO50"/>
    <mergeCell ref="CLT50:CLW50"/>
    <mergeCell ref="CLX50:CMA50"/>
    <mergeCell ref="CMB50:CME50"/>
    <mergeCell ref="CMF50:CMI50"/>
    <mergeCell ref="CMJ50:CMM50"/>
    <mergeCell ref="CMN50:CMQ50"/>
    <mergeCell ref="CKV50:CKY50"/>
    <mergeCell ref="CKZ50:CLC50"/>
    <mergeCell ref="CLD50:CLG50"/>
    <mergeCell ref="CLH50:CLK50"/>
    <mergeCell ref="CLL50:CLO50"/>
    <mergeCell ref="CLP50:CLS50"/>
    <mergeCell ref="CJX50:CKA50"/>
    <mergeCell ref="CKB50:CKE50"/>
    <mergeCell ref="CKF50:CKI50"/>
    <mergeCell ref="CKJ50:CKM50"/>
    <mergeCell ref="CKN50:CKQ50"/>
    <mergeCell ref="CKR50:CKU50"/>
    <mergeCell ref="CIZ50:CJC50"/>
    <mergeCell ref="CJD50:CJG50"/>
    <mergeCell ref="CJH50:CJK50"/>
    <mergeCell ref="CJL50:CJO50"/>
    <mergeCell ref="CJP50:CJS50"/>
    <mergeCell ref="CJT50:CJW50"/>
    <mergeCell ref="CIB50:CIE50"/>
    <mergeCell ref="CIF50:CII50"/>
    <mergeCell ref="CIJ50:CIM50"/>
    <mergeCell ref="CIN50:CIQ50"/>
    <mergeCell ref="CIR50:CIU50"/>
    <mergeCell ref="CIV50:CIY50"/>
    <mergeCell ref="CSF50:CSI50"/>
    <mergeCell ref="CSJ50:CSM50"/>
    <mergeCell ref="CSN50:CSQ50"/>
    <mergeCell ref="CSR50:CSU50"/>
    <mergeCell ref="CSV50:CSY50"/>
    <mergeCell ref="CSZ50:CTC50"/>
    <mergeCell ref="CRH50:CRK50"/>
    <mergeCell ref="CRL50:CRO50"/>
    <mergeCell ref="CRP50:CRS50"/>
    <mergeCell ref="CRT50:CRW50"/>
    <mergeCell ref="CRX50:CSA50"/>
    <mergeCell ref="CSB50:CSE50"/>
    <mergeCell ref="CQJ50:CQM50"/>
    <mergeCell ref="CQN50:CQQ50"/>
    <mergeCell ref="CQR50:CQU50"/>
    <mergeCell ref="CQV50:CQY50"/>
    <mergeCell ref="CQZ50:CRC50"/>
    <mergeCell ref="CRD50:CRG50"/>
    <mergeCell ref="CPL50:CPO50"/>
    <mergeCell ref="CPP50:CPS50"/>
    <mergeCell ref="CPT50:CPW50"/>
    <mergeCell ref="CPX50:CQA50"/>
    <mergeCell ref="CQB50:CQE50"/>
    <mergeCell ref="CQF50:CQI50"/>
    <mergeCell ref="CON50:COQ50"/>
    <mergeCell ref="COR50:COU50"/>
    <mergeCell ref="COV50:COY50"/>
    <mergeCell ref="COZ50:CPC50"/>
    <mergeCell ref="CPD50:CPG50"/>
    <mergeCell ref="CPH50:CPK50"/>
    <mergeCell ref="CNP50:CNS50"/>
    <mergeCell ref="CNT50:CNW50"/>
    <mergeCell ref="CNX50:COA50"/>
    <mergeCell ref="COB50:COE50"/>
    <mergeCell ref="COF50:COI50"/>
    <mergeCell ref="COJ50:COM50"/>
    <mergeCell ref="CXT50:CXW50"/>
    <mergeCell ref="CXX50:CYA50"/>
    <mergeCell ref="CYB50:CYE50"/>
    <mergeCell ref="CYF50:CYI50"/>
    <mergeCell ref="CYJ50:CYM50"/>
    <mergeCell ref="CYN50:CYQ50"/>
    <mergeCell ref="CWV50:CWY50"/>
    <mergeCell ref="CWZ50:CXC50"/>
    <mergeCell ref="CXD50:CXG50"/>
    <mergeCell ref="CXH50:CXK50"/>
    <mergeCell ref="CXL50:CXO50"/>
    <mergeCell ref="CXP50:CXS50"/>
    <mergeCell ref="CVX50:CWA50"/>
    <mergeCell ref="CWB50:CWE50"/>
    <mergeCell ref="CWF50:CWI50"/>
    <mergeCell ref="CWJ50:CWM50"/>
    <mergeCell ref="CWN50:CWQ50"/>
    <mergeCell ref="CWR50:CWU50"/>
    <mergeCell ref="CUZ50:CVC50"/>
    <mergeCell ref="CVD50:CVG50"/>
    <mergeCell ref="CVH50:CVK50"/>
    <mergeCell ref="CVL50:CVO50"/>
    <mergeCell ref="CVP50:CVS50"/>
    <mergeCell ref="CVT50:CVW50"/>
    <mergeCell ref="CUB50:CUE50"/>
    <mergeCell ref="CUF50:CUI50"/>
    <mergeCell ref="CUJ50:CUM50"/>
    <mergeCell ref="CUN50:CUQ50"/>
    <mergeCell ref="CUR50:CUU50"/>
    <mergeCell ref="CUV50:CUY50"/>
    <mergeCell ref="CTD50:CTG50"/>
    <mergeCell ref="CTH50:CTK50"/>
    <mergeCell ref="CTL50:CTO50"/>
    <mergeCell ref="CTP50:CTS50"/>
    <mergeCell ref="CTT50:CTW50"/>
    <mergeCell ref="CTX50:CUA50"/>
    <mergeCell ref="DDH50:DDK50"/>
    <mergeCell ref="DDL50:DDO50"/>
    <mergeCell ref="DDP50:DDS50"/>
    <mergeCell ref="DDT50:DDW50"/>
    <mergeCell ref="DDX50:DEA50"/>
    <mergeCell ref="DEB50:DEE50"/>
    <mergeCell ref="DCJ50:DCM50"/>
    <mergeCell ref="DCN50:DCQ50"/>
    <mergeCell ref="DCR50:DCU50"/>
    <mergeCell ref="DCV50:DCY50"/>
    <mergeCell ref="DCZ50:DDC50"/>
    <mergeCell ref="DDD50:DDG50"/>
    <mergeCell ref="DBL50:DBO50"/>
    <mergeCell ref="DBP50:DBS50"/>
    <mergeCell ref="DBT50:DBW50"/>
    <mergeCell ref="DBX50:DCA50"/>
    <mergeCell ref="DCB50:DCE50"/>
    <mergeCell ref="DCF50:DCI50"/>
    <mergeCell ref="DAN50:DAQ50"/>
    <mergeCell ref="DAR50:DAU50"/>
    <mergeCell ref="DAV50:DAY50"/>
    <mergeCell ref="DAZ50:DBC50"/>
    <mergeCell ref="DBD50:DBG50"/>
    <mergeCell ref="DBH50:DBK50"/>
    <mergeCell ref="CZP50:CZS50"/>
    <mergeCell ref="CZT50:CZW50"/>
    <mergeCell ref="CZX50:DAA50"/>
    <mergeCell ref="DAB50:DAE50"/>
    <mergeCell ref="DAF50:DAI50"/>
    <mergeCell ref="DAJ50:DAM50"/>
    <mergeCell ref="CYR50:CYU50"/>
    <mergeCell ref="CYV50:CYY50"/>
    <mergeCell ref="CYZ50:CZC50"/>
    <mergeCell ref="CZD50:CZG50"/>
    <mergeCell ref="CZH50:CZK50"/>
    <mergeCell ref="CZL50:CZO50"/>
    <mergeCell ref="DIV50:DIY50"/>
    <mergeCell ref="DIZ50:DJC50"/>
    <mergeCell ref="DJD50:DJG50"/>
    <mergeCell ref="DJH50:DJK50"/>
    <mergeCell ref="DJL50:DJO50"/>
    <mergeCell ref="DJP50:DJS50"/>
    <mergeCell ref="DHX50:DIA50"/>
    <mergeCell ref="DIB50:DIE50"/>
    <mergeCell ref="DIF50:DII50"/>
    <mergeCell ref="DIJ50:DIM50"/>
    <mergeCell ref="DIN50:DIQ50"/>
    <mergeCell ref="DIR50:DIU50"/>
    <mergeCell ref="DGZ50:DHC50"/>
    <mergeCell ref="DHD50:DHG50"/>
    <mergeCell ref="DHH50:DHK50"/>
    <mergeCell ref="DHL50:DHO50"/>
    <mergeCell ref="DHP50:DHS50"/>
    <mergeCell ref="DHT50:DHW50"/>
    <mergeCell ref="DGB50:DGE50"/>
    <mergeCell ref="DGF50:DGI50"/>
    <mergeCell ref="DGJ50:DGM50"/>
    <mergeCell ref="DGN50:DGQ50"/>
    <mergeCell ref="DGR50:DGU50"/>
    <mergeCell ref="DGV50:DGY50"/>
    <mergeCell ref="DFD50:DFG50"/>
    <mergeCell ref="DFH50:DFK50"/>
    <mergeCell ref="DFL50:DFO50"/>
    <mergeCell ref="DFP50:DFS50"/>
    <mergeCell ref="DFT50:DFW50"/>
    <mergeCell ref="DFX50:DGA50"/>
    <mergeCell ref="DEF50:DEI50"/>
    <mergeCell ref="DEJ50:DEM50"/>
    <mergeCell ref="DEN50:DEQ50"/>
    <mergeCell ref="DER50:DEU50"/>
    <mergeCell ref="DEV50:DEY50"/>
    <mergeCell ref="DEZ50:DFC50"/>
    <mergeCell ref="DOJ50:DOM50"/>
    <mergeCell ref="DON50:DOQ50"/>
    <mergeCell ref="DOR50:DOU50"/>
    <mergeCell ref="DOV50:DOY50"/>
    <mergeCell ref="DOZ50:DPC50"/>
    <mergeCell ref="DPD50:DPG50"/>
    <mergeCell ref="DNL50:DNO50"/>
    <mergeCell ref="DNP50:DNS50"/>
    <mergeCell ref="DNT50:DNW50"/>
    <mergeCell ref="DNX50:DOA50"/>
    <mergeCell ref="DOB50:DOE50"/>
    <mergeCell ref="DOF50:DOI50"/>
    <mergeCell ref="DMN50:DMQ50"/>
    <mergeCell ref="DMR50:DMU50"/>
    <mergeCell ref="DMV50:DMY50"/>
    <mergeCell ref="DMZ50:DNC50"/>
    <mergeCell ref="DND50:DNG50"/>
    <mergeCell ref="DNH50:DNK50"/>
    <mergeCell ref="DLP50:DLS50"/>
    <mergeCell ref="DLT50:DLW50"/>
    <mergeCell ref="DLX50:DMA50"/>
    <mergeCell ref="DMB50:DME50"/>
    <mergeCell ref="DMF50:DMI50"/>
    <mergeCell ref="DMJ50:DMM50"/>
    <mergeCell ref="DKR50:DKU50"/>
    <mergeCell ref="DKV50:DKY50"/>
    <mergeCell ref="DKZ50:DLC50"/>
    <mergeCell ref="DLD50:DLG50"/>
    <mergeCell ref="DLH50:DLK50"/>
    <mergeCell ref="DLL50:DLO50"/>
    <mergeCell ref="DJT50:DJW50"/>
    <mergeCell ref="DJX50:DKA50"/>
    <mergeCell ref="DKB50:DKE50"/>
    <mergeCell ref="DKF50:DKI50"/>
    <mergeCell ref="DKJ50:DKM50"/>
    <mergeCell ref="DKN50:DKQ50"/>
    <mergeCell ref="DTX50:DUA50"/>
    <mergeCell ref="DUB50:DUE50"/>
    <mergeCell ref="DUF50:DUI50"/>
    <mergeCell ref="DUJ50:DUM50"/>
    <mergeCell ref="DUN50:DUQ50"/>
    <mergeCell ref="DUR50:DUU50"/>
    <mergeCell ref="DSZ50:DTC50"/>
    <mergeCell ref="DTD50:DTG50"/>
    <mergeCell ref="DTH50:DTK50"/>
    <mergeCell ref="DTL50:DTO50"/>
    <mergeCell ref="DTP50:DTS50"/>
    <mergeCell ref="DTT50:DTW50"/>
    <mergeCell ref="DSB50:DSE50"/>
    <mergeCell ref="DSF50:DSI50"/>
    <mergeCell ref="DSJ50:DSM50"/>
    <mergeCell ref="DSN50:DSQ50"/>
    <mergeCell ref="DSR50:DSU50"/>
    <mergeCell ref="DSV50:DSY50"/>
    <mergeCell ref="DRD50:DRG50"/>
    <mergeCell ref="DRH50:DRK50"/>
    <mergeCell ref="DRL50:DRO50"/>
    <mergeCell ref="DRP50:DRS50"/>
    <mergeCell ref="DRT50:DRW50"/>
    <mergeCell ref="DRX50:DSA50"/>
    <mergeCell ref="DQF50:DQI50"/>
    <mergeCell ref="DQJ50:DQM50"/>
    <mergeCell ref="DQN50:DQQ50"/>
    <mergeCell ref="DQR50:DQU50"/>
    <mergeCell ref="DQV50:DQY50"/>
    <mergeCell ref="DQZ50:DRC50"/>
    <mergeCell ref="DPH50:DPK50"/>
    <mergeCell ref="DPL50:DPO50"/>
    <mergeCell ref="DPP50:DPS50"/>
    <mergeCell ref="DPT50:DPW50"/>
    <mergeCell ref="DPX50:DQA50"/>
    <mergeCell ref="DQB50:DQE50"/>
    <mergeCell ref="DZL50:DZO50"/>
    <mergeCell ref="DZP50:DZS50"/>
    <mergeCell ref="DZT50:DZW50"/>
    <mergeCell ref="DZX50:EAA50"/>
    <mergeCell ref="EAB50:EAE50"/>
    <mergeCell ref="EAF50:EAI50"/>
    <mergeCell ref="DYN50:DYQ50"/>
    <mergeCell ref="DYR50:DYU50"/>
    <mergeCell ref="DYV50:DYY50"/>
    <mergeCell ref="DYZ50:DZC50"/>
    <mergeCell ref="DZD50:DZG50"/>
    <mergeCell ref="DZH50:DZK50"/>
    <mergeCell ref="DXP50:DXS50"/>
    <mergeCell ref="DXT50:DXW50"/>
    <mergeCell ref="DXX50:DYA50"/>
    <mergeCell ref="DYB50:DYE50"/>
    <mergeCell ref="DYF50:DYI50"/>
    <mergeCell ref="DYJ50:DYM50"/>
    <mergeCell ref="DWR50:DWU50"/>
    <mergeCell ref="DWV50:DWY50"/>
    <mergeCell ref="DWZ50:DXC50"/>
    <mergeCell ref="DXD50:DXG50"/>
    <mergeCell ref="DXH50:DXK50"/>
    <mergeCell ref="DXL50:DXO50"/>
    <mergeCell ref="DVT50:DVW50"/>
    <mergeCell ref="DVX50:DWA50"/>
    <mergeCell ref="DWB50:DWE50"/>
    <mergeCell ref="DWF50:DWI50"/>
    <mergeCell ref="DWJ50:DWM50"/>
    <mergeCell ref="DWN50:DWQ50"/>
    <mergeCell ref="DUV50:DUY50"/>
    <mergeCell ref="DUZ50:DVC50"/>
    <mergeCell ref="DVD50:DVG50"/>
    <mergeCell ref="DVH50:DVK50"/>
    <mergeCell ref="DVL50:DVO50"/>
    <mergeCell ref="DVP50:DVS50"/>
    <mergeCell ref="EEZ50:EFC50"/>
    <mergeCell ref="EFD50:EFG50"/>
    <mergeCell ref="EFH50:EFK50"/>
    <mergeCell ref="EFL50:EFO50"/>
    <mergeCell ref="EFP50:EFS50"/>
    <mergeCell ref="EFT50:EFW50"/>
    <mergeCell ref="EEB50:EEE50"/>
    <mergeCell ref="EEF50:EEI50"/>
    <mergeCell ref="EEJ50:EEM50"/>
    <mergeCell ref="EEN50:EEQ50"/>
    <mergeCell ref="EER50:EEU50"/>
    <mergeCell ref="EEV50:EEY50"/>
    <mergeCell ref="EDD50:EDG50"/>
    <mergeCell ref="EDH50:EDK50"/>
    <mergeCell ref="EDL50:EDO50"/>
    <mergeCell ref="EDP50:EDS50"/>
    <mergeCell ref="EDT50:EDW50"/>
    <mergeCell ref="EDX50:EEA50"/>
    <mergeCell ref="ECF50:ECI50"/>
    <mergeCell ref="ECJ50:ECM50"/>
    <mergeCell ref="ECN50:ECQ50"/>
    <mergeCell ref="ECR50:ECU50"/>
    <mergeCell ref="ECV50:ECY50"/>
    <mergeCell ref="ECZ50:EDC50"/>
    <mergeCell ref="EBH50:EBK50"/>
    <mergeCell ref="EBL50:EBO50"/>
    <mergeCell ref="EBP50:EBS50"/>
    <mergeCell ref="EBT50:EBW50"/>
    <mergeCell ref="EBX50:ECA50"/>
    <mergeCell ref="ECB50:ECE50"/>
    <mergeCell ref="EAJ50:EAM50"/>
    <mergeCell ref="EAN50:EAQ50"/>
    <mergeCell ref="EAR50:EAU50"/>
    <mergeCell ref="EAV50:EAY50"/>
    <mergeCell ref="EAZ50:EBC50"/>
    <mergeCell ref="EBD50:EBG50"/>
    <mergeCell ref="EKN50:EKQ50"/>
    <mergeCell ref="EKR50:EKU50"/>
    <mergeCell ref="EKV50:EKY50"/>
    <mergeCell ref="EKZ50:ELC50"/>
    <mergeCell ref="ELD50:ELG50"/>
    <mergeCell ref="ELH50:ELK50"/>
    <mergeCell ref="EJP50:EJS50"/>
    <mergeCell ref="EJT50:EJW50"/>
    <mergeCell ref="EJX50:EKA50"/>
    <mergeCell ref="EKB50:EKE50"/>
    <mergeCell ref="EKF50:EKI50"/>
    <mergeCell ref="EKJ50:EKM50"/>
    <mergeCell ref="EIR50:EIU50"/>
    <mergeCell ref="EIV50:EIY50"/>
    <mergeCell ref="EIZ50:EJC50"/>
    <mergeCell ref="EJD50:EJG50"/>
    <mergeCell ref="EJH50:EJK50"/>
    <mergeCell ref="EJL50:EJO50"/>
    <mergeCell ref="EHT50:EHW50"/>
    <mergeCell ref="EHX50:EIA50"/>
    <mergeCell ref="EIB50:EIE50"/>
    <mergeCell ref="EIF50:EII50"/>
    <mergeCell ref="EIJ50:EIM50"/>
    <mergeCell ref="EIN50:EIQ50"/>
    <mergeCell ref="EGV50:EGY50"/>
    <mergeCell ref="EGZ50:EHC50"/>
    <mergeCell ref="EHD50:EHG50"/>
    <mergeCell ref="EHH50:EHK50"/>
    <mergeCell ref="EHL50:EHO50"/>
    <mergeCell ref="EHP50:EHS50"/>
    <mergeCell ref="EFX50:EGA50"/>
    <mergeCell ref="EGB50:EGE50"/>
    <mergeCell ref="EGF50:EGI50"/>
    <mergeCell ref="EGJ50:EGM50"/>
    <mergeCell ref="EGN50:EGQ50"/>
    <mergeCell ref="EGR50:EGU50"/>
    <mergeCell ref="EQB50:EQE50"/>
    <mergeCell ref="EQF50:EQI50"/>
    <mergeCell ref="EQJ50:EQM50"/>
    <mergeCell ref="EQN50:EQQ50"/>
    <mergeCell ref="EQR50:EQU50"/>
    <mergeCell ref="EQV50:EQY50"/>
    <mergeCell ref="EPD50:EPG50"/>
    <mergeCell ref="EPH50:EPK50"/>
    <mergeCell ref="EPL50:EPO50"/>
    <mergeCell ref="EPP50:EPS50"/>
    <mergeCell ref="EPT50:EPW50"/>
    <mergeCell ref="EPX50:EQA50"/>
    <mergeCell ref="EOF50:EOI50"/>
    <mergeCell ref="EOJ50:EOM50"/>
    <mergeCell ref="EON50:EOQ50"/>
    <mergeCell ref="EOR50:EOU50"/>
    <mergeCell ref="EOV50:EOY50"/>
    <mergeCell ref="EOZ50:EPC50"/>
    <mergeCell ref="ENH50:ENK50"/>
    <mergeCell ref="ENL50:ENO50"/>
    <mergeCell ref="ENP50:ENS50"/>
    <mergeCell ref="ENT50:ENW50"/>
    <mergeCell ref="ENX50:EOA50"/>
    <mergeCell ref="EOB50:EOE50"/>
    <mergeCell ref="EMJ50:EMM50"/>
    <mergeCell ref="EMN50:EMQ50"/>
    <mergeCell ref="EMR50:EMU50"/>
    <mergeCell ref="EMV50:EMY50"/>
    <mergeCell ref="EMZ50:ENC50"/>
    <mergeCell ref="END50:ENG50"/>
    <mergeCell ref="ELL50:ELO50"/>
    <mergeCell ref="ELP50:ELS50"/>
    <mergeCell ref="ELT50:ELW50"/>
    <mergeCell ref="ELX50:EMA50"/>
    <mergeCell ref="EMB50:EME50"/>
    <mergeCell ref="EMF50:EMI50"/>
    <mergeCell ref="EVP50:EVS50"/>
    <mergeCell ref="EVT50:EVW50"/>
    <mergeCell ref="EVX50:EWA50"/>
    <mergeCell ref="EWB50:EWE50"/>
    <mergeCell ref="EWF50:EWI50"/>
    <mergeCell ref="EWJ50:EWM50"/>
    <mergeCell ref="EUR50:EUU50"/>
    <mergeCell ref="EUV50:EUY50"/>
    <mergeCell ref="EUZ50:EVC50"/>
    <mergeCell ref="EVD50:EVG50"/>
    <mergeCell ref="EVH50:EVK50"/>
    <mergeCell ref="EVL50:EVO50"/>
    <mergeCell ref="ETT50:ETW50"/>
    <mergeCell ref="ETX50:EUA50"/>
    <mergeCell ref="EUB50:EUE50"/>
    <mergeCell ref="EUF50:EUI50"/>
    <mergeCell ref="EUJ50:EUM50"/>
    <mergeCell ref="EUN50:EUQ50"/>
    <mergeCell ref="ESV50:ESY50"/>
    <mergeCell ref="ESZ50:ETC50"/>
    <mergeCell ref="ETD50:ETG50"/>
    <mergeCell ref="ETH50:ETK50"/>
    <mergeCell ref="ETL50:ETO50"/>
    <mergeCell ref="ETP50:ETS50"/>
    <mergeCell ref="ERX50:ESA50"/>
    <mergeCell ref="ESB50:ESE50"/>
    <mergeCell ref="ESF50:ESI50"/>
    <mergeCell ref="ESJ50:ESM50"/>
    <mergeCell ref="ESN50:ESQ50"/>
    <mergeCell ref="ESR50:ESU50"/>
    <mergeCell ref="EQZ50:ERC50"/>
    <mergeCell ref="ERD50:ERG50"/>
    <mergeCell ref="ERH50:ERK50"/>
    <mergeCell ref="ERL50:ERO50"/>
    <mergeCell ref="ERP50:ERS50"/>
    <mergeCell ref="ERT50:ERW50"/>
    <mergeCell ref="FBD50:FBG50"/>
    <mergeCell ref="FBH50:FBK50"/>
    <mergeCell ref="FBL50:FBO50"/>
    <mergeCell ref="FBP50:FBS50"/>
    <mergeCell ref="FBT50:FBW50"/>
    <mergeCell ref="FBX50:FCA50"/>
    <mergeCell ref="FAF50:FAI50"/>
    <mergeCell ref="FAJ50:FAM50"/>
    <mergeCell ref="FAN50:FAQ50"/>
    <mergeCell ref="FAR50:FAU50"/>
    <mergeCell ref="FAV50:FAY50"/>
    <mergeCell ref="FAZ50:FBC50"/>
    <mergeCell ref="EZH50:EZK50"/>
    <mergeCell ref="EZL50:EZO50"/>
    <mergeCell ref="EZP50:EZS50"/>
    <mergeCell ref="EZT50:EZW50"/>
    <mergeCell ref="EZX50:FAA50"/>
    <mergeCell ref="FAB50:FAE50"/>
    <mergeCell ref="EYJ50:EYM50"/>
    <mergeCell ref="EYN50:EYQ50"/>
    <mergeCell ref="EYR50:EYU50"/>
    <mergeCell ref="EYV50:EYY50"/>
    <mergeCell ref="EYZ50:EZC50"/>
    <mergeCell ref="EZD50:EZG50"/>
    <mergeCell ref="EXL50:EXO50"/>
    <mergeCell ref="EXP50:EXS50"/>
    <mergeCell ref="EXT50:EXW50"/>
    <mergeCell ref="EXX50:EYA50"/>
    <mergeCell ref="EYB50:EYE50"/>
    <mergeCell ref="EYF50:EYI50"/>
    <mergeCell ref="EWN50:EWQ50"/>
    <mergeCell ref="EWR50:EWU50"/>
    <mergeCell ref="EWV50:EWY50"/>
    <mergeCell ref="EWZ50:EXC50"/>
    <mergeCell ref="EXD50:EXG50"/>
    <mergeCell ref="EXH50:EXK50"/>
    <mergeCell ref="FGR50:FGU50"/>
    <mergeCell ref="FGV50:FGY50"/>
    <mergeCell ref="FGZ50:FHC50"/>
    <mergeCell ref="FHD50:FHG50"/>
    <mergeCell ref="FHH50:FHK50"/>
    <mergeCell ref="FHL50:FHO50"/>
    <mergeCell ref="FFT50:FFW50"/>
    <mergeCell ref="FFX50:FGA50"/>
    <mergeCell ref="FGB50:FGE50"/>
    <mergeCell ref="FGF50:FGI50"/>
    <mergeCell ref="FGJ50:FGM50"/>
    <mergeCell ref="FGN50:FGQ50"/>
    <mergeCell ref="FEV50:FEY50"/>
    <mergeCell ref="FEZ50:FFC50"/>
    <mergeCell ref="FFD50:FFG50"/>
    <mergeCell ref="FFH50:FFK50"/>
    <mergeCell ref="FFL50:FFO50"/>
    <mergeCell ref="FFP50:FFS50"/>
    <mergeCell ref="FDX50:FEA50"/>
    <mergeCell ref="FEB50:FEE50"/>
    <mergeCell ref="FEF50:FEI50"/>
    <mergeCell ref="FEJ50:FEM50"/>
    <mergeCell ref="FEN50:FEQ50"/>
    <mergeCell ref="FER50:FEU50"/>
    <mergeCell ref="FCZ50:FDC50"/>
    <mergeCell ref="FDD50:FDG50"/>
    <mergeCell ref="FDH50:FDK50"/>
    <mergeCell ref="FDL50:FDO50"/>
    <mergeCell ref="FDP50:FDS50"/>
    <mergeCell ref="FDT50:FDW50"/>
    <mergeCell ref="FCB50:FCE50"/>
    <mergeCell ref="FCF50:FCI50"/>
    <mergeCell ref="FCJ50:FCM50"/>
    <mergeCell ref="FCN50:FCQ50"/>
    <mergeCell ref="FCR50:FCU50"/>
    <mergeCell ref="FCV50:FCY50"/>
    <mergeCell ref="FMF50:FMI50"/>
    <mergeCell ref="FMJ50:FMM50"/>
    <mergeCell ref="FMN50:FMQ50"/>
    <mergeCell ref="FMR50:FMU50"/>
    <mergeCell ref="FMV50:FMY50"/>
    <mergeCell ref="FMZ50:FNC50"/>
    <mergeCell ref="FLH50:FLK50"/>
    <mergeCell ref="FLL50:FLO50"/>
    <mergeCell ref="FLP50:FLS50"/>
    <mergeCell ref="FLT50:FLW50"/>
    <mergeCell ref="FLX50:FMA50"/>
    <mergeCell ref="FMB50:FME50"/>
    <mergeCell ref="FKJ50:FKM50"/>
    <mergeCell ref="FKN50:FKQ50"/>
    <mergeCell ref="FKR50:FKU50"/>
    <mergeCell ref="FKV50:FKY50"/>
    <mergeCell ref="FKZ50:FLC50"/>
    <mergeCell ref="FLD50:FLG50"/>
    <mergeCell ref="FJL50:FJO50"/>
    <mergeCell ref="FJP50:FJS50"/>
    <mergeCell ref="FJT50:FJW50"/>
    <mergeCell ref="FJX50:FKA50"/>
    <mergeCell ref="FKB50:FKE50"/>
    <mergeCell ref="FKF50:FKI50"/>
    <mergeCell ref="FIN50:FIQ50"/>
    <mergeCell ref="FIR50:FIU50"/>
    <mergeCell ref="FIV50:FIY50"/>
    <mergeCell ref="FIZ50:FJC50"/>
    <mergeCell ref="FJD50:FJG50"/>
    <mergeCell ref="FJH50:FJK50"/>
    <mergeCell ref="FHP50:FHS50"/>
    <mergeCell ref="FHT50:FHW50"/>
    <mergeCell ref="FHX50:FIA50"/>
    <mergeCell ref="FIB50:FIE50"/>
    <mergeCell ref="FIF50:FII50"/>
    <mergeCell ref="FIJ50:FIM50"/>
    <mergeCell ref="FRT50:FRW50"/>
    <mergeCell ref="FRX50:FSA50"/>
    <mergeCell ref="FSB50:FSE50"/>
    <mergeCell ref="FSF50:FSI50"/>
    <mergeCell ref="FSJ50:FSM50"/>
    <mergeCell ref="FSN50:FSQ50"/>
    <mergeCell ref="FQV50:FQY50"/>
    <mergeCell ref="FQZ50:FRC50"/>
    <mergeCell ref="FRD50:FRG50"/>
    <mergeCell ref="FRH50:FRK50"/>
    <mergeCell ref="FRL50:FRO50"/>
    <mergeCell ref="FRP50:FRS50"/>
    <mergeCell ref="FPX50:FQA50"/>
    <mergeCell ref="FQB50:FQE50"/>
    <mergeCell ref="FQF50:FQI50"/>
    <mergeCell ref="FQJ50:FQM50"/>
    <mergeCell ref="FQN50:FQQ50"/>
    <mergeCell ref="FQR50:FQU50"/>
    <mergeCell ref="FOZ50:FPC50"/>
    <mergeCell ref="FPD50:FPG50"/>
    <mergeCell ref="FPH50:FPK50"/>
    <mergeCell ref="FPL50:FPO50"/>
    <mergeCell ref="FPP50:FPS50"/>
    <mergeCell ref="FPT50:FPW50"/>
    <mergeCell ref="FOB50:FOE50"/>
    <mergeCell ref="FOF50:FOI50"/>
    <mergeCell ref="FOJ50:FOM50"/>
    <mergeCell ref="FON50:FOQ50"/>
    <mergeCell ref="FOR50:FOU50"/>
    <mergeCell ref="FOV50:FOY50"/>
    <mergeCell ref="FND50:FNG50"/>
    <mergeCell ref="FNH50:FNK50"/>
    <mergeCell ref="FNL50:FNO50"/>
    <mergeCell ref="FNP50:FNS50"/>
    <mergeCell ref="FNT50:FNW50"/>
    <mergeCell ref="FNX50:FOA50"/>
    <mergeCell ref="FXH50:FXK50"/>
    <mergeCell ref="FXL50:FXO50"/>
    <mergeCell ref="FXP50:FXS50"/>
    <mergeCell ref="FXT50:FXW50"/>
    <mergeCell ref="FXX50:FYA50"/>
    <mergeCell ref="FYB50:FYE50"/>
    <mergeCell ref="FWJ50:FWM50"/>
    <mergeCell ref="FWN50:FWQ50"/>
    <mergeCell ref="FWR50:FWU50"/>
    <mergeCell ref="FWV50:FWY50"/>
    <mergeCell ref="FWZ50:FXC50"/>
    <mergeCell ref="FXD50:FXG50"/>
    <mergeCell ref="FVL50:FVO50"/>
    <mergeCell ref="FVP50:FVS50"/>
    <mergeCell ref="FVT50:FVW50"/>
    <mergeCell ref="FVX50:FWA50"/>
    <mergeCell ref="FWB50:FWE50"/>
    <mergeCell ref="FWF50:FWI50"/>
    <mergeCell ref="FUN50:FUQ50"/>
    <mergeCell ref="FUR50:FUU50"/>
    <mergeCell ref="FUV50:FUY50"/>
    <mergeCell ref="FUZ50:FVC50"/>
    <mergeCell ref="FVD50:FVG50"/>
    <mergeCell ref="FVH50:FVK50"/>
    <mergeCell ref="FTP50:FTS50"/>
    <mergeCell ref="FTT50:FTW50"/>
    <mergeCell ref="FTX50:FUA50"/>
    <mergeCell ref="FUB50:FUE50"/>
    <mergeCell ref="FUF50:FUI50"/>
    <mergeCell ref="FUJ50:FUM50"/>
    <mergeCell ref="FSR50:FSU50"/>
    <mergeCell ref="FSV50:FSY50"/>
    <mergeCell ref="FSZ50:FTC50"/>
    <mergeCell ref="FTD50:FTG50"/>
    <mergeCell ref="FTH50:FTK50"/>
    <mergeCell ref="FTL50:FTO50"/>
    <mergeCell ref="GCV50:GCY50"/>
    <mergeCell ref="GCZ50:GDC50"/>
    <mergeCell ref="GDD50:GDG50"/>
    <mergeCell ref="GDH50:GDK50"/>
    <mergeCell ref="GDL50:GDO50"/>
    <mergeCell ref="GDP50:GDS50"/>
    <mergeCell ref="GBX50:GCA50"/>
    <mergeCell ref="GCB50:GCE50"/>
    <mergeCell ref="GCF50:GCI50"/>
    <mergeCell ref="GCJ50:GCM50"/>
    <mergeCell ref="GCN50:GCQ50"/>
    <mergeCell ref="GCR50:GCU50"/>
    <mergeCell ref="GAZ50:GBC50"/>
    <mergeCell ref="GBD50:GBG50"/>
    <mergeCell ref="GBH50:GBK50"/>
    <mergeCell ref="GBL50:GBO50"/>
    <mergeCell ref="GBP50:GBS50"/>
    <mergeCell ref="GBT50:GBW50"/>
    <mergeCell ref="GAB50:GAE50"/>
    <mergeCell ref="GAF50:GAI50"/>
    <mergeCell ref="GAJ50:GAM50"/>
    <mergeCell ref="GAN50:GAQ50"/>
    <mergeCell ref="GAR50:GAU50"/>
    <mergeCell ref="GAV50:GAY50"/>
    <mergeCell ref="FZD50:FZG50"/>
    <mergeCell ref="FZH50:FZK50"/>
    <mergeCell ref="FZL50:FZO50"/>
    <mergeCell ref="FZP50:FZS50"/>
    <mergeCell ref="FZT50:FZW50"/>
    <mergeCell ref="FZX50:GAA50"/>
    <mergeCell ref="FYF50:FYI50"/>
    <mergeCell ref="FYJ50:FYM50"/>
    <mergeCell ref="FYN50:FYQ50"/>
    <mergeCell ref="FYR50:FYU50"/>
    <mergeCell ref="FYV50:FYY50"/>
    <mergeCell ref="FYZ50:FZC50"/>
    <mergeCell ref="GIJ50:GIM50"/>
    <mergeCell ref="GIN50:GIQ50"/>
    <mergeCell ref="GIR50:GIU50"/>
    <mergeCell ref="GIV50:GIY50"/>
    <mergeCell ref="GIZ50:GJC50"/>
    <mergeCell ref="GJD50:GJG50"/>
    <mergeCell ref="GHL50:GHO50"/>
    <mergeCell ref="GHP50:GHS50"/>
    <mergeCell ref="GHT50:GHW50"/>
    <mergeCell ref="GHX50:GIA50"/>
    <mergeCell ref="GIB50:GIE50"/>
    <mergeCell ref="GIF50:GII50"/>
    <mergeCell ref="GGN50:GGQ50"/>
    <mergeCell ref="GGR50:GGU50"/>
    <mergeCell ref="GGV50:GGY50"/>
    <mergeCell ref="GGZ50:GHC50"/>
    <mergeCell ref="GHD50:GHG50"/>
    <mergeCell ref="GHH50:GHK50"/>
    <mergeCell ref="GFP50:GFS50"/>
    <mergeCell ref="GFT50:GFW50"/>
    <mergeCell ref="GFX50:GGA50"/>
    <mergeCell ref="GGB50:GGE50"/>
    <mergeCell ref="GGF50:GGI50"/>
    <mergeCell ref="GGJ50:GGM50"/>
    <mergeCell ref="GER50:GEU50"/>
    <mergeCell ref="GEV50:GEY50"/>
    <mergeCell ref="GEZ50:GFC50"/>
    <mergeCell ref="GFD50:GFG50"/>
    <mergeCell ref="GFH50:GFK50"/>
    <mergeCell ref="GFL50:GFO50"/>
    <mergeCell ref="GDT50:GDW50"/>
    <mergeCell ref="GDX50:GEA50"/>
    <mergeCell ref="GEB50:GEE50"/>
    <mergeCell ref="GEF50:GEI50"/>
    <mergeCell ref="GEJ50:GEM50"/>
    <mergeCell ref="GEN50:GEQ50"/>
    <mergeCell ref="GNX50:GOA50"/>
    <mergeCell ref="GOB50:GOE50"/>
    <mergeCell ref="GOF50:GOI50"/>
    <mergeCell ref="GOJ50:GOM50"/>
    <mergeCell ref="GON50:GOQ50"/>
    <mergeCell ref="GOR50:GOU50"/>
    <mergeCell ref="GMZ50:GNC50"/>
    <mergeCell ref="GND50:GNG50"/>
    <mergeCell ref="GNH50:GNK50"/>
    <mergeCell ref="GNL50:GNO50"/>
    <mergeCell ref="GNP50:GNS50"/>
    <mergeCell ref="GNT50:GNW50"/>
    <mergeCell ref="GMB50:GME50"/>
    <mergeCell ref="GMF50:GMI50"/>
    <mergeCell ref="GMJ50:GMM50"/>
    <mergeCell ref="GMN50:GMQ50"/>
    <mergeCell ref="GMR50:GMU50"/>
    <mergeCell ref="GMV50:GMY50"/>
    <mergeCell ref="GLD50:GLG50"/>
    <mergeCell ref="GLH50:GLK50"/>
    <mergeCell ref="GLL50:GLO50"/>
    <mergeCell ref="GLP50:GLS50"/>
    <mergeCell ref="GLT50:GLW50"/>
    <mergeCell ref="GLX50:GMA50"/>
    <mergeCell ref="GKF50:GKI50"/>
    <mergeCell ref="GKJ50:GKM50"/>
    <mergeCell ref="GKN50:GKQ50"/>
    <mergeCell ref="GKR50:GKU50"/>
    <mergeCell ref="GKV50:GKY50"/>
    <mergeCell ref="GKZ50:GLC50"/>
    <mergeCell ref="GJH50:GJK50"/>
    <mergeCell ref="GJL50:GJO50"/>
    <mergeCell ref="GJP50:GJS50"/>
    <mergeCell ref="GJT50:GJW50"/>
    <mergeCell ref="GJX50:GKA50"/>
    <mergeCell ref="GKB50:GKE50"/>
    <mergeCell ref="GTL50:GTO50"/>
    <mergeCell ref="GTP50:GTS50"/>
    <mergeCell ref="GTT50:GTW50"/>
    <mergeCell ref="GTX50:GUA50"/>
    <mergeCell ref="GUB50:GUE50"/>
    <mergeCell ref="GUF50:GUI50"/>
    <mergeCell ref="GSN50:GSQ50"/>
    <mergeCell ref="GSR50:GSU50"/>
    <mergeCell ref="GSV50:GSY50"/>
    <mergeCell ref="GSZ50:GTC50"/>
    <mergeCell ref="GTD50:GTG50"/>
    <mergeCell ref="GTH50:GTK50"/>
    <mergeCell ref="GRP50:GRS50"/>
    <mergeCell ref="GRT50:GRW50"/>
    <mergeCell ref="GRX50:GSA50"/>
    <mergeCell ref="GSB50:GSE50"/>
    <mergeCell ref="GSF50:GSI50"/>
    <mergeCell ref="GSJ50:GSM50"/>
    <mergeCell ref="GQR50:GQU50"/>
    <mergeCell ref="GQV50:GQY50"/>
    <mergeCell ref="GQZ50:GRC50"/>
    <mergeCell ref="GRD50:GRG50"/>
    <mergeCell ref="GRH50:GRK50"/>
    <mergeCell ref="GRL50:GRO50"/>
    <mergeCell ref="GPT50:GPW50"/>
    <mergeCell ref="GPX50:GQA50"/>
    <mergeCell ref="GQB50:GQE50"/>
    <mergeCell ref="GQF50:GQI50"/>
    <mergeCell ref="GQJ50:GQM50"/>
    <mergeCell ref="GQN50:GQQ50"/>
    <mergeCell ref="GOV50:GOY50"/>
    <mergeCell ref="GOZ50:GPC50"/>
    <mergeCell ref="GPD50:GPG50"/>
    <mergeCell ref="GPH50:GPK50"/>
    <mergeCell ref="GPL50:GPO50"/>
    <mergeCell ref="GPP50:GPS50"/>
    <mergeCell ref="GYZ50:GZC50"/>
    <mergeCell ref="GZD50:GZG50"/>
    <mergeCell ref="GZH50:GZK50"/>
    <mergeCell ref="GZL50:GZO50"/>
    <mergeCell ref="GZP50:GZS50"/>
    <mergeCell ref="GZT50:GZW50"/>
    <mergeCell ref="GYB50:GYE50"/>
    <mergeCell ref="GYF50:GYI50"/>
    <mergeCell ref="GYJ50:GYM50"/>
    <mergeCell ref="GYN50:GYQ50"/>
    <mergeCell ref="GYR50:GYU50"/>
    <mergeCell ref="GYV50:GYY50"/>
    <mergeCell ref="GXD50:GXG50"/>
    <mergeCell ref="GXH50:GXK50"/>
    <mergeCell ref="GXL50:GXO50"/>
    <mergeCell ref="GXP50:GXS50"/>
    <mergeCell ref="GXT50:GXW50"/>
    <mergeCell ref="GXX50:GYA50"/>
    <mergeCell ref="GWF50:GWI50"/>
    <mergeCell ref="GWJ50:GWM50"/>
    <mergeCell ref="GWN50:GWQ50"/>
    <mergeCell ref="GWR50:GWU50"/>
    <mergeCell ref="GWV50:GWY50"/>
    <mergeCell ref="GWZ50:GXC50"/>
    <mergeCell ref="GVH50:GVK50"/>
    <mergeCell ref="GVL50:GVO50"/>
    <mergeCell ref="GVP50:GVS50"/>
    <mergeCell ref="GVT50:GVW50"/>
    <mergeCell ref="GVX50:GWA50"/>
    <mergeCell ref="GWB50:GWE50"/>
    <mergeCell ref="GUJ50:GUM50"/>
    <mergeCell ref="GUN50:GUQ50"/>
    <mergeCell ref="GUR50:GUU50"/>
    <mergeCell ref="GUV50:GUY50"/>
    <mergeCell ref="GUZ50:GVC50"/>
    <mergeCell ref="GVD50:GVG50"/>
    <mergeCell ref="HEN50:HEQ50"/>
    <mergeCell ref="HER50:HEU50"/>
    <mergeCell ref="HEV50:HEY50"/>
    <mergeCell ref="HEZ50:HFC50"/>
    <mergeCell ref="HFD50:HFG50"/>
    <mergeCell ref="HFH50:HFK50"/>
    <mergeCell ref="HDP50:HDS50"/>
    <mergeCell ref="HDT50:HDW50"/>
    <mergeCell ref="HDX50:HEA50"/>
    <mergeCell ref="HEB50:HEE50"/>
    <mergeCell ref="HEF50:HEI50"/>
    <mergeCell ref="HEJ50:HEM50"/>
    <mergeCell ref="HCR50:HCU50"/>
    <mergeCell ref="HCV50:HCY50"/>
    <mergeCell ref="HCZ50:HDC50"/>
    <mergeCell ref="HDD50:HDG50"/>
    <mergeCell ref="HDH50:HDK50"/>
    <mergeCell ref="HDL50:HDO50"/>
    <mergeCell ref="HBT50:HBW50"/>
    <mergeCell ref="HBX50:HCA50"/>
    <mergeCell ref="HCB50:HCE50"/>
    <mergeCell ref="HCF50:HCI50"/>
    <mergeCell ref="HCJ50:HCM50"/>
    <mergeCell ref="HCN50:HCQ50"/>
    <mergeCell ref="HAV50:HAY50"/>
    <mergeCell ref="HAZ50:HBC50"/>
    <mergeCell ref="HBD50:HBG50"/>
    <mergeCell ref="HBH50:HBK50"/>
    <mergeCell ref="HBL50:HBO50"/>
    <mergeCell ref="HBP50:HBS50"/>
    <mergeCell ref="GZX50:HAA50"/>
    <mergeCell ref="HAB50:HAE50"/>
    <mergeCell ref="HAF50:HAI50"/>
    <mergeCell ref="HAJ50:HAM50"/>
    <mergeCell ref="HAN50:HAQ50"/>
    <mergeCell ref="HAR50:HAU50"/>
    <mergeCell ref="HKB50:HKE50"/>
    <mergeCell ref="HKF50:HKI50"/>
    <mergeCell ref="HKJ50:HKM50"/>
    <mergeCell ref="HKN50:HKQ50"/>
    <mergeCell ref="HKR50:HKU50"/>
    <mergeCell ref="HKV50:HKY50"/>
    <mergeCell ref="HJD50:HJG50"/>
    <mergeCell ref="HJH50:HJK50"/>
    <mergeCell ref="HJL50:HJO50"/>
    <mergeCell ref="HJP50:HJS50"/>
    <mergeCell ref="HJT50:HJW50"/>
    <mergeCell ref="HJX50:HKA50"/>
    <mergeCell ref="HIF50:HII50"/>
    <mergeCell ref="HIJ50:HIM50"/>
    <mergeCell ref="HIN50:HIQ50"/>
    <mergeCell ref="HIR50:HIU50"/>
    <mergeCell ref="HIV50:HIY50"/>
    <mergeCell ref="HIZ50:HJC50"/>
    <mergeCell ref="HHH50:HHK50"/>
    <mergeCell ref="HHL50:HHO50"/>
    <mergeCell ref="HHP50:HHS50"/>
    <mergeCell ref="HHT50:HHW50"/>
    <mergeCell ref="HHX50:HIA50"/>
    <mergeCell ref="HIB50:HIE50"/>
    <mergeCell ref="HGJ50:HGM50"/>
    <mergeCell ref="HGN50:HGQ50"/>
    <mergeCell ref="HGR50:HGU50"/>
    <mergeCell ref="HGV50:HGY50"/>
    <mergeCell ref="HGZ50:HHC50"/>
    <mergeCell ref="HHD50:HHG50"/>
    <mergeCell ref="HFL50:HFO50"/>
    <mergeCell ref="HFP50:HFS50"/>
    <mergeCell ref="HFT50:HFW50"/>
    <mergeCell ref="HFX50:HGA50"/>
    <mergeCell ref="HGB50:HGE50"/>
    <mergeCell ref="HGF50:HGI50"/>
    <mergeCell ref="HPP50:HPS50"/>
    <mergeCell ref="HPT50:HPW50"/>
    <mergeCell ref="HPX50:HQA50"/>
    <mergeCell ref="HQB50:HQE50"/>
    <mergeCell ref="HQF50:HQI50"/>
    <mergeCell ref="HQJ50:HQM50"/>
    <mergeCell ref="HOR50:HOU50"/>
    <mergeCell ref="HOV50:HOY50"/>
    <mergeCell ref="HOZ50:HPC50"/>
    <mergeCell ref="HPD50:HPG50"/>
    <mergeCell ref="HPH50:HPK50"/>
    <mergeCell ref="HPL50:HPO50"/>
    <mergeCell ref="HNT50:HNW50"/>
    <mergeCell ref="HNX50:HOA50"/>
    <mergeCell ref="HOB50:HOE50"/>
    <mergeCell ref="HOF50:HOI50"/>
    <mergeCell ref="HOJ50:HOM50"/>
    <mergeCell ref="HON50:HOQ50"/>
    <mergeCell ref="HMV50:HMY50"/>
    <mergeCell ref="HMZ50:HNC50"/>
    <mergeCell ref="HND50:HNG50"/>
    <mergeCell ref="HNH50:HNK50"/>
    <mergeCell ref="HNL50:HNO50"/>
    <mergeCell ref="HNP50:HNS50"/>
    <mergeCell ref="HLX50:HMA50"/>
    <mergeCell ref="HMB50:HME50"/>
    <mergeCell ref="HMF50:HMI50"/>
    <mergeCell ref="HMJ50:HMM50"/>
    <mergeCell ref="HMN50:HMQ50"/>
    <mergeCell ref="HMR50:HMU50"/>
    <mergeCell ref="HKZ50:HLC50"/>
    <mergeCell ref="HLD50:HLG50"/>
    <mergeCell ref="HLH50:HLK50"/>
    <mergeCell ref="HLL50:HLO50"/>
    <mergeCell ref="HLP50:HLS50"/>
    <mergeCell ref="HLT50:HLW50"/>
    <mergeCell ref="HVD50:HVG50"/>
    <mergeCell ref="HVH50:HVK50"/>
    <mergeCell ref="HVL50:HVO50"/>
    <mergeCell ref="HVP50:HVS50"/>
    <mergeCell ref="HVT50:HVW50"/>
    <mergeCell ref="HVX50:HWA50"/>
    <mergeCell ref="HUF50:HUI50"/>
    <mergeCell ref="HUJ50:HUM50"/>
    <mergeCell ref="HUN50:HUQ50"/>
    <mergeCell ref="HUR50:HUU50"/>
    <mergeCell ref="HUV50:HUY50"/>
    <mergeCell ref="HUZ50:HVC50"/>
    <mergeCell ref="HTH50:HTK50"/>
    <mergeCell ref="HTL50:HTO50"/>
    <mergeCell ref="HTP50:HTS50"/>
    <mergeCell ref="HTT50:HTW50"/>
    <mergeCell ref="HTX50:HUA50"/>
    <mergeCell ref="HUB50:HUE50"/>
    <mergeCell ref="HSJ50:HSM50"/>
    <mergeCell ref="HSN50:HSQ50"/>
    <mergeCell ref="HSR50:HSU50"/>
    <mergeCell ref="HSV50:HSY50"/>
    <mergeCell ref="HSZ50:HTC50"/>
    <mergeCell ref="HTD50:HTG50"/>
    <mergeCell ref="HRL50:HRO50"/>
    <mergeCell ref="HRP50:HRS50"/>
    <mergeCell ref="HRT50:HRW50"/>
    <mergeCell ref="HRX50:HSA50"/>
    <mergeCell ref="HSB50:HSE50"/>
    <mergeCell ref="HSF50:HSI50"/>
    <mergeCell ref="HQN50:HQQ50"/>
    <mergeCell ref="HQR50:HQU50"/>
    <mergeCell ref="HQV50:HQY50"/>
    <mergeCell ref="HQZ50:HRC50"/>
    <mergeCell ref="HRD50:HRG50"/>
    <mergeCell ref="HRH50:HRK50"/>
    <mergeCell ref="IAR50:IAU50"/>
    <mergeCell ref="IAV50:IAY50"/>
    <mergeCell ref="IAZ50:IBC50"/>
    <mergeCell ref="IBD50:IBG50"/>
    <mergeCell ref="IBH50:IBK50"/>
    <mergeCell ref="IBL50:IBO50"/>
    <mergeCell ref="HZT50:HZW50"/>
    <mergeCell ref="HZX50:IAA50"/>
    <mergeCell ref="IAB50:IAE50"/>
    <mergeCell ref="IAF50:IAI50"/>
    <mergeCell ref="IAJ50:IAM50"/>
    <mergeCell ref="IAN50:IAQ50"/>
    <mergeCell ref="HYV50:HYY50"/>
    <mergeCell ref="HYZ50:HZC50"/>
    <mergeCell ref="HZD50:HZG50"/>
    <mergeCell ref="HZH50:HZK50"/>
    <mergeCell ref="HZL50:HZO50"/>
    <mergeCell ref="HZP50:HZS50"/>
    <mergeCell ref="HXX50:HYA50"/>
    <mergeCell ref="HYB50:HYE50"/>
    <mergeCell ref="HYF50:HYI50"/>
    <mergeCell ref="HYJ50:HYM50"/>
    <mergeCell ref="HYN50:HYQ50"/>
    <mergeCell ref="HYR50:HYU50"/>
    <mergeCell ref="HWZ50:HXC50"/>
    <mergeCell ref="HXD50:HXG50"/>
    <mergeCell ref="HXH50:HXK50"/>
    <mergeCell ref="HXL50:HXO50"/>
    <mergeCell ref="HXP50:HXS50"/>
    <mergeCell ref="HXT50:HXW50"/>
    <mergeCell ref="HWB50:HWE50"/>
    <mergeCell ref="HWF50:HWI50"/>
    <mergeCell ref="HWJ50:HWM50"/>
    <mergeCell ref="HWN50:HWQ50"/>
    <mergeCell ref="HWR50:HWU50"/>
    <mergeCell ref="HWV50:HWY50"/>
    <mergeCell ref="IGF50:IGI50"/>
    <mergeCell ref="IGJ50:IGM50"/>
    <mergeCell ref="IGN50:IGQ50"/>
    <mergeCell ref="IGR50:IGU50"/>
    <mergeCell ref="IGV50:IGY50"/>
    <mergeCell ref="IGZ50:IHC50"/>
    <mergeCell ref="IFH50:IFK50"/>
    <mergeCell ref="IFL50:IFO50"/>
    <mergeCell ref="IFP50:IFS50"/>
    <mergeCell ref="IFT50:IFW50"/>
    <mergeCell ref="IFX50:IGA50"/>
    <mergeCell ref="IGB50:IGE50"/>
    <mergeCell ref="IEJ50:IEM50"/>
    <mergeCell ref="IEN50:IEQ50"/>
    <mergeCell ref="IER50:IEU50"/>
    <mergeCell ref="IEV50:IEY50"/>
    <mergeCell ref="IEZ50:IFC50"/>
    <mergeCell ref="IFD50:IFG50"/>
    <mergeCell ref="IDL50:IDO50"/>
    <mergeCell ref="IDP50:IDS50"/>
    <mergeCell ref="IDT50:IDW50"/>
    <mergeCell ref="IDX50:IEA50"/>
    <mergeCell ref="IEB50:IEE50"/>
    <mergeCell ref="IEF50:IEI50"/>
    <mergeCell ref="ICN50:ICQ50"/>
    <mergeCell ref="ICR50:ICU50"/>
    <mergeCell ref="ICV50:ICY50"/>
    <mergeCell ref="ICZ50:IDC50"/>
    <mergeCell ref="IDD50:IDG50"/>
    <mergeCell ref="IDH50:IDK50"/>
    <mergeCell ref="IBP50:IBS50"/>
    <mergeCell ref="IBT50:IBW50"/>
    <mergeCell ref="IBX50:ICA50"/>
    <mergeCell ref="ICB50:ICE50"/>
    <mergeCell ref="ICF50:ICI50"/>
    <mergeCell ref="ICJ50:ICM50"/>
    <mergeCell ref="ILT50:ILW50"/>
    <mergeCell ref="ILX50:IMA50"/>
    <mergeCell ref="IMB50:IME50"/>
    <mergeCell ref="IMF50:IMI50"/>
    <mergeCell ref="IMJ50:IMM50"/>
    <mergeCell ref="IMN50:IMQ50"/>
    <mergeCell ref="IKV50:IKY50"/>
    <mergeCell ref="IKZ50:ILC50"/>
    <mergeCell ref="ILD50:ILG50"/>
    <mergeCell ref="ILH50:ILK50"/>
    <mergeCell ref="ILL50:ILO50"/>
    <mergeCell ref="ILP50:ILS50"/>
    <mergeCell ref="IJX50:IKA50"/>
    <mergeCell ref="IKB50:IKE50"/>
    <mergeCell ref="IKF50:IKI50"/>
    <mergeCell ref="IKJ50:IKM50"/>
    <mergeCell ref="IKN50:IKQ50"/>
    <mergeCell ref="IKR50:IKU50"/>
    <mergeCell ref="IIZ50:IJC50"/>
    <mergeCell ref="IJD50:IJG50"/>
    <mergeCell ref="IJH50:IJK50"/>
    <mergeCell ref="IJL50:IJO50"/>
    <mergeCell ref="IJP50:IJS50"/>
    <mergeCell ref="IJT50:IJW50"/>
    <mergeCell ref="IIB50:IIE50"/>
    <mergeCell ref="IIF50:III50"/>
    <mergeCell ref="IIJ50:IIM50"/>
    <mergeCell ref="IIN50:IIQ50"/>
    <mergeCell ref="IIR50:IIU50"/>
    <mergeCell ref="IIV50:IIY50"/>
    <mergeCell ref="IHD50:IHG50"/>
    <mergeCell ref="IHH50:IHK50"/>
    <mergeCell ref="IHL50:IHO50"/>
    <mergeCell ref="IHP50:IHS50"/>
    <mergeCell ref="IHT50:IHW50"/>
    <mergeCell ref="IHX50:IIA50"/>
    <mergeCell ref="IRH50:IRK50"/>
    <mergeCell ref="IRL50:IRO50"/>
    <mergeCell ref="IRP50:IRS50"/>
    <mergeCell ref="IRT50:IRW50"/>
    <mergeCell ref="IRX50:ISA50"/>
    <mergeCell ref="ISB50:ISE50"/>
    <mergeCell ref="IQJ50:IQM50"/>
    <mergeCell ref="IQN50:IQQ50"/>
    <mergeCell ref="IQR50:IQU50"/>
    <mergeCell ref="IQV50:IQY50"/>
    <mergeCell ref="IQZ50:IRC50"/>
    <mergeCell ref="IRD50:IRG50"/>
    <mergeCell ref="IPL50:IPO50"/>
    <mergeCell ref="IPP50:IPS50"/>
    <mergeCell ref="IPT50:IPW50"/>
    <mergeCell ref="IPX50:IQA50"/>
    <mergeCell ref="IQB50:IQE50"/>
    <mergeCell ref="IQF50:IQI50"/>
    <mergeCell ref="ION50:IOQ50"/>
    <mergeCell ref="IOR50:IOU50"/>
    <mergeCell ref="IOV50:IOY50"/>
    <mergeCell ref="IOZ50:IPC50"/>
    <mergeCell ref="IPD50:IPG50"/>
    <mergeCell ref="IPH50:IPK50"/>
    <mergeCell ref="INP50:INS50"/>
    <mergeCell ref="INT50:INW50"/>
    <mergeCell ref="INX50:IOA50"/>
    <mergeCell ref="IOB50:IOE50"/>
    <mergeCell ref="IOF50:IOI50"/>
    <mergeCell ref="IOJ50:IOM50"/>
    <mergeCell ref="IMR50:IMU50"/>
    <mergeCell ref="IMV50:IMY50"/>
    <mergeCell ref="IMZ50:INC50"/>
    <mergeCell ref="IND50:ING50"/>
    <mergeCell ref="INH50:INK50"/>
    <mergeCell ref="INL50:INO50"/>
    <mergeCell ref="IWV50:IWY50"/>
    <mergeCell ref="IWZ50:IXC50"/>
    <mergeCell ref="IXD50:IXG50"/>
    <mergeCell ref="IXH50:IXK50"/>
    <mergeCell ref="IXL50:IXO50"/>
    <mergeCell ref="IXP50:IXS50"/>
    <mergeCell ref="IVX50:IWA50"/>
    <mergeCell ref="IWB50:IWE50"/>
    <mergeCell ref="IWF50:IWI50"/>
    <mergeCell ref="IWJ50:IWM50"/>
    <mergeCell ref="IWN50:IWQ50"/>
    <mergeCell ref="IWR50:IWU50"/>
    <mergeCell ref="IUZ50:IVC50"/>
    <mergeCell ref="IVD50:IVG50"/>
    <mergeCell ref="IVH50:IVK50"/>
    <mergeCell ref="IVL50:IVO50"/>
    <mergeCell ref="IVP50:IVS50"/>
    <mergeCell ref="IVT50:IVW50"/>
    <mergeCell ref="IUB50:IUE50"/>
    <mergeCell ref="IUF50:IUI50"/>
    <mergeCell ref="IUJ50:IUM50"/>
    <mergeCell ref="IUN50:IUQ50"/>
    <mergeCell ref="IUR50:IUU50"/>
    <mergeCell ref="IUV50:IUY50"/>
    <mergeCell ref="ITD50:ITG50"/>
    <mergeCell ref="ITH50:ITK50"/>
    <mergeCell ref="ITL50:ITO50"/>
    <mergeCell ref="ITP50:ITS50"/>
    <mergeCell ref="ITT50:ITW50"/>
    <mergeCell ref="ITX50:IUA50"/>
    <mergeCell ref="ISF50:ISI50"/>
    <mergeCell ref="ISJ50:ISM50"/>
    <mergeCell ref="ISN50:ISQ50"/>
    <mergeCell ref="ISR50:ISU50"/>
    <mergeCell ref="ISV50:ISY50"/>
    <mergeCell ref="ISZ50:ITC50"/>
    <mergeCell ref="JCJ50:JCM50"/>
    <mergeCell ref="JCN50:JCQ50"/>
    <mergeCell ref="JCR50:JCU50"/>
    <mergeCell ref="JCV50:JCY50"/>
    <mergeCell ref="JCZ50:JDC50"/>
    <mergeCell ref="JDD50:JDG50"/>
    <mergeCell ref="JBL50:JBO50"/>
    <mergeCell ref="JBP50:JBS50"/>
    <mergeCell ref="JBT50:JBW50"/>
    <mergeCell ref="JBX50:JCA50"/>
    <mergeCell ref="JCB50:JCE50"/>
    <mergeCell ref="JCF50:JCI50"/>
    <mergeCell ref="JAN50:JAQ50"/>
    <mergeCell ref="JAR50:JAU50"/>
    <mergeCell ref="JAV50:JAY50"/>
    <mergeCell ref="JAZ50:JBC50"/>
    <mergeCell ref="JBD50:JBG50"/>
    <mergeCell ref="JBH50:JBK50"/>
    <mergeCell ref="IZP50:IZS50"/>
    <mergeCell ref="IZT50:IZW50"/>
    <mergeCell ref="IZX50:JAA50"/>
    <mergeCell ref="JAB50:JAE50"/>
    <mergeCell ref="JAF50:JAI50"/>
    <mergeCell ref="JAJ50:JAM50"/>
    <mergeCell ref="IYR50:IYU50"/>
    <mergeCell ref="IYV50:IYY50"/>
    <mergeCell ref="IYZ50:IZC50"/>
    <mergeCell ref="IZD50:IZG50"/>
    <mergeCell ref="IZH50:IZK50"/>
    <mergeCell ref="IZL50:IZO50"/>
    <mergeCell ref="IXT50:IXW50"/>
    <mergeCell ref="IXX50:IYA50"/>
    <mergeCell ref="IYB50:IYE50"/>
    <mergeCell ref="IYF50:IYI50"/>
    <mergeCell ref="IYJ50:IYM50"/>
    <mergeCell ref="IYN50:IYQ50"/>
    <mergeCell ref="JHX50:JIA50"/>
    <mergeCell ref="JIB50:JIE50"/>
    <mergeCell ref="JIF50:JII50"/>
    <mergeCell ref="JIJ50:JIM50"/>
    <mergeCell ref="JIN50:JIQ50"/>
    <mergeCell ref="JIR50:JIU50"/>
    <mergeCell ref="JGZ50:JHC50"/>
    <mergeCell ref="JHD50:JHG50"/>
    <mergeCell ref="JHH50:JHK50"/>
    <mergeCell ref="JHL50:JHO50"/>
    <mergeCell ref="JHP50:JHS50"/>
    <mergeCell ref="JHT50:JHW50"/>
    <mergeCell ref="JGB50:JGE50"/>
    <mergeCell ref="JGF50:JGI50"/>
    <mergeCell ref="JGJ50:JGM50"/>
    <mergeCell ref="JGN50:JGQ50"/>
    <mergeCell ref="JGR50:JGU50"/>
    <mergeCell ref="JGV50:JGY50"/>
    <mergeCell ref="JFD50:JFG50"/>
    <mergeCell ref="JFH50:JFK50"/>
    <mergeCell ref="JFL50:JFO50"/>
    <mergeCell ref="JFP50:JFS50"/>
    <mergeCell ref="JFT50:JFW50"/>
    <mergeCell ref="JFX50:JGA50"/>
    <mergeCell ref="JEF50:JEI50"/>
    <mergeCell ref="JEJ50:JEM50"/>
    <mergeCell ref="JEN50:JEQ50"/>
    <mergeCell ref="JER50:JEU50"/>
    <mergeCell ref="JEV50:JEY50"/>
    <mergeCell ref="JEZ50:JFC50"/>
    <mergeCell ref="JDH50:JDK50"/>
    <mergeCell ref="JDL50:JDO50"/>
    <mergeCell ref="JDP50:JDS50"/>
    <mergeCell ref="JDT50:JDW50"/>
    <mergeCell ref="JDX50:JEA50"/>
    <mergeCell ref="JEB50:JEE50"/>
    <mergeCell ref="JNL50:JNO50"/>
    <mergeCell ref="JNP50:JNS50"/>
    <mergeCell ref="JNT50:JNW50"/>
    <mergeCell ref="JNX50:JOA50"/>
    <mergeCell ref="JOB50:JOE50"/>
    <mergeCell ref="JOF50:JOI50"/>
    <mergeCell ref="JMN50:JMQ50"/>
    <mergeCell ref="JMR50:JMU50"/>
    <mergeCell ref="JMV50:JMY50"/>
    <mergeCell ref="JMZ50:JNC50"/>
    <mergeCell ref="JND50:JNG50"/>
    <mergeCell ref="JNH50:JNK50"/>
    <mergeCell ref="JLP50:JLS50"/>
    <mergeCell ref="JLT50:JLW50"/>
    <mergeCell ref="JLX50:JMA50"/>
    <mergeCell ref="JMB50:JME50"/>
    <mergeCell ref="JMF50:JMI50"/>
    <mergeCell ref="JMJ50:JMM50"/>
    <mergeCell ref="JKR50:JKU50"/>
    <mergeCell ref="JKV50:JKY50"/>
    <mergeCell ref="JKZ50:JLC50"/>
    <mergeCell ref="JLD50:JLG50"/>
    <mergeCell ref="JLH50:JLK50"/>
    <mergeCell ref="JLL50:JLO50"/>
    <mergeCell ref="JJT50:JJW50"/>
    <mergeCell ref="JJX50:JKA50"/>
    <mergeCell ref="JKB50:JKE50"/>
    <mergeCell ref="JKF50:JKI50"/>
    <mergeCell ref="JKJ50:JKM50"/>
    <mergeCell ref="JKN50:JKQ50"/>
    <mergeCell ref="JIV50:JIY50"/>
    <mergeCell ref="JIZ50:JJC50"/>
    <mergeCell ref="JJD50:JJG50"/>
    <mergeCell ref="JJH50:JJK50"/>
    <mergeCell ref="JJL50:JJO50"/>
    <mergeCell ref="JJP50:JJS50"/>
    <mergeCell ref="JSZ50:JTC50"/>
    <mergeCell ref="JTD50:JTG50"/>
    <mergeCell ref="JTH50:JTK50"/>
    <mergeCell ref="JTL50:JTO50"/>
    <mergeCell ref="JTP50:JTS50"/>
    <mergeCell ref="JTT50:JTW50"/>
    <mergeCell ref="JSB50:JSE50"/>
    <mergeCell ref="JSF50:JSI50"/>
    <mergeCell ref="JSJ50:JSM50"/>
    <mergeCell ref="JSN50:JSQ50"/>
    <mergeCell ref="JSR50:JSU50"/>
    <mergeCell ref="JSV50:JSY50"/>
    <mergeCell ref="JRD50:JRG50"/>
    <mergeCell ref="JRH50:JRK50"/>
    <mergeCell ref="JRL50:JRO50"/>
    <mergeCell ref="JRP50:JRS50"/>
    <mergeCell ref="JRT50:JRW50"/>
    <mergeCell ref="JRX50:JSA50"/>
    <mergeCell ref="JQF50:JQI50"/>
    <mergeCell ref="JQJ50:JQM50"/>
    <mergeCell ref="JQN50:JQQ50"/>
    <mergeCell ref="JQR50:JQU50"/>
    <mergeCell ref="JQV50:JQY50"/>
    <mergeCell ref="JQZ50:JRC50"/>
    <mergeCell ref="JPH50:JPK50"/>
    <mergeCell ref="JPL50:JPO50"/>
    <mergeCell ref="JPP50:JPS50"/>
    <mergeCell ref="JPT50:JPW50"/>
    <mergeCell ref="JPX50:JQA50"/>
    <mergeCell ref="JQB50:JQE50"/>
    <mergeCell ref="JOJ50:JOM50"/>
    <mergeCell ref="JON50:JOQ50"/>
    <mergeCell ref="JOR50:JOU50"/>
    <mergeCell ref="JOV50:JOY50"/>
    <mergeCell ref="JOZ50:JPC50"/>
    <mergeCell ref="JPD50:JPG50"/>
    <mergeCell ref="JYN50:JYQ50"/>
    <mergeCell ref="JYR50:JYU50"/>
    <mergeCell ref="JYV50:JYY50"/>
    <mergeCell ref="JYZ50:JZC50"/>
    <mergeCell ref="JZD50:JZG50"/>
    <mergeCell ref="JZH50:JZK50"/>
    <mergeCell ref="JXP50:JXS50"/>
    <mergeCell ref="JXT50:JXW50"/>
    <mergeCell ref="JXX50:JYA50"/>
    <mergeCell ref="JYB50:JYE50"/>
    <mergeCell ref="JYF50:JYI50"/>
    <mergeCell ref="JYJ50:JYM50"/>
    <mergeCell ref="JWR50:JWU50"/>
    <mergeCell ref="JWV50:JWY50"/>
    <mergeCell ref="JWZ50:JXC50"/>
    <mergeCell ref="JXD50:JXG50"/>
    <mergeCell ref="JXH50:JXK50"/>
    <mergeCell ref="JXL50:JXO50"/>
    <mergeCell ref="JVT50:JVW50"/>
    <mergeCell ref="JVX50:JWA50"/>
    <mergeCell ref="JWB50:JWE50"/>
    <mergeCell ref="JWF50:JWI50"/>
    <mergeCell ref="JWJ50:JWM50"/>
    <mergeCell ref="JWN50:JWQ50"/>
    <mergeCell ref="JUV50:JUY50"/>
    <mergeCell ref="JUZ50:JVC50"/>
    <mergeCell ref="JVD50:JVG50"/>
    <mergeCell ref="JVH50:JVK50"/>
    <mergeCell ref="JVL50:JVO50"/>
    <mergeCell ref="JVP50:JVS50"/>
    <mergeCell ref="JTX50:JUA50"/>
    <mergeCell ref="JUB50:JUE50"/>
    <mergeCell ref="JUF50:JUI50"/>
    <mergeCell ref="JUJ50:JUM50"/>
    <mergeCell ref="JUN50:JUQ50"/>
    <mergeCell ref="JUR50:JUU50"/>
    <mergeCell ref="KEB50:KEE50"/>
    <mergeCell ref="KEF50:KEI50"/>
    <mergeCell ref="KEJ50:KEM50"/>
    <mergeCell ref="KEN50:KEQ50"/>
    <mergeCell ref="KER50:KEU50"/>
    <mergeCell ref="KEV50:KEY50"/>
    <mergeCell ref="KDD50:KDG50"/>
    <mergeCell ref="KDH50:KDK50"/>
    <mergeCell ref="KDL50:KDO50"/>
    <mergeCell ref="KDP50:KDS50"/>
    <mergeCell ref="KDT50:KDW50"/>
    <mergeCell ref="KDX50:KEA50"/>
    <mergeCell ref="KCF50:KCI50"/>
    <mergeCell ref="KCJ50:KCM50"/>
    <mergeCell ref="KCN50:KCQ50"/>
    <mergeCell ref="KCR50:KCU50"/>
    <mergeCell ref="KCV50:KCY50"/>
    <mergeCell ref="KCZ50:KDC50"/>
    <mergeCell ref="KBH50:KBK50"/>
    <mergeCell ref="KBL50:KBO50"/>
    <mergeCell ref="KBP50:KBS50"/>
    <mergeCell ref="KBT50:KBW50"/>
    <mergeCell ref="KBX50:KCA50"/>
    <mergeCell ref="KCB50:KCE50"/>
    <mergeCell ref="KAJ50:KAM50"/>
    <mergeCell ref="KAN50:KAQ50"/>
    <mergeCell ref="KAR50:KAU50"/>
    <mergeCell ref="KAV50:KAY50"/>
    <mergeCell ref="KAZ50:KBC50"/>
    <mergeCell ref="KBD50:KBG50"/>
    <mergeCell ref="JZL50:JZO50"/>
    <mergeCell ref="JZP50:JZS50"/>
    <mergeCell ref="JZT50:JZW50"/>
    <mergeCell ref="JZX50:KAA50"/>
    <mergeCell ref="KAB50:KAE50"/>
    <mergeCell ref="KAF50:KAI50"/>
    <mergeCell ref="KJP50:KJS50"/>
    <mergeCell ref="KJT50:KJW50"/>
    <mergeCell ref="KJX50:KKA50"/>
    <mergeCell ref="KKB50:KKE50"/>
    <mergeCell ref="KKF50:KKI50"/>
    <mergeCell ref="KKJ50:KKM50"/>
    <mergeCell ref="KIR50:KIU50"/>
    <mergeCell ref="KIV50:KIY50"/>
    <mergeCell ref="KIZ50:KJC50"/>
    <mergeCell ref="KJD50:KJG50"/>
    <mergeCell ref="KJH50:KJK50"/>
    <mergeCell ref="KJL50:KJO50"/>
    <mergeCell ref="KHT50:KHW50"/>
    <mergeCell ref="KHX50:KIA50"/>
    <mergeCell ref="KIB50:KIE50"/>
    <mergeCell ref="KIF50:KII50"/>
    <mergeCell ref="KIJ50:KIM50"/>
    <mergeCell ref="KIN50:KIQ50"/>
    <mergeCell ref="KGV50:KGY50"/>
    <mergeCell ref="KGZ50:KHC50"/>
    <mergeCell ref="KHD50:KHG50"/>
    <mergeCell ref="KHH50:KHK50"/>
    <mergeCell ref="KHL50:KHO50"/>
    <mergeCell ref="KHP50:KHS50"/>
    <mergeCell ref="KFX50:KGA50"/>
    <mergeCell ref="KGB50:KGE50"/>
    <mergeCell ref="KGF50:KGI50"/>
    <mergeCell ref="KGJ50:KGM50"/>
    <mergeCell ref="KGN50:KGQ50"/>
    <mergeCell ref="KGR50:KGU50"/>
    <mergeCell ref="KEZ50:KFC50"/>
    <mergeCell ref="KFD50:KFG50"/>
    <mergeCell ref="KFH50:KFK50"/>
    <mergeCell ref="KFL50:KFO50"/>
    <mergeCell ref="KFP50:KFS50"/>
    <mergeCell ref="KFT50:KFW50"/>
    <mergeCell ref="KPD50:KPG50"/>
    <mergeCell ref="KPH50:KPK50"/>
    <mergeCell ref="KPL50:KPO50"/>
    <mergeCell ref="KPP50:KPS50"/>
    <mergeCell ref="KPT50:KPW50"/>
    <mergeCell ref="KPX50:KQA50"/>
    <mergeCell ref="KOF50:KOI50"/>
    <mergeCell ref="KOJ50:KOM50"/>
    <mergeCell ref="KON50:KOQ50"/>
    <mergeCell ref="KOR50:KOU50"/>
    <mergeCell ref="KOV50:KOY50"/>
    <mergeCell ref="KOZ50:KPC50"/>
    <mergeCell ref="KNH50:KNK50"/>
    <mergeCell ref="KNL50:KNO50"/>
    <mergeCell ref="KNP50:KNS50"/>
    <mergeCell ref="KNT50:KNW50"/>
    <mergeCell ref="KNX50:KOA50"/>
    <mergeCell ref="KOB50:KOE50"/>
    <mergeCell ref="KMJ50:KMM50"/>
    <mergeCell ref="KMN50:KMQ50"/>
    <mergeCell ref="KMR50:KMU50"/>
    <mergeCell ref="KMV50:KMY50"/>
    <mergeCell ref="KMZ50:KNC50"/>
    <mergeCell ref="KND50:KNG50"/>
    <mergeCell ref="KLL50:KLO50"/>
    <mergeCell ref="KLP50:KLS50"/>
    <mergeCell ref="KLT50:KLW50"/>
    <mergeCell ref="KLX50:KMA50"/>
    <mergeCell ref="KMB50:KME50"/>
    <mergeCell ref="KMF50:KMI50"/>
    <mergeCell ref="KKN50:KKQ50"/>
    <mergeCell ref="KKR50:KKU50"/>
    <mergeCell ref="KKV50:KKY50"/>
    <mergeCell ref="KKZ50:KLC50"/>
    <mergeCell ref="KLD50:KLG50"/>
    <mergeCell ref="KLH50:KLK50"/>
    <mergeCell ref="KUR50:KUU50"/>
    <mergeCell ref="KUV50:KUY50"/>
    <mergeCell ref="KUZ50:KVC50"/>
    <mergeCell ref="KVD50:KVG50"/>
    <mergeCell ref="KVH50:KVK50"/>
    <mergeCell ref="KVL50:KVO50"/>
    <mergeCell ref="KTT50:KTW50"/>
    <mergeCell ref="KTX50:KUA50"/>
    <mergeCell ref="KUB50:KUE50"/>
    <mergeCell ref="KUF50:KUI50"/>
    <mergeCell ref="KUJ50:KUM50"/>
    <mergeCell ref="KUN50:KUQ50"/>
    <mergeCell ref="KSV50:KSY50"/>
    <mergeCell ref="KSZ50:KTC50"/>
    <mergeCell ref="KTD50:KTG50"/>
    <mergeCell ref="KTH50:KTK50"/>
    <mergeCell ref="KTL50:KTO50"/>
    <mergeCell ref="KTP50:KTS50"/>
    <mergeCell ref="KRX50:KSA50"/>
    <mergeCell ref="KSB50:KSE50"/>
    <mergeCell ref="KSF50:KSI50"/>
    <mergeCell ref="KSJ50:KSM50"/>
    <mergeCell ref="KSN50:KSQ50"/>
    <mergeCell ref="KSR50:KSU50"/>
    <mergeCell ref="KQZ50:KRC50"/>
    <mergeCell ref="KRD50:KRG50"/>
    <mergeCell ref="KRH50:KRK50"/>
    <mergeCell ref="KRL50:KRO50"/>
    <mergeCell ref="KRP50:KRS50"/>
    <mergeCell ref="KRT50:KRW50"/>
    <mergeCell ref="KQB50:KQE50"/>
    <mergeCell ref="KQF50:KQI50"/>
    <mergeCell ref="KQJ50:KQM50"/>
    <mergeCell ref="KQN50:KQQ50"/>
    <mergeCell ref="KQR50:KQU50"/>
    <mergeCell ref="KQV50:KQY50"/>
    <mergeCell ref="LAF50:LAI50"/>
    <mergeCell ref="LAJ50:LAM50"/>
    <mergeCell ref="LAN50:LAQ50"/>
    <mergeCell ref="LAR50:LAU50"/>
    <mergeCell ref="LAV50:LAY50"/>
    <mergeCell ref="LAZ50:LBC50"/>
    <mergeCell ref="KZH50:KZK50"/>
    <mergeCell ref="KZL50:KZO50"/>
    <mergeCell ref="KZP50:KZS50"/>
    <mergeCell ref="KZT50:KZW50"/>
    <mergeCell ref="KZX50:LAA50"/>
    <mergeCell ref="LAB50:LAE50"/>
    <mergeCell ref="KYJ50:KYM50"/>
    <mergeCell ref="KYN50:KYQ50"/>
    <mergeCell ref="KYR50:KYU50"/>
    <mergeCell ref="KYV50:KYY50"/>
    <mergeCell ref="KYZ50:KZC50"/>
    <mergeCell ref="KZD50:KZG50"/>
    <mergeCell ref="KXL50:KXO50"/>
    <mergeCell ref="KXP50:KXS50"/>
    <mergeCell ref="KXT50:KXW50"/>
    <mergeCell ref="KXX50:KYA50"/>
    <mergeCell ref="KYB50:KYE50"/>
    <mergeCell ref="KYF50:KYI50"/>
    <mergeCell ref="KWN50:KWQ50"/>
    <mergeCell ref="KWR50:KWU50"/>
    <mergeCell ref="KWV50:KWY50"/>
    <mergeCell ref="KWZ50:KXC50"/>
    <mergeCell ref="KXD50:KXG50"/>
    <mergeCell ref="KXH50:KXK50"/>
    <mergeCell ref="KVP50:KVS50"/>
    <mergeCell ref="KVT50:KVW50"/>
    <mergeCell ref="KVX50:KWA50"/>
    <mergeCell ref="KWB50:KWE50"/>
    <mergeCell ref="KWF50:KWI50"/>
    <mergeCell ref="KWJ50:KWM50"/>
    <mergeCell ref="LFT50:LFW50"/>
    <mergeCell ref="LFX50:LGA50"/>
    <mergeCell ref="LGB50:LGE50"/>
    <mergeCell ref="LGF50:LGI50"/>
    <mergeCell ref="LGJ50:LGM50"/>
    <mergeCell ref="LGN50:LGQ50"/>
    <mergeCell ref="LEV50:LEY50"/>
    <mergeCell ref="LEZ50:LFC50"/>
    <mergeCell ref="LFD50:LFG50"/>
    <mergeCell ref="LFH50:LFK50"/>
    <mergeCell ref="LFL50:LFO50"/>
    <mergeCell ref="LFP50:LFS50"/>
    <mergeCell ref="LDX50:LEA50"/>
    <mergeCell ref="LEB50:LEE50"/>
    <mergeCell ref="LEF50:LEI50"/>
    <mergeCell ref="LEJ50:LEM50"/>
    <mergeCell ref="LEN50:LEQ50"/>
    <mergeCell ref="LER50:LEU50"/>
    <mergeCell ref="LCZ50:LDC50"/>
    <mergeCell ref="LDD50:LDG50"/>
    <mergeCell ref="LDH50:LDK50"/>
    <mergeCell ref="LDL50:LDO50"/>
    <mergeCell ref="LDP50:LDS50"/>
    <mergeCell ref="LDT50:LDW50"/>
    <mergeCell ref="LCB50:LCE50"/>
    <mergeCell ref="LCF50:LCI50"/>
    <mergeCell ref="LCJ50:LCM50"/>
    <mergeCell ref="LCN50:LCQ50"/>
    <mergeCell ref="LCR50:LCU50"/>
    <mergeCell ref="LCV50:LCY50"/>
    <mergeCell ref="LBD50:LBG50"/>
    <mergeCell ref="LBH50:LBK50"/>
    <mergeCell ref="LBL50:LBO50"/>
    <mergeCell ref="LBP50:LBS50"/>
    <mergeCell ref="LBT50:LBW50"/>
    <mergeCell ref="LBX50:LCA50"/>
    <mergeCell ref="LLH50:LLK50"/>
    <mergeCell ref="LLL50:LLO50"/>
    <mergeCell ref="LLP50:LLS50"/>
    <mergeCell ref="LLT50:LLW50"/>
    <mergeCell ref="LLX50:LMA50"/>
    <mergeCell ref="LMB50:LME50"/>
    <mergeCell ref="LKJ50:LKM50"/>
    <mergeCell ref="LKN50:LKQ50"/>
    <mergeCell ref="LKR50:LKU50"/>
    <mergeCell ref="LKV50:LKY50"/>
    <mergeCell ref="LKZ50:LLC50"/>
    <mergeCell ref="LLD50:LLG50"/>
    <mergeCell ref="LJL50:LJO50"/>
    <mergeCell ref="LJP50:LJS50"/>
    <mergeCell ref="LJT50:LJW50"/>
    <mergeCell ref="LJX50:LKA50"/>
    <mergeCell ref="LKB50:LKE50"/>
    <mergeCell ref="LKF50:LKI50"/>
    <mergeCell ref="LIN50:LIQ50"/>
    <mergeCell ref="LIR50:LIU50"/>
    <mergeCell ref="LIV50:LIY50"/>
    <mergeCell ref="LIZ50:LJC50"/>
    <mergeCell ref="LJD50:LJG50"/>
    <mergeCell ref="LJH50:LJK50"/>
    <mergeCell ref="LHP50:LHS50"/>
    <mergeCell ref="LHT50:LHW50"/>
    <mergeCell ref="LHX50:LIA50"/>
    <mergeCell ref="LIB50:LIE50"/>
    <mergeCell ref="LIF50:LII50"/>
    <mergeCell ref="LIJ50:LIM50"/>
    <mergeCell ref="LGR50:LGU50"/>
    <mergeCell ref="LGV50:LGY50"/>
    <mergeCell ref="LGZ50:LHC50"/>
    <mergeCell ref="LHD50:LHG50"/>
    <mergeCell ref="LHH50:LHK50"/>
    <mergeCell ref="LHL50:LHO50"/>
    <mergeCell ref="LQV50:LQY50"/>
    <mergeCell ref="LQZ50:LRC50"/>
    <mergeCell ref="LRD50:LRG50"/>
    <mergeCell ref="LRH50:LRK50"/>
    <mergeCell ref="LRL50:LRO50"/>
    <mergeCell ref="LRP50:LRS50"/>
    <mergeCell ref="LPX50:LQA50"/>
    <mergeCell ref="LQB50:LQE50"/>
    <mergeCell ref="LQF50:LQI50"/>
    <mergeCell ref="LQJ50:LQM50"/>
    <mergeCell ref="LQN50:LQQ50"/>
    <mergeCell ref="LQR50:LQU50"/>
    <mergeCell ref="LOZ50:LPC50"/>
    <mergeCell ref="LPD50:LPG50"/>
    <mergeCell ref="LPH50:LPK50"/>
    <mergeCell ref="LPL50:LPO50"/>
    <mergeCell ref="LPP50:LPS50"/>
    <mergeCell ref="LPT50:LPW50"/>
    <mergeCell ref="LOB50:LOE50"/>
    <mergeCell ref="LOF50:LOI50"/>
    <mergeCell ref="LOJ50:LOM50"/>
    <mergeCell ref="LON50:LOQ50"/>
    <mergeCell ref="LOR50:LOU50"/>
    <mergeCell ref="LOV50:LOY50"/>
    <mergeCell ref="LND50:LNG50"/>
    <mergeCell ref="LNH50:LNK50"/>
    <mergeCell ref="LNL50:LNO50"/>
    <mergeCell ref="LNP50:LNS50"/>
    <mergeCell ref="LNT50:LNW50"/>
    <mergeCell ref="LNX50:LOA50"/>
    <mergeCell ref="LMF50:LMI50"/>
    <mergeCell ref="LMJ50:LMM50"/>
    <mergeCell ref="LMN50:LMQ50"/>
    <mergeCell ref="LMR50:LMU50"/>
    <mergeCell ref="LMV50:LMY50"/>
    <mergeCell ref="LMZ50:LNC50"/>
    <mergeCell ref="LWJ50:LWM50"/>
    <mergeCell ref="LWN50:LWQ50"/>
    <mergeCell ref="LWR50:LWU50"/>
    <mergeCell ref="LWV50:LWY50"/>
    <mergeCell ref="LWZ50:LXC50"/>
    <mergeCell ref="LXD50:LXG50"/>
    <mergeCell ref="LVL50:LVO50"/>
    <mergeCell ref="LVP50:LVS50"/>
    <mergeCell ref="LVT50:LVW50"/>
    <mergeCell ref="LVX50:LWA50"/>
    <mergeCell ref="LWB50:LWE50"/>
    <mergeCell ref="LWF50:LWI50"/>
    <mergeCell ref="LUN50:LUQ50"/>
    <mergeCell ref="LUR50:LUU50"/>
    <mergeCell ref="LUV50:LUY50"/>
    <mergeCell ref="LUZ50:LVC50"/>
    <mergeCell ref="LVD50:LVG50"/>
    <mergeCell ref="LVH50:LVK50"/>
    <mergeCell ref="LTP50:LTS50"/>
    <mergeCell ref="LTT50:LTW50"/>
    <mergeCell ref="LTX50:LUA50"/>
    <mergeCell ref="LUB50:LUE50"/>
    <mergeCell ref="LUF50:LUI50"/>
    <mergeCell ref="LUJ50:LUM50"/>
    <mergeCell ref="LSR50:LSU50"/>
    <mergeCell ref="LSV50:LSY50"/>
    <mergeCell ref="LSZ50:LTC50"/>
    <mergeCell ref="LTD50:LTG50"/>
    <mergeCell ref="LTH50:LTK50"/>
    <mergeCell ref="LTL50:LTO50"/>
    <mergeCell ref="LRT50:LRW50"/>
    <mergeCell ref="LRX50:LSA50"/>
    <mergeCell ref="LSB50:LSE50"/>
    <mergeCell ref="LSF50:LSI50"/>
    <mergeCell ref="LSJ50:LSM50"/>
    <mergeCell ref="LSN50:LSQ50"/>
    <mergeCell ref="MBX50:MCA50"/>
    <mergeCell ref="MCB50:MCE50"/>
    <mergeCell ref="MCF50:MCI50"/>
    <mergeCell ref="MCJ50:MCM50"/>
    <mergeCell ref="MCN50:MCQ50"/>
    <mergeCell ref="MCR50:MCU50"/>
    <mergeCell ref="MAZ50:MBC50"/>
    <mergeCell ref="MBD50:MBG50"/>
    <mergeCell ref="MBH50:MBK50"/>
    <mergeCell ref="MBL50:MBO50"/>
    <mergeCell ref="MBP50:MBS50"/>
    <mergeCell ref="MBT50:MBW50"/>
    <mergeCell ref="MAB50:MAE50"/>
    <mergeCell ref="MAF50:MAI50"/>
    <mergeCell ref="MAJ50:MAM50"/>
    <mergeCell ref="MAN50:MAQ50"/>
    <mergeCell ref="MAR50:MAU50"/>
    <mergeCell ref="MAV50:MAY50"/>
    <mergeCell ref="LZD50:LZG50"/>
    <mergeCell ref="LZH50:LZK50"/>
    <mergeCell ref="LZL50:LZO50"/>
    <mergeCell ref="LZP50:LZS50"/>
    <mergeCell ref="LZT50:LZW50"/>
    <mergeCell ref="LZX50:MAA50"/>
    <mergeCell ref="LYF50:LYI50"/>
    <mergeCell ref="LYJ50:LYM50"/>
    <mergeCell ref="LYN50:LYQ50"/>
    <mergeCell ref="LYR50:LYU50"/>
    <mergeCell ref="LYV50:LYY50"/>
    <mergeCell ref="LYZ50:LZC50"/>
    <mergeCell ref="LXH50:LXK50"/>
    <mergeCell ref="LXL50:LXO50"/>
    <mergeCell ref="LXP50:LXS50"/>
    <mergeCell ref="LXT50:LXW50"/>
    <mergeCell ref="LXX50:LYA50"/>
    <mergeCell ref="LYB50:LYE50"/>
    <mergeCell ref="MHL50:MHO50"/>
    <mergeCell ref="MHP50:MHS50"/>
    <mergeCell ref="MHT50:MHW50"/>
    <mergeCell ref="MHX50:MIA50"/>
    <mergeCell ref="MIB50:MIE50"/>
    <mergeCell ref="MIF50:MII50"/>
    <mergeCell ref="MGN50:MGQ50"/>
    <mergeCell ref="MGR50:MGU50"/>
    <mergeCell ref="MGV50:MGY50"/>
    <mergeCell ref="MGZ50:MHC50"/>
    <mergeCell ref="MHD50:MHG50"/>
    <mergeCell ref="MHH50:MHK50"/>
    <mergeCell ref="MFP50:MFS50"/>
    <mergeCell ref="MFT50:MFW50"/>
    <mergeCell ref="MFX50:MGA50"/>
    <mergeCell ref="MGB50:MGE50"/>
    <mergeCell ref="MGF50:MGI50"/>
    <mergeCell ref="MGJ50:MGM50"/>
    <mergeCell ref="MER50:MEU50"/>
    <mergeCell ref="MEV50:MEY50"/>
    <mergeCell ref="MEZ50:MFC50"/>
    <mergeCell ref="MFD50:MFG50"/>
    <mergeCell ref="MFH50:MFK50"/>
    <mergeCell ref="MFL50:MFO50"/>
    <mergeCell ref="MDT50:MDW50"/>
    <mergeCell ref="MDX50:MEA50"/>
    <mergeCell ref="MEB50:MEE50"/>
    <mergeCell ref="MEF50:MEI50"/>
    <mergeCell ref="MEJ50:MEM50"/>
    <mergeCell ref="MEN50:MEQ50"/>
    <mergeCell ref="MCV50:MCY50"/>
    <mergeCell ref="MCZ50:MDC50"/>
    <mergeCell ref="MDD50:MDG50"/>
    <mergeCell ref="MDH50:MDK50"/>
    <mergeCell ref="MDL50:MDO50"/>
    <mergeCell ref="MDP50:MDS50"/>
    <mergeCell ref="MMZ50:MNC50"/>
    <mergeCell ref="MND50:MNG50"/>
    <mergeCell ref="MNH50:MNK50"/>
    <mergeCell ref="MNL50:MNO50"/>
    <mergeCell ref="MNP50:MNS50"/>
    <mergeCell ref="MNT50:MNW50"/>
    <mergeCell ref="MMB50:MME50"/>
    <mergeCell ref="MMF50:MMI50"/>
    <mergeCell ref="MMJ50:MMM50"/>
    <mergeCell ref="MMN50:MMQ50"/>
    <mergeCell ref="MMR50:MMU50"/>
    <mergeCell ref="MMV50:MMY50"/>
    <mergeCell ref="MLD50:MLG50"/>
    <mergeCell ref="MLH50:MLK50"/>
    <mergeCell ref="MLL50:MLO50"/>
    <mergeCell ref="MLP50:MLS50"/>
    <mergeCell ref="MLT50:MLW50"/>
    <mergeCell ref="MLX50:MMA50"/>
    <mergeCell ref="MKF50:MKI50"/>
    <mergeCell ref="MKJ50:MKM50"/>
    <mergeCell ref="MKN50:MKQ50"/>
    <mergeCell ref="MKR50:MKU50"/>
    <mergeCell ref="MKV50:MKY50"/>
    <mergeCell ref="MKZ50:MLC50"/>
    <mergeCell ref="MJH50:MJK50"/>
    <mergeCell ref="MJL50:MJO50"/>
    <mergeCell ref="MJP50:MJS50"/>
    <mergeCell ref="MJT50:MJW50"/>
    <mergeCell ref="MJX50:MKA50"/>
    <mergeCell ref="MKB50:MKE50"/>
    <mergeCell ref="MIJ50:MIM50"/>
    <mergeCell ref="MIN50:MIQ50"/>
    <mergeCell ref="MIR50:MIU50"/>
    <mergeCell ref="MIV50:MIY50"/>
    <mergeCell ref="MIZ50:MJC50"/>
    <mergeCell ref="MJD50:MJG50"/>
    <mergeCell ref="MSN50:MSQ50"/>
    <mergeCell ref="MSR50:MSU50"/>
    <mergeCell ref="MSV50:MSY50"/>
    <mergeCell ref="MSZ50:MTC50"/>
    <mergeCell ref="MTD50:MTG50"/>
    <mergeCell ref="MTH50:MTK50"/>
    <mergeCell ref="MRP50:MRS50"/>
    <mergeCell ref="MRT50:MRW50"/>
    <mergeCell ref="MRX50:MSA50"/>
    <mergeCell ref="MSB50:MSE50"/>
    <mergeCell ref="MSF50:MSI50"/>
    <mergeCell ref="MSJ50:MSM50"/>
    <mergeCell ref="MQR50:MQU50"/>
    <mergeCell ref="MQV50:MQY50"/>
    <mergeCell ref="MQZ50:MRC50"/>
    <mergeCell ref="MRD50:MRG50"/>
    <mergeCell ref="MRH50:MRK50"/>
    <mergeCell ref="MRL50:MRO50"/>
    <mergeCell ref="MPT50:MPW50"/>
    <mergeCell ref="MPX50:MQA50"/>
    <mergeCell ref="MQB50:MQE50"/>
    <mergeCell ref="MQF50:MQI50"/>
    <mergeCell ref="MQJ50:MQM50"/>
    <mergeCell ref="MQN50:MQQ50"/>
    <mergeCell ref="MOV50:MOY50"/>
    <mergeCell ref="MOZ50:MPC50"/>
    <mergeCell ref="MPD50:MPG50"/>
    <mergeCell ref="MPH50:MPK50"/>
    <mergeCell ref="MPL50:MPO50"/>
    <mergeCell ref="MPP50:MPS50"/>
    <mergeCell ref="MNX50:MOA50"/>
    <mergeCell ref="MOB50:MOE50"/>
    <mergeCell ref="MOF50:MOI50"/>
    <mergeCell ref="MOJ50:MOM50"/>
    <mergeCell ref="MON50:MOQ50"/>
    <mergeCell ref="MOR50:MOU50"/>
    <mergeCell ref="MYB50:MYE50"/>
    <mergeCell ref="MYF50:MYI50"/>
    <mergeCell ref="MYJ50:MYM50"/>
    <mergeCell ref="MYN50:MYQ50"/>
    <mergeCell ref="MYR50:MYU50"/>
    <mergeCell ref="MYV50:MYY50"/>
    <mergeCell ref="MXD50:MXG50"/>
    <mergeCell ref="MXH50:MXK50"/>
    <mergeCell ref="MXL50:MXO50"/>
    <mergeCell ref="MXP50:MXS50"/>
    <mergeCell ref="MXT50:MXW50"/>
    <mergeCell ref="MXX50:MYA50"/>
    <mergeCell ref="MWF50:MWI50"/>
    <mergeCell ref="MWJ50:MWM50"/>
    <mergeCell ref="MWN50:MWQ50"/>
    <mergeCell ref="MWR50:MWU50"/>
    <mergeCell ref="MWV50:MWY50"/>
    <mergeCell ref="MWZ50:MXC50"/>
    <mergeCell ref="MVH50:MVK50"/>
    <mergeCell ref="MVL50:MVO50"/>
    <mergeCell ref="MVP50:MVS50"/>
    <mergeCell ref="MVT50:MVW50"/>
    <mergeCell ref="MVX50:MWA50"/>
    <mergeCell ref="MWB50:MWE50"/>
    <mergeCell ref="MUJ50:MUM50"/>
    <mergeCell ref="MUN50:MUQ50"/>
    <mergeCell ref="MUR50:MUU50"/>
    <mergeCell ref="MUV50:MUY50"/>
    <mergeCell ref="MUZ50:MVC50"/>
    <mergeCell ref="MVD50:MVG50"/>
    <mergeCell ref="MTL50:MTO50"/>
    <mergeCell ref="MTP50:MTS50"/>
    <mergeCell ref="MTT50:MTW50"/>
    <mergeCell ref="MTX50:MUA50"/>
    <mergeCell ref="MUB50:MUE50"/>
    <mergeCell ref="MUF50:MUI50"/>
    <mergeCell ref="NDP50:NDS50"/>
    <mergeCell ref="NDT50:NDW50"/>
    <mergeCell ref="NDX50:NEA50"/>
    <mergeCell ref="NEB50:NEE50"/>
    <mergeCell ref="NEF50:NEI50"/>
    <mergeCell ref="NEJ50:NEM50"/>
    <mergeCell ref="NCR50:NCU50"/>
    <mergeCell ref="NCV50:NCY50"/>
    <mergeCell ref="NCZ50:NDC50"/>
    <mergeCell ref="NDD50:NDG50"/>
    <mergeCell ref="NDH50:NDK50"/>
    <mergeCell ref="NDL50:NDO50"/>
    <mergeCell ref="NBT50:NBW50"/>
    <mergeCell ref="NBX50:NCA50"/>
    <mergeCell ref="NCB50:NCE50"/>
    <mergeCell ref="NCF50:NCI50"/>
    <mergeCell ref="NCJ50:NCM50"/>
    <mergeCell ref="NCN50:NCQ50"/>
    <mergeCell ref="NAV50:NAY50"/>
    <mergeCell ref="NAZ50:NBC50"/>
    <mergeCell ref="NBD50:NBG50"/>
    <mergeCell ref="NBH50:NBK50"/>
    <mergeCell ref="NBL50:NBO50"/>
    <mergeCell ref="NBP50:NBS50"/>
    <mergeCell ref="MZX50:NAA50"/>
    <mergeCell ref="NAB50:NAE50"/>
    <mergeCell ref="NAF50:NAI50"/>
    <mergeCell ref="NAJ50:NAM50"/>
    <mergeCell ref="NAN50:NAQ50"/>
    <mergeCell ref="NAR50:NAU50"/>
    <mergeCell ref="MYZ50:MZC50"/>
    <mergeCell ref="MZD50:MZG50"/>
    <mergeCell ref="MZH50:MZK50"/>
    <mergeCell ref="MZL50:MZO50"/>
    <mergeCell ref="MZP50:MZS50"/>
    <mergeCell ref="MZT50:MZW50"/>
    <mergeCell ref="NJD50:NJG50"/>
    <mergeCell ref="NJH50:NJK50"/>
    <mergeCell ref="NJL50:NJO50"/>
    <mergeCell ref="NJP50:NJS50"/>
    <mergeCell ref="NJT50:NJW50"/>
    <mergeCell ref="NJX50:NKA50"/>
    <mergeCell ref="NIF50:NII50"/>
    <mergeCell ref="NIJ50:NIM50"/>
    <mergeCell ref="NIN50:NIQ50"/>
    <mergeCell ref="NIR50:NIU50"/>
    <mergeCell ref="NIV50:NIY50"/>
    <mergeCell ref="NIZ50:NJC50"/>
    <mergeCell ref="NHH50:NHK50"/>
    <mergeCell ref="NHL50:NHO50"/>
    <mergeCell ref="NHP50:NHS50"/>
    <mergeCell ref="NHT50:NHW50"/>
    <mergeCell ref="NHX50:NIA50"/>
    <mergeCell ref="NIB50:NIE50"/>
    <mergeCell ref="NGJ50:NGM50"/>
    <mergeCell ref="NGN50:NGQ50"/>
    <mergeCell ref="NGR50:NGU50"/>
    <mergeCell ref="NGV50:NGY50"/>
    <mergeCell ref="NGZ50:NHC50"/>
    <mergeCell ref="NHD50:NHG50"/>
    <mergeCell ref="NFL50:NFO50"/>
    <mergeCell ref="NFP50:NFS50"/>
    <mergeCell ref="NFT50:NFW50"/>
    <mergeCell ref="NFX50:NGA50"/>
    <mergeCell ref="NGB50:NGE50"/>
    <mergeCell ref="NGF50:NGI50"/>
    <mergeCell ref="NEN50:NEQ50"/>
    <mergeCell ref="NER50:NEU50"/>
    <mergeCell ref="NEV50:NEY50"/>
    <mergeCell ref="NEZ50:NFC50"/>
    <mergeCell ref="NFD50:NFG50"/>
    <mergeCell ref="NFH50:NFK50"/>
    <mergeCell ref="NOR50:NOU50"/>
    <mergeCell ref="NOV50:NOY50"/>
    <mergeCell ref="NOZ50:NPC50"/>
    <mergeCell ref="NPD50:NPG50"/>
    <mergeCell ref="NPH50:NPK50"/>
    <mergeCell ref="NPL50:NPO50"/>
    <mergeCell ref="NNT50:NNW50"/>
    <mergeCell ref="NNX50:NOA50"/>
    <mergeCell ref="NOB50:NOE50"/>
    <mergeCell ref="NOF50:NOI50"/>
    <mergeCell ref="NOJ50:NOM50"/>
    <mergeCell ref="NON50:NOQ50"/>
    <mergeCell ref="NMV50:NMY50"/>
    <mergeCell ref="NMZ50:NNC50"/>
    <mergeCell ref="NND50:NNG50"/>
    <mergeCell ref="NNH50:NNK50"/>
    <mergeCell ref="NNL50:NNO50"/>
    <mergeCell ref="NNP50:NNS50"/>
    <mergeCell ref="NLX50:NMA50"/>
    <mergeCell ref="NMB50:NME50"/>
    <mergeCell ref="NMF50:NMI50"/>
    <mergeCell ref="NMJ50:NMM50"/>
    <mergeCell ref="NMN50:NMQ50"/>
    <mergeCell ref="NMR50:NMU50"/>
    <mergeCell ref="NKZ50:NLC50"/>
    <mergeCell ref="NLD50:NLG50"/>
    <mergeCell ref="NLH50:NLK50"/>
    <mergeCell ref="NLL50:NLO50"/>
    <mergeCell ref="NLP50:NLS50"/>
    <mergeCell ref="NLT50:NLW50"/>
    <mergeCell ref="NKB50:NKE50"/>
    <mergeCell ref="NKF50:NKI50"/>
    <mergeCell ref="NKJ50:NKM50"/>
    <mergeCell ref="NKN50:NKQ50"/>
    <mergeCell ref="NKR50:NKU50"/>
    <mergeCell ref="NKV50:NKY50"/>
    <mergeCell ref="NUF50:NUI50"/>
    <mergeCell ref="NUJ50:NUM50"/>
    <mergeCell ref="NUN50:NUQ50"/>
    <mergeCell ref="NUR50:NUU50"/>
    <mergeCell ref="NUV50:NUY50"/>
    <mergeCell ref="NUZ50:NVC50"/>
    <mergeCell ref="NTH50:NTK50"/>
    <mergeCell ref="NTL50:NTO50"/>
    <mergeCell ref="NTP50:NTS50"/>
    <mergeCell ref="NTT50:NTW50"/>
    <mergeCell ref="NTX50:NUA50"/>
    <mergeCell ref="NUB50:NUE50"/>
    <mergeCell ref="NSJ50:NSM50"/>
    <mergeCell ref="NSN50:NSQ50"/>
    <mergeCell ref="NSR50:NSU50"/>
    <mergeCell ref="NSV50:NSY50"/>
    <mergeCell ref="NSZ50:NTC50"/>
    <mergeCell ref="NTD50:NTG50"/>
    <mergeCell ref="NRL50:NRO50"/>
    <mergeCell ref="NRP50:NRS50"/>
    <mergeCell ref="NRT50:NRW50"/>
    <mergeCell ref="NRX50:NSA50"/>
    <mergeCell ref="NSB50:NSE50"/>
    <mergeCell ref="NSF50:NSI50"/>
    <mergeCell ref="NQN50:NQQ50"/>
    <mergeCell ref="NQR50:NQU50"/>
    <mergeCell ref="NQV50:NQY50"/>
    <mergeCell ref="NQZ50:NRC50"/>
    <mergeCell ref="NRD50:NRG50"/>
    <mergeCell ref="NRH50:NRK50"/>
    <mergeCell ref="NPP50:NPS50"/>
    <mergeCell ref="NPT50:NPW50"/>
    <mergeCell ref="NPX50:NQA50"/>
    <mergeCell ref="NQB50:NQE50"/>
    <mergeCell ref="NQF50:NQI50"/>
    <mergeCell ref="NQJ50:NQM50"/>
    <mergeCell ref="NZT50:NZW50"/>
    <mergeCell ref="NZX50:OAA50"/>
    <mergeCell ref="OAB50:OAE50"/>
    <mergeCell ref="OAF50:OAI50"/>
    <mergeCell ref="OAJ50:OAM50"/>
    <mergeCell ref="OAN50:OAQ50"/>
    <mergeCell ref="NYV50:NYY50"/>
    <mergeCell ref="NYZ50:NZC50"/>
    <mergeCell ref="NZD50:NZG50"/>
    <mergeCell ref="NZH50:NZK50"/>
    <mergeCell ref="NZL50:NZO50"/>
    <mergeCell ref="NZP50:NZS50"/>
    <mergeCell ref="NXX50:NYA50"/>
    <mergeCell ref="NYB50:NYE50"/>
    <mergeCell ref="NYF50:NYI50"/>
    <mergeCell ref="NYJ50:NYM50"/>
    <mergeCell ref="NYN50:NYQ50"/>
    <mergeCell ref="NYR50:NYU50"/>
    <mergeCell ref="NWZ50:NXC50"/>
    <mergeCell ref="NXD50:NXG50"/>
    <mergeCell ref="NXH50:NXK50"/>
    <mergeCell ref="NXL50:NXO50"/>
    <mergeCell ref="NXP50:NXS50"/>
    <mergeCell ref="NXT50:NXW50"/>
    <mergeCell ref="NWB50:NWE50"/>
    <mergeCell ref="NWF50:NWI50"/>
    <mergeCell ref="NWJ50:NWM50"/>
    <mergeCell ref="NWN50:NWQ50"/>
    <mergeCell ref="NWR50:NWU50"/>
    <mergeCell ref="NWV50:NWY50"/>
    <mergeCell ref="NVD50:NVG50"/>
    <mergeCell ref="NVH50:NVK50"/>
    <mergeCell ref="NVL50:NVO50"/>
    <mergeCell ref="NVP50:NVS50"/>
    <mergeCell ref="NVT50:NVW50"/>
    <mergeCell ref="NVX50:NWA50"/>
    <mergeCell ref="OFH50:OFK50"/>
    <mergeCell ref="OFL50:OFO50"/>
    <mergeCell ref="OFP50:OFS50"/>
    <mergeCell ref="OFT50:OFW50"/>
    <mergeCell ref="OFX50:OGA50"/>
    <mergeCell ref="OGB50:OGE50"/>
    <mergeCell ref="OEJ50:OEM50"/>
    <mergeCell ref="OEN50:OEQ50"/>
    <mergeCell ref="OER50:OEU50"/>
    <mergeCell ref="OEV50:OEY50"/>
    <mergeCell ref="OEZ50:OFC50"/>
    <mergeCell ref="OFD50:OFG50"/>
    <mergeCell ref="ODL50:ODO50"/>
    <mergeCell ref="ODP50:ODS50"/>
    <mergeCell ref="ODT50:ODW50"/>
    <mergeCell ref="ODX50:OEA50"/>
    <mergeCell ref="OEB50:OEE50"/>
    <mergeCell ref="OEF50:OEI50"/>
    <mergeCell ref="OCN50:OCQ50"/>
    <mergeCell ref="OCR50:OCU50"/>
    <mergeCell ref="OCV50:OCY50"/>
    <mergeCell ref="OCZ50:ODC50"/>
    <mergeCell ref="ODD50:ODG50"/>
    <mergeCell ref="ODH50:ODK50"/>
    <mergeCell ref="OBP50:OBS50"/>
    <mergeCell ref="OBT50:OBW50"/>
    <mergeCell ref="OBX50:OCA50"/>
    <mergeCell ref="OCB50:OCE50"/>
    <mergeCell ref="OCF50:OCI50"/>
    <mergeCell ref="OCJ50:OCM50"/>
    <mergeCell ref="OAR50:OAU50"/>
    <mergeCell ref="OAV50:OAY50"/>
    <mergeCell ref="OAZ50:OBC50"/>
    <mergeCell ref="OBD50:OBG50"/>
    <mergeCell ref="OBH50:OBK50"/>
    <mergeCell ref="OBL50:OBO50"/>
    <mergeCell ref="OKV50:OKY50"/>
    <mergeCell ref="OKZ50:OLC50"/>
    <mergeCell ref="OLD50:OLG50"/>
    <mergeCell ref="OLH50:OLK50"/>
    <mergeCell ref="OLL50:OLO50"/>
    <mergeCell ref="OLP50:OLS50"/>
    <mergeCell ref="OJX50:OKA50"/>
    <mergeCell ref="OKB50:OKE50"/>
    <mergeCell ref="OKF50:OKI50"/>
    <mergeCell ref="OKJ50:OKM50"/>
    <mergeCell ref="OKN50:OKQ50"/>
    <mergeCell ref="OKR50:OKU50"/>
    <mergeCell ref="OIZ50:OJC50"/>
    <mergeCell ref="OJD50:OJG50"/>
    <mergeCell ref="OJH50:OJK50"/>
    <mergeCell ref="OJL50:OJO50"/>
    <mergeCell ref="OJP50:OJS50"/>
    <mergeCell ref="OJT50:OJW50"/>
    <mergeCell ref="OIB50:OIE50"/>
    <mergeCell ref="OIF50:OII50"/>
    <mergeCell ref="OIJ50:OIM50"/>
    <mergeCell ref="OIN50:OIQ50"/>
    <mergeCell ref="OIR50:OIU50"/>
    <mergeCell ref="OIV50:OIY50"/>
    <mergeCell ref="OHD50:OHG50"/>
    <mergeCell ref="OHH50:OHK50"/>
    <mergeCell ref="OHL50:OHO50"/>
    <mergeCell ref="OHP50:OHS50"/>
    <mergeCell ref="OHT50:OHW50"/>
    <mergeCell ref="OHX50:OIA50"/>
    <mergeCell ref="OGF50:OGI50"/>
    <mergeCell ref="OGJ50:OGM50"/>
    <mergeCell ref="OGN50:OGQ50"/>
    <mergeCell ref="OGR50:OGU50"/>
    <mergeCell ref="OGV50:OGY50"/>
    <mergeCell ref="OGZ50:OHC50"/>
    <mergeCell ref="OQJ50:OQM50"/>
    <mergeCell ref="OQN50:OQQ50"/>
    <mergeCell ref="OQR50:OQU50"/>
    <mergeCell ref="OQV50:OQY50"/>
    <mergeCell ref="OQZ50:ORC50"/>
    <mergeCell ref="ORD50:ORG50"/>
    <mergeCell ref="OPL50:OPO50"/>
    <mergeCell ref="OPP50:OPS50"/>
    <mergeCell ref="OPT50:OPW50"/>
    <mergeCell ref="OPX50:OQA50"/>
    <mergeCell ref="OQB50:OQE50"/>
    <mergeCell ref="OQF50:OQI50"/>
    <mergeCell ref="OON50:OOQ50"/>
    <mergeCell ref="OOR50:OOU50"/>
    <mergeCell ref="OOV50:OOY50"/>
    <mergeCell ref="OOZ50:OPC50"/>
    <mergeCell ref="OPD50:OPG50"/>
    <mergeCell ref="OPH50:OPK50"/>
    <mergeCell ref="ONP50:ONS50"/>
    <mergeCell ref="ONT50:ONW50"/>
    <mergeCell ref="ONX50:OOA50"/>
    <mergeCell ref="OOB50:OOE50"/>
    <mergeCell ref="OOF50:OOI50"/>
    <mergeCell ref="OOJ50:OOM50"/>
    <mergeCell ref="OMR50:OMU50"/>
    <mergeCell ref="OMV50:OMY50"/>
    <mergeCell ref="OMZ50:ONC50"/>
    <mergeCell ref="OND50:ONG50"/>
    <mergeCell ref="ONH50:ONK50"/>
    <mergeCell ref="ONL50:ONO50"/>
    <mergeCell ref="OLT50:OLW50"/>
    <mergeCell ref="OLX50:OMA50"/>
    <mergeCell ref="OMB50:OME50"/>
    <mergeCell ref="OMF50:OMI50"/>
    <mergeCell ref="OMJ50:OMM50"/>
    <mergeCell ref="OMN50:OMQ50"/>
    <mergeCell ref="OVX50:OWA50"/>
    <mergeCell ref="OWB50:OWE50"/>
    <mergeCell ref="OWF50:OWI50"/>
    <mergeCell ref="OWJ50:OWM50"/>
    <mergeCell ref="OWN50:OWQ50"/>
    <mergeCell ref="OWR50:OWU50"/>
    <mergeCell ref="OUZ50:OVC50"/>
    <mergeCell ref="OVD50:OVG50"/>
    <mergeCell ref="OVH50:OVK50"/>
    <mergeCell ref="OVL50:OVO50"/>
    <mergeCell ref="OVP50:OVS50"/>
    <mergeCell ref="OVT50:OVW50"/>
    <mergeCell ref="OUB50:OUE50"/>
    <mergeCell ref="OUF50:OUI50"/>
    <mergeCell ref="OUJ50:OUM50"/>
    <mergeCell ref="OUN50:OUQ50"/>
    <mergeCell ref="OUR50:OUU50"/>
    <mergeCell ref="OUV50:OUY50"/>
    <mergeCell ref="OTD50:OTG50"/>
    <mergeCell ref="OTH50:OTK50"/>
    <mergeCell ref="OTL50:OTO50"/>
    <mergeCell ref="OTP50:OTS50"/>
    <mergeCell ref="OTT50:OTW50"/>
    <mergeCell ref="OTX50:OUA50"/>
    <mergeCell ref="OSF50:OSI50"/>
    <mergeCell ref="OSJ50:OSM50"/>
    <mergeCell ref="OSN50:OSQ50"/>
    <mergeCell ref="OSR50:OSU50"/>
    <mergeCell ref="OSV50:OSY50"/>
    <mergeCell ref="OSZ50:OTC50"/>
    <mergeCell ref="ORH50:ORK50"/>
    <mergeCell ref="ORL50:ORO50"/>
    <mergeCell ref="ORP50:ORS50"/>
    <mergeCell ref="ORT50:ORW50"/>
    <mergeCell ref="ORX50:OSA50"/>
    <mergeCell ref="OSB50:OSE50"/>
    <mergeCell ref="PBL50:PBO50"/>
    <mergeCell ref="PBP50:PBS50"/>
    <mergeCell ref="PBT50:PBW50"/>
    <mergeCell ref="PBX50:PCA50"/>
    <mergeCell ref="PCB50:PCE50"/>
    <mergeCell ref="PCF50:PCI50"/>
    <mergeCell ref="PAN50:PAQ50"/>
    <mergeCell ref="PAR50:PAU50"/>
    <mergeCell ref="PAV50:PAY50"/>
    <mergeCell ref="PAZ50:PBC50"/>
    <mergeCell ref="PBD50:PBG50"/>
    <mergeCell ref="PBH50:PBK50"/>
    <mergeCell ref="OZP50:OZS50"/>
    <mergeCell ref="OZT50:OZW50"/>
    <mergeCell ref="OZX50:PAA50"/>
    <mergeCell ref="PAB50:PAE50"/>
    <mergeCell ref="PAF50:PAI50"/>
    <mergeCell ref="PAJ50:PAM50"/>
    <mergeCell ref="OYR50:OYU50"/>
    <mergeCell ref="OYV50:OYY50"/>
    <mergeCell ref="OYZ50:OZC50"/>
    <mergeCell ref="OZD50:OZG50"/>
    <mergeCell ref="OZH50:OZK50"/>
    <mergeCell ref="OZL50:OZO50"/>
    <mergeCell ref="OXT50:OXW50"/>
    <mergeCell ref="OXX50:OYA50"/>
    <mergeCell ref="OYB50:OYE50"/>
    <mergeCell ref="OYF50:OYI50"/>
    <mergeCell ref="OYJ50:OYM50"/>
    <mergeCell ref="OYN50:OYQ50"/>
    <mergeCell ref="OWV50:OWY50"/>
    <mergeCell ref="OWZ50:OXC50"/>
    <mergeCell ref="OXD50:OXG50"/>
    <mergeCell ref="OXH50:OXK50"/>
    <mergeCell ref="OXL50:OXO50"/>
    <mergeCell ref="OXP50:OXS50"/>
    <mergeCell ref="PGZ50:PHC50"/>
    <mergeCell ref="PHD50:PHG50"/>
    <mergeCell ref="PHH50:PHK50"/>
    <mergeCell ref="PHL50:PHO50"/>
    <mergeCell ref="PHP50:PHS50"/>
    <mergeCell ref="PHT50:PHW50"/>
    <mergeCell ref="PGB50:PGE50"/>
    <mergeCell ref="PGF50:PGI50"/>
    <mergeCell ref="PGJ50:PGM50"/>
    <mergeCell ref="PGN50:PGQ50"/>
    <mergeCell ref="PGR50:PGU50"/>
    <mergeCell ref="PGV50:PGY50"/>
    <mergeCell ref="PFD50:PFG50"/>
    <mergeCell ref="PFH50:PFK50"/>
    <mergeCell ref="PFL50:PFO50"/>
    <mergeCell ref="PFP50:PFS50"/>
    <mergeCell ref="PFT50:PFW50"/>
    <mergeCell ref="PFX50:PGA50"/>
    <mergeCell ref="PEF50:PEI50"/>
    <mergeCell ref="PEJ50:PEM50"/>
    <mergeCell ref="PEN50:PEQ50"/>
    <mergeCell ref="PER50:PEU50"/>
    <mergeCell ref="PEV50:PEY50"/>
    <mergeCell ref="PEZ50:PFC50"/>
    <mergeCell ref="PDH50:PDK50"/>
    <mergeCell ref="PDL50:PDO50"/>
    <mergeCell ref="PDP50:PDS50"/>
    <mergeCell ref="PDT50:PDW50"/>
    <mergeCell ref="PDX50:PEA50"/>
    <mergeCell ref="PEB50:PEE50"/>
    <mergeCell ref="PCJ50:PCM50"/>
    <mergeCell ref="PCN50:PCQ50"/>
    <mergeCell ref="PCR50:PCU50"/>
    <mergeCell ref="PCV50:PCY50"/>
    <mergeCell ref="PCZ50:PDC50"/>
    <mergeCell ref="PDD50:PDG50"/>
    <mergeCell ref="PMN50:PMQ50"/>
    <mergeCell ref="PMR50:PMU50"/>
    <mergeCell ref="PMV50:PMY50"/>
    <mergeCell ref="PMZ50:PNC50"/>
    <mergeCell ref="PND50:PNG50"/>
    <mergeCell ref="PNH50:PNK50"/>
    <mergeCell ref="PLP50:PLS50"/>
    <mergeCell ref="PLT50:PLW50"/>
    <mergeCell ref="PLX50:PMA50"/>
    <mergeCell ref="PMB50:PME50"/>
    <mergeCell ref="PMF50:PMI50"/>
    <mergeCell ref="PMJ50:PMM50"/>
    <mergeCell ref="PKR50:PKU50"/>
    <mergeCell ref="PKV50:PKY50"/>
    <mergeCell ref="PKZ50:PLC50"/>
    <mergeCell ref="PLD50:PLG50"/>
    <mergeCell ref="PLH50:PLK50"/>
    <mergeCell ref="PLL50:PLO50"/>
    <mergeCell ref="PJT50:PJW50"/>
    <mergeCell ref="PJX50:PKA50"/>
    <mergeCell ref="PKB50:PKE50"/>
    <mergeCell ref="PKF50:PKI50"/>
    <mergeCell ref="PKJ50:PKM50"/>
    <mergeCell ref="PKN50:PKQ50"/>
    <mergeCell ref="PIV50:PIY50"/>
    <mergeCell ref="PIZ50:PJC50"/>
    <mergeCell ref="PJD50:PJG50"/>
    <mergeCell ref="PJH50:PJK50"/>
    <mergeCell ref="PJL50:PJO50"/>
    <mergeCell ref="PJP50:PJS50"/>
    <mergeCell ref="PHX50:PIA50"/>
    <mergeCell ref="PIB50:PIE50"/>
    <mergeCell ref="PIF50:PII50"/>
    <mergeCell ref="PIJ50:PIM50"/>
    <mergeCell ref="PIN50:PIQ50"/>
    <mergeCell ref="PIR50:PIU50"/>
    <mergeCell ref="PSB50:PSE50"/>
    <mergeCell ref="PSF50:PSI50"/>
    <mergeCell ref="PSJ50:PSM50"/>
    <mergeCell ref="PSN50:PSQ50"/>
    <mergeCell ref="PSR50:PSU50"/>
    <mergeCell ref="PSV50:PSY50"/>
    <mergeCell ref="PRD50:PRG50"/>
    <mergeCell ref="PRH50:PRK50"/>
    <mergeCell ref="PRL50:PRO50"/>
    <mergeCell ref="PRP50:PRS50"/>
    <mergeCell ref="PRT50:PRW50"/>
    <mergeCell ref="PRX50:PSA50"/>
    <mergeCell ref="PQF50:PQI50"/>
    <mergeCell ref="PQJ50:PQM50"/>
    <mergeCell ref="PQN50:PQQ50"/>
    <mergeCell ref="PQR50:PQU50"/>
    <mergeCell ref="PQV50:PQY50"/>
    <mergeCell ref="PQZ50:PRC50"/>
    <mergeCell ref="PPH50:PPK50"/>
    <mergeCell ref="PPL50:PPO50"/>
    <mergeCell ref="PPP50:PPS50"/>
    <mergeCell ref="PPT50:PPW50"/>
    <mergeCell ref="PPX50:PQA50"/>
    <mergeCell ref="PQB50:PQE50"/>
    <mergeCell ref="POJ50:POM50"/>
    <mergeCell ref="PON50:POQ50"/>
    <mergeCell ref="POR50:POU50"/>
    <mergeCell ref="POV50:POY50"/>
    <mergeCell ref="POZ50:PPC50"/>
    <mergeCell ref="PPD50:PPG50"/>
    <mergeCell ref="PNL50:PNO50"/>
    <mergeCell ref="PNP50:PNS50"/>
    <mergeCell ref="PNT50:PNW50"/>
    <mergeCell ref="PNX50:POA50"/>
    <mergeCell ref="POB50:POE50"/>
    <mergeCell ref="POF50:POI50"/>
    <mergeCell ref="PXP50:PXS50"/>
    <mergeCell ref="PXT50:PXW50"/>
    <mergeCell ref="PXX50:PYA50"/>
    <mergeCell ref="PYB50:PYE50"/>
    <mergeCell ref="PYF50:PYI50"/>
    <mergeCell ref="PYJ50:PYM50"/>
    <mergeCell ref="PWR50:PWU50"/>
    <mergeCell ref="PWV50:PWY50"/>
    <mergeCell ref="PWZ50:PXC50"/>
    <mergeCell ref="PXD50:PXG50"/>
    <mergeCell ref="PXH50:PXK50"/>
    <mergeCell ref="PXL50:PXO50"/>
    <mergeCell ref="PVT50:PVW50"/>
    <mergeCell ref="PVX50:PWA50"/>
    <mergeCell ref="PWB50:PWE50"/>
    <mergeCell ref="PWF50:PWI50"/>
    <mergeCell ref="PWJ50:PWM50"/>
    <mergeCell ref="PWN50:PWQ50"/>
    <mergeCell ref="PUV50:PUY50"/>
    <mergeCell ref="PUZ50:PVC50"/>
    <mergeCell ref="PVD50:PVG50"/>
    <mergeCell ref="PVH50:PVK50"/>
    <mergeCell ref="PVL50:PVO50"/>
    <mergeCell ref="PVP50:PVS50"/>
    <mergeCell ref="PTX50:PUA50"/>
    <mergeCell ref="PUB50:PUE50"/>
    <mergeCell ref="PUF50:PUI50"/>
    <mergeCell ref="PUJ50:PUM50"/>
    <mergeCell ref="PUN50:PUQ50"/>
    <mergeCell ref="PUR50:PUU50"/>
    <mergeCell ref="PSZ50:PTC50"/>
    <mergeCell ref="PTD50:PTG50"/>
    <mergeCell ref="PTH50:PTK50"/>
    <mergeCell ref="PTL50:PTO50"/>
    <mergeCell ref="PTP50:PTS50"/>
    <mergeCell ref="PTT50:PTW50"/>
    <mergeCell ref="QDD50:QDG50"/>
    <mergeCell ref="QDH50:QDK50"/>
    <mergeCell ref="QDL50:QDO50"/>
    <mergeCell ref="QDP50:QDS50"/>
    <mergeCell ref="QDT50:QDW50"/>
    <mergeCell ref="QDX50:QEA50"/>
    <mergeCell ref="QCF50:QCI50"/>
    <mergeCell ref="QCJ50:QCM50"/>
    <mergeCell ref="QCN50:QCQ50"/>
    <mergeCell ref="QCR50:QCU50"/>
    <mergeCell ref="QCV50:QCY50"/>
    <mergeCell ref="QCZ50:QDC50"/>
    <mergeCell ref="QBH50:QBK50"/>
    <mergeCell ref="QBL50:QBO50"/>
    <mergeCell ref="QBP50:QBS50"/>
    <mergeCell ref="QBT50:QBW50"/>
    <mergeCell ref="QBX50:QCA50"/>
    <mergeCell ref="QCB50:QCE50"/>
    <mergeCell ref="QAJ50:QAM50"/>
    <mergeCell ref="QAN50:QAQ50"/>
    <mergeCell ref="QAR50:QAU50"/>
    <mergeCell ref="QAV50:QAY50"/>
    <mergeCell ref="QAZ50:QBC50"/>
    <mergeCell ref="QBD50:QBG50"/>
    <mergeCell ref="PZL50:PZO50"/>
    <mergeCell ref="PZP50:PZS50"/>
    <mergeCell ref="PZT50:PZW50"/>
    <mergeCell ref="PZX50:QAA50"/>
    <mergeCell ref="QAB50:QAE50"/>
    <mergeCell ref="QAF50:QAI50"/>
    <mergeCell ref="PYN50:PYQ50"/>
    <mergeCell ref="PYR50:PYU50"/>
    <mergeCell ref="PYV50:PYY50"/>
    <mergeCell ref="PYZ50:PZC50"/>
    <mergeCell ref="PZD50:PZG50"/>
    <mergeCell ref="PZH50:PZK50"/>
    <mergeCell ref="QIR50:QIU50"/>
    <mergeCell ref="QIV50:QIY50"/>
    <mergeCell ref="QIZ50:QJC50"/>
    <mergeCell ref="QJD50:QJG50"/>
    <mergeCell ref="QJH50:QJK50"/>
    <mergeCell ref="QJL50:QJO50"/>
    <mergeCell ref="QHT50:QHW50"/>
    <mergeCell ref="QHX50:QIA50"/>
    <mergeCell ref="QIB50:QIE50"/>
    <mergeCell ref="QIF50:QII50"/>
    <mergeCell ref="QIJ50:QIM50"/>
    <mergeCell ref="QIN50:QIQ50"/>
    <mergeCell ref="QGV50:QGY50"/>
    <mergeCell ref="QGZ50:QHC50"/>
    <mergeCell ref="QHD50:QHG50"/>
    <mergeCell ref="QHH50:QHK50"/>
    <mergeCell ref="QHL50:QHO50"/>
    <mergeCell ref="QHP50:QHS50"/>
    <mergeCell ref="QFX50:QGA50"/>
    <mergeCell ref="QGB50:QGE50"/>
    <mergeCell ref="QGF50:QGI50"/>
    <mergeCell ref="QGJ50:QGM50"/>
    <mergeCell ref="QGN50:QGQ50"/>
    <mergeCell ref="QGR50:QGU50"/>
    <mergeCell ref="QEZ50:QFC50"/>
    <mergeCell ref="QFD50:QFG50"/>
    <mergeCell ref="QFH50:QFK50"/>
    <mergeCell ref="QFL50:QFO50"/>
    <mergeCell ref="QFP50:QFS50"/>
    <mergeCell ref="QFT50:QFW50"/>
    <mergeCell ref="QEB50:QEE50"/>
    <mergeCell ref="QEF50:QEI50"/>
    <mergeCell ref="QEJ50:QEM50"/>
    <mergeCell ref="QEN50:QEQ50"/>
    <mergeCell ref="QER50:QEU50"/>
    <mergeCell ref="QEV50:QEY50"/>
    <mergeCell ref="QOF50:QOI50"/>
    <mergeCell ref="QOJ50:QOM50"/>
    <mergeCell ref="QON50:QOQ50"/>
    <mergeCell ref="QOR50:QOU50"/>
    <mergeCell ref="QOV50:QOY50"/>
    <mergeCell ref="QOZ50:QPC50"/>
    <mergeCell ref="QNH50:QNK50"/>
    <mergeCell ref="QNL50:QNO50"/>
    <mergeCell ref="QNP50:QNS50"/>
    <mergeCell ref="QNT50:QNW50"/>
    <mergeCell ref="QNX50:QOA50"/>
    <mergeCell ref="QOB50:QOE50"/>
    <mergeCell ref="QMJ50:QMM50"/>
    <mergeCell ref="QMN50:QMQ50"/>
    <mergeCell ref="QMR50:QMU50"/>
    <mergeCell ref="QMV50:QMY50"/>
    <mergeCell ref="QMZ50:QNC50"/>
    <mergeCell ref="QND50:QNG50"/>
    <mergeCell ref="QLL50:QLO50"/>
    <mergeCell ref="QLP50:QLS50"/>
    <mergeCell ref="QLT50:QLW50"/>
    <mergeCell ref="QLX50:QMA50"/>
    <mergeCell ref="QMB50:QME50"/>
    <mergeCell ref="QMF50:QMI50"/>
    <mergeCell ref="QKN50:QKQ50"/>
    <mergeCell ref="QKR50:QKU50"/>
    <mergeCell ref="QKV50:QKY50"/>
    <mergeCell ref="QKZ50:QLC50"/>
    <mergeCell ref="QLD50:QLG50"/>
    <mergeCell ref="QLH50:QLK50"/>
    <mergeCell ref="QJP50:QJS50"/>
    <mergeCell ref="QJT50:QJW50"/>
    <mergeCell ref="QJX50:QKA50"/>
    <mergeCell ref="QKB50:QKE50"/>
    <mergeCell ref="QKF50:QKI50"/>
    <mergeCell ref="QKJ50:QKM50"/>
    <mergeCell ref="QTT50:QTW50"/>
    <mergeCell ref="QTX50:QUA50"/>
    <mergeCell ref="QUB50:QUE50"/>
    <mergeCell ref="QUF50:QUI50"/>
    <mergeCell ref="QUJ50:QUM50"/>
    <mergeCell ref="QUN50:QUQ50"/>
    <mergeCell ref="QSV50:QSY50"/>
    <mergeCell ref="QSZ50:QTC50"/>
    <mergeCell ref="QTD50:QTG50"/>
    <mergeCell ref="QTH50:QTK50"/>
    <mergeCell ref="QTL50:QTO50"/>
    <mergeCell ref="QTP50:QTS50"/>
    <mergeCell ref="QRX50:QSA50"/>
    <mergeCell ref="QSB50:QSE50"/>
    <mergeCell ref="QSF50:QSI50"/>
    <mergeCell ref="QSJ50:QSM50"/>
    <mergeCell ref="QSN50:QSQ50"/>
    <mergeCell ref="QSR50:QSU50"/>
    <mergeCell ref="QQZ50:QRC50"/>
    <mergeCell ref="QRD50:QRG50"/>
    <mergeCell ref="QRH50:QRK50"/>
    <mergeCell ref="QRL50:QRO50"/>
    <mergeCell ref="QRP50:QRS50"/>
    <mergeCell ref="QRT50:QRW50"/>
    <mergeCell ref="QQB50:QQE50"/>
    <mergeCell ref="QQF50:QQI50"/>
    <mergeCell ref="QQJ50:QQM50"/>
    <mergeCell ref="QQN50:QQQ50"/>
    <mergeCell ref="QQR50:QQU50"/>
    <mergeCell ref="QQV50:QQY50"/>
    <mergeCell ref="QPD50:QPG50"/>
    <mergeCell ref="QPH50:QPK50"/>
    <mergeCell ref="QPL50:QPO50"/>
    <mergeCell ref="QPP50:QPS50"/>
    <mergeCell ref="QPT50:QPW50"/>
    <mergeCell ref="QPX50:QQA50"/>
    <mergeCell ref="QZH50:QZK50"/>
    <mergeCell ref="QZL50:QZO50"/>
    <mergeCell ref="QZP50:QZS50"/>
    <mergeCell ref="QZT50:QZW50"/>
    <mergeCell ref="QZX50:RAA50"/>
    <mergeCell ref="RAB50:RAE50"/>
    <mergeCell ref="QYJ50:QYM50"/>
    <mergeCell ref="QYN50:QYQ50"/>
    <mergeCell ref="QYR50:QYU50"/>
    <mergeCell ref="QYV50:QYY50"/>
    <mergeCell ref="QYZ50:QZC50"/>
    <mergeCell ref="QZD50:QZG50"/>
    <mergeCell ref="QXL50:QXO50"/>
    <mergeCell ref="QXP50:QXS50"/>
    <mergeCell ref="QXT50:QXW50"/>
    <mergeCell ref="QXX50:QYA50"/>
    <mergeCell ref="QYB50:QYE50"/>
    <mergeCell ref="QYF50:QYI50"/>
    <mergeCell ref="QWN50:QWQ50"/>
    <mergeCell ref="QWR50:QWU50"/>
    <mergeCell ref="QWV50:QWY50"/>
    <mergeCell ref="QWZ50:QXC50"/>
    <mergeCell ref="QXD50:QXG50"/>
    <mergeCell ref="QXH50:QXK50"/>
    <mergeCell ref="QVP50:QVS50"/>
    <mergeCell ref="QVT50:QVW50"/>
    <mergeCell ref="QVX50:QWA50"/>
    <mergeCell ref="QWB50:QWE50"/>
    <mergeCell ref="QWF50:QWI50"/>
    <mergeCell ref="QWJ50:QWM50"/>
    <mergeCell ref="QUR50:QUU50"/>
    <mergeCell ref="QUV50:QUY50"/>
    <mergeCell ref="QUZ50:QVC50"/>
    <mergeCell ref="QVD50:QVG50"/>
    <mergeCell ref="QVH50:QVK50"/>
    <mergeCell ref="QVL50:QVO50"/>
    <mergeCell ref="REV50:REY50"/>
    <mergeCell ref="REZ50:RFC50"/>
    <mergeCell ref="RFD50:RFG50"/>
    <mergeCell ref="RFH50:RFK50"/>
    <mergeCell ref="RFL50:RFO50"/>
    <mergeCell ref="RFP50:RFS50"/>
    <mergeCell ref="RDX50:REA50"/>
    <mergeCell ref="REB50:REE50"/>
    <mergeCell ref="REF50:REI50"/>
    <mergeCell ref="REJ50:REM50"/>
    <mergeCell ref="REN50:REQ50"/>
    <mergeCell ref="RER50:REU50"/>
    <mergeCell ref="RCZ50:RDC50"/>
    <mergeCell ref="RDD50:RDG50"/>
    <mergeCell ref="RDH50:RDK50"/>
    <mergeCell ref="RDL50:RDO50"/>
    <mergeCell ref="RDP50:RDS50"/>
    <mergeCell ref="RDT50:RDW50"/>
    <mergeCell ref="RCB50:RCE50"/>
    <mergeCell ref="RCF50:RCI50"/>
    <mergeCell ref="RCJ50:RCM50"/>
    <mergeCell ref="RCN50:RCQ50"/>
    <mergeCell ref="RCR50:RCU50"/>
    <mergeCell ref="RCV50:RCY50"/>
    <mergeCell ref="RBD50:RBG50"/>
    <mergeCell ref="RBH50:RBK50"/>
    <mergeCell ref="RBL50:RBO50"/>
    <mergeCell ref="RBP50:RBS50"/>
    <mergeCell ref="RBT50:RBW50"/>
    <mergeCell ref="RBX50:RCA50"/>
    <mergeCell ref="RAF50:RAI50"/>
    <mergeCell ref="RAJ50:RAM50"/>
    <mergeCell ref="RAN50:RAQ50"/>
    <mergeCell ref="RAR50:RAU50"/>
    <mergeCell ref="RAV50:RAY50"/>
    <mergeCell ref="RAZ50:RBC50"/>
    <mergeCell ref="RKJ50:RKM50"/>
    <mergeCell ref="RKN50:RKQ50"/>
    <mergeCell ref="RKR50:RKU50"/>
    <mergeCell ref="RKV50:RKY50"/>
    <mergeCell ref="RKZ50:RLC50"/>
    <mergeCell ref="RLD50:RLG50"/>
    <mergeCell ref="RJL50:RJO50"/>
    <mergeCell ref="RJP50:RJS50"/>
    <mergeCell ref="RJT50:RJW50"/>
    <mergeCell ref="RJX50:RKA50"/>
    <mergeCell ref="RKB50:RKE50"/>
    <mergeCell ref="RKF50:RKI50"/>
    <mergeCell ref="RIN50:RIQ50"/>
    <mergeCell ref="RIR50:RIU50"/>
    <mergeCell ref="RIV50:RIY50"/>
    <mergeCell ref="RIZ50:RJC50"/>
    <mergeCell ref="RJD50:RJG50"/>
    <mergeCell ref="RJH50:RJK50"/>
    <mergeCell ref="RHP50:RHS50"/>
    <mergeCell ref="RHT50:RHW50"/>
    <mergeCell ref="RHX50:RIA50"/>
    <mergeCell ref="RIB50:RIE50"/>
    <mergeCell ref="RIF50:RII50"/>
    <mergeCell ref="RIJ50:RIM50"/>
    <mergeCell ref="RGR50:RGU50"/>
    <mergeCell ref="RGV50:RGY50"/>
    <mergeCell ref="RGZ50:RHC50"/>
    <mergeCell ref="RHD50:RHG50"/>
    <mergeCell ref="RHH50:RHK50"/>
    <mergeCell ref="RHL50:RHO50"/>
    <mergeCell ref="RFT50:RFW50"/>
    <mergeCell ref="RFX50:RGA50"/>
    <mergeCell ref="RGB50:RGE50"/>
    <mergeCell ref="RGF50:RGI50"/>
    <mergeCell ref="RGJ50:RGM50"/>
    <mergeCell ref="RGN50:RGQ50"/>
    <mergeCell ref="RPX50:RQA50"/>
    <mergeCell ref="RQB50:RQE50"/>
    <mergeCell ref="RQF50:RQI50"/>
    <mergeCell ref="RQJ50:RQM50"/>
    <mergeCell ref="RQN50:RQQ50"/>
    <mergeCell ref="RQR50:RQU50"/>
    <mergeCell ref="ROZ50:RPC50"/>
    <mergeCell ref="RPD50:RPG50"/>
    <mergeCell ref="RPH50:RPK50"/>
    <mergeCell ref="RPL50:RPO50"/>
    <mergeCell ref="RPP50:RPS50"/>
    <mergeCell ref="RPT50:RPW50"/>
    <mergeCell ref="ROB50:ROE50"/>
    <mergeCell ref="ROF50:ROI50"/>
    <mergeCell ref="ROJ50:ROM50"/>
    <mergeCell ref="RON50:ROQ50"/>
    <mergeCell ref="ROR50:ROU50"/>
    <mergeCell ref="ROV50:ROY50"/>
    <mergeCell ref="RND50:RNG50"/>
    <mergeCell ref="RNH50:RNK50"/>
    <mergeCell ref="RNL50:RNO50"/>
    <mergeCell ref="RNP50:RNS50"/>
    <mergeCell ref="RNT50:RNW50"/>
    <mergeCell ref="RNX50:ROA50"/>
    <mergeCell ref="RMF50:RMI50"/>
    <mergeCell ref="RMJ50:RMM50"/>
    <mergeCell ref="RMN50:RMQ50"/>
    <mergeCell ref="RMR50:RMU50"/>
    <mergeCell ref="RMV50:RMY50"/>
    <mergeCell ref="RMZ50:RNC50"/>
    <mergeCell ref="RLH50:RLK50"/>
    <mergeCell ref="RLL50:RLO50"/>
    <mergeCell ref="RLP50:RLS50"/>
    <mergeCell ref="RLT50:RLW50"/>
    <mergeCell ref="RLX50:RMA50"/>
    <mergeCell ref="RMB50:RME50"/>
    <mergeCell ref="RVL50:RVO50"/>
    <mergeCell ref="RVP50:RVS50"/>
    <mergeCell ref="RVT50:RVW50"/>
    <mergeCell ref="RVX50:RWA50"/>
    <mergeCell ref="RWB50:RWE50"/>
    <mergeCell ref="RWF50:RWI50"/>
    <mergeCell ref="RUN50:RUQ50"/>
    <mergeCell ref="RUR50:RUU50"/>
    <mergeCell ref="RUV50:RUY50"/>
    <mergeCell ref="RUZ50:RVC50"/>
    <mergeCell ref="RVD50:RVG50"/>
    <mergeCell ref="RVH50:RVK50"/>
    <mergeCell ref="RTP50:RTS50"/>
    <mergeCell ref="RTT50:RTW50"/>
    <mergeCell ref="RTX50:RUA50"/>
    <mergeCell ref="RUB50:RUE50"/>
    <mergeCell ref="RUF50:RUI50"/>
    <mergeCell ref="RUJ50:RUM50"/>
    <mergeCell ref="RSR50:RSU50"/>
    <mergeCell ref="RSV50:RSY50"/>
    <mergeCell ref="RSZ50:RTC50"/>
    <mergeCell ref="RTD50:RTG50"/>
    <mergeCell ref="RTH50:RTK50"/>
    <mergeCell ref="RTL50:RTO50"/>
    <mergeCell ref="RRT50:RRW50"/>
    <mergeCell ref="RRX50:RSA50"/>
    <mergeCell ref="RSB50:RSE50"/>
    <mergeCell ref="RSF50:RSI50"/>
    <mergeCell ref="RSJ50:RSM50"/>
    <mergeCell ref="RSN50:RSQ50"/>
    <mergeCell ref="RQV50:RQY50"/>
    <mergeCell ref="RQZ50:RRC50"/>
    <mergeCell ref="RRD50:RRG50"/>
    <mergeCell ref="RRH50:RRK50"/>
    <mergeCell ref="RRL50:RRO50"/>
    <mergeCell ref="RRP50:RRS50"/>
    <mergeCell ref="SAZ50:SBC50"/>
    <mergeCell ref="SBD50:SBG50"/>
    <mergeCell ref="SBH50:SBK50"/>
    <mergeCell ref="SBL50:SBO50"/>
    <mergeCell ref="SBP50:SBS50"/>
    <mergeCell ref="SBT50:SBW50"/>
    <mergeCell ref="SAB50:SAE50"/>
    <mergeCell ref="SAF50:SAI50"/>
    <mergeCell ref="SAJ50:SAM50"/>
    <mergeCell ref="SAN50:SAQ50"/>
    <mergeCell ref="SAR50:SAU50"/>
    <mergeCell ref="SAV50:SAY50"/>
    <mergeCell ref="RZD50:RZG50"/>
    <mergeCell ref="RZH50:RZK50"/>
    <mergeCell ref="RZL50:RZO50"/>
    <mergeCell ref="RZP50:RZS50"/>
    <mergeCell ref="RZT50:RZW50"/>
    <mergeCell ref="RZX50:SAA50"/>
    <mergeCell ref="RYF50:RYI50"/>
    <mergeCell ref="RYJ50:RYM50"/>
    <mergeCell ref="RYN50:RYQ50"/>
    <mergeCell ref="RYR50:RYU50"/>
    <mergeCell ref="RYV50:RYY50"/>
    <mergeCell ref="RYZ50:RZC50"/>
    <mergeCell ref="RXH50:RXK50"/>
    <mergeCell ref="RXL50:RXO50"/>
    <mergeCell ref="RXP50:RXS50"/>
    <mergeCell ref="RXT50:RXW50"/>
    <mergeCell ref="RXX50:RYA50"/>
    <mergeCell ref="RYB50:RYE50"/>
    <mergeCell ref="RWJ50:RWM50"/>
    <mergeCell ref="RWN50:RWQ50"/>
    <mergeCell ref="RWR50:RWU50"/>
    <mergeCell ref="RWV50:RWY50"/>
    <mergeCell ref="RWZ50:RXC50"/>
    <mergeCell ref="RXD50:RXG50"/>
    <mergeCell ref="SGN50:SGQ50"/>
    <mergeCell ref="SGR50:SGU50"/>
    <mergeCell ref="SGV50:SGY50"/>
    <mergeCell ref="SGZ50:SHC50"/>
    <mergeCell ref="SHD50:SHG50"/>
    <mergeCell ref="SHH50:SHK50"/>
    <mergeCell ref="SFP50:SFS50"/>
    <mergeCell ref="SFT50:SFW50"/>
    <mergeCell ref="SFX50:SGA50"/>
    <mergeCell ref="SGB50:SGE50"/>
    <mergeCell ref="SGF50:SGI50"/>
    <mergeCell ref="SGJ50:SGM50"/>
    <mergeCell ref="SER50:SEU50"/>
    <mergeCell ref="SEV50:SEY50"/>
    <mergeCell ref="SEZ50:SFC50"/>
    <mergeCell ref="SFD50:SFG50"/>
    <mergeCell ref="SFH50:SFK50"/>
    <mergeCell ref="SFL50:SFO50"/>
    <mergeCell ref="SDT50:SDW50"/>
    <mergeCell ref="SDX50:SEA50"/>
    <mergeCell ref="SEB50:SEE50"/>
    <mergeCell ref="SEF50:SEI50"/>
    <mergeCell ref="SEJ50:SEM50"/>
    <mergeCell ref="SEN50:SEQ50"/>
    <mergeCell ref="SCV50:SCY50"/>
    <mergeCell ref="SCZ50:SDC50"/>
    <mergeCell ref="SDD50:SDG50"/>
    <mergeCell ref="SDH50:SDK50"/>
    <mergeCell ref="SDL50:SDO50"/>
    <mergeCell ref="SDP50:SDS50"/>
    <mergeCell ref="SBX50:SCA50"/>
    <mergeCell ref="SCB50:SCE50"/>
    <mergeCell ref="SCF50:SCI50"/>
    <mergeCell ref="SCJ50:SCM50"/>
    <mergeCell ref="SCN50:SCQ50"/>
    <mergeCell ref="SCR50:SCU50"/>
    <mergeCell ref="SMB50:SME50"/>
    <mergeCell ref="SMF50:SMI50"/>
    <mergeCell ref="SMJ50:SMM50"/>
    <mergeCell ref="SMN50:SMQ50"/>
    <mergeCell ref="SMR50:SMU50"/>
    <mergeCell ref="SMV50:SMY50"/>
    <mergeCell ref="SLD50:SLG50"/>
    <mergeCell ref="SLH50:SLK50"/>
    <mergeCell ref="SLL50:SLO50"/>
    <mergeCell ref="SLP50:SLS50"/>
    <mergeCell ref="SLT50:SLW50"/>
    <mergeCell ref="SLX50:SMA50"/>
    <mergeCell ref="SKF50:SKI50"/>
    <mergeCell ref="SKJ50:SKM50"/>
    <mergeCell ref="SKN50:SKQ50"/>
    <mergeCell ref="SKR50:SKU50"/>
    <mergeCell ref="SKV50:SKY50"/>
    <mergeCell ref="SKZ50:SLC50"/>
    <mergeCell ref="SJH50:SJK50"/>
    <mergeCell ref="SJL50:SJO50"/>
    <mergeCell ref="SJP50:SJS50"/>
    <mergeCell ref="SJT50:SJW50"/>
    <mergeCell ref="SJX50:SKA50"/>
    <mergeCell ref="SKB50:SKE50"/>
    <mergeCell ref="SIJ50:SIM50"/>
    <mergeCell ref="SIN50:SIQ50"/>
    <mergeCell ref="SIR50:SIU50"/>
    <mergeCell ref="SIV50:SIY50"/>
    <mergeCell ref="SIZ50:SJC50"/>
    <mergeCell ref="SJD50:SJG50"/>
    <mergeCell ref="SHL50:SHO50"/>
    <mergeCell ref="SHP50:SHS50"/>
    <mergeCell ref="SHT50:SHW50"/>
    <mergeCell ref="SHX50:SIA50"/>
    <mergeCell ref="SIB50:SIE50"/>
    <mergeCell ref="SIF50:SII50"/>
    <mergeCell ref="SRP50:SRS50"/>
    <mergeCell ref="SRT50:SRW50"/>
    <mergeCell ref="SRX50:SSA50"/>
    <mergeCell ref="SSB50:SSE50"/>
    <mergeCell ref="SSF50:SSI50"/>
    <mergeCell ref="SSJ50:SSM50"/>
    <mergeCell ref="SQR50:SQU50"/>
    <mergeCell ref="SQV50:SQY50"/>
    <mergeCell ref="SQZ50:SRC50"/>
    <mergeCell ref="SRD50:SRG50"/>
    <mergeCell ref="SRH50:SRK50"/>
    <mergeCell ref="SRL50:SRO50"/>
    <mergeCell ref="SPT50:SPW50"/>
    <mergeCell ref="SPX50:SQA50"/>
    <mergeCell ref="SQB50:SQE50"/>
    <mergeCell ref="SQF50:SQI50"/>
    <mergeCell ref="SQJ50:SQM50"/>
    <mergeCell ref="SQN50:SQQ50"/>
    <mergeCell ref="SOV50:SOY50"/>
    <mergeCell ref="SOZ50:SPC50"/>
    <mergeCell ref="SPD50:SPG50"/>
    <mergeCell ref="SPH50:SPK50"/>
    <mergeCell ref="SPL50:SPO50"/>
    <mergeCell ref="SPP50:SPS50"/>
    <mergeCell ref="SNX50:SOA50"/>
    <mergeCell ref="SOB50:SOE50"/>
    <mergeCell ref="SOF50:SOI50"/>
    <mergeCell ref="SOJ50:SOM50"/>
    <mergeCell ref="SON50:SOQ50"/>
    <mergeCell ref="SOR50:SOU50"/>
    <mergeCell ref="SMZ50:SNC50"/>
    <mergeCell ref="SND50:SNG50"/>
    <mergeCell ref="SNH50:SNK50"/>
    <mergeCell ref="SNL50:SNO50"/>
    <mergeCell ref="SNP50:SNS50"/>
    <mergeCell ref="SNT50:SNW50"/>
    <mergeCell ref="SXD50:SXG50"/>
    <mergeCell ref="SXH50:SXK50"/>
    <mergeCell ref="SXL50:SXO50"/>
    <mergeCell ref="SXP50:SXS50"/>
    <mergeCell ref="SXT50:SXW50"/>
    <mergeCell ref="SXX50:SYA50"/>
    <mergeCell ref="SWF50:SWI50"/>
    <mergeCell ref="SWJ50:SWM50"/>
    <mergeCell ref="SWN50:SWQ50"/>
    <mergeCell ref="SWR50:SWU50"/>
    <mergeCell ref="SWV50:SWY50"/>
    <mergeCell ref="SWZ50:SXC50"/>
    <mergeCell ref="SVH50:SVK50"/>
    <mergeCell ref="SVL50:SVO50"/>
    <mergeCell ref="SVP50:SVS50"/>
    <mergeCell ref="SVT50:SVW50"/>
    <mergeCell ref="SVX50:SWA50"/>
    <mergeCell ref="SWB50:SWE50"/>
    <mergeCell ref="SUJ50:SUM50"/>
    <mergeCell ref="SUN50:SUQ50"/>
    <mergeCell ref="SUR50:SUU50"/>
    <mergeCell ref="SUV50:SUY50"/>
    <mergeCell ref="SUZ50:SVC50"/>
    <mergeCell ref="SVD50:SVG50"/>
    <mergeCell ref="STL50:STO50"/>
    <mergeCell ref="STP50:STS50"/>
    <mergeCell ref="STT50:STW50"/>
    <mergeCell ref="STX50:SUA50"/>
    <mergeCell ref="SUB50:SUE50"/>
    <mergeCell ref="SUF50:SUI50"/>
    <mergeCell ref="SSN50:SSQ50"/>
    <mergeCell ref="SSR50:SSU50"/>
    <mergeCell ref="SSV50:SSY50"/>
    <mergeCell ref="SSZ50:STC50"/>
    <mergeCell ref="STD50:STG50"/>
    <mergeCell ref="STH50:STK50"/>
    <mergeCell ref="TCR50:TCU50"/>
    <mergeCell ref="TCV50:TCY50"/>
    <mergeCell ref="TCZ50:TDC50"/>
    <mergeCell ref="TDD50:TDG50"/>
    <mergeCell ref="TDH50:TDK50"/>
    <mergeCell ref="TDL50:TDO50"/>
    <mergeCell ref="TBT50:TBW50"/>
    <mergeCell ref="TBX50:TCA50"/>
    <mergeCell ref="TCB50:TCE50"/>
    <mergeCell ref="TCF50:TCI50"/>
    <mergeCell ref="TCJ50:TCM50"/>
    <mergeCell ref="TCN50:TCQ50"/>
    <mergeCell ref="TAV50:TAY50"/>
    <mergeCell ref="TAZ50:TBC50"/>
    <mergeCell ref="TBD50:TBG50"/>
    <mergeCell ref="TBH50:TBK50"/>
    <mergeCell ref="TBL50:TBO50"/>
    <mergeCell ref="TBP50:TBS50"/>
    <mergeCell ref="SZX50:TAA50"/>
    <mergeCell ref="TAB50:TAE50"/>
    <mergeCell ref="TAF50:TAI50"/>
    <mergeCell ref="TAJ50:TAM50"/>
    <mergeCell ref="TAN50:TAQ50"/>
    <mergeCell ref="TAR50:TAU50"/>
    <mergeCell ref="SYZ50:SZC50"/>
    <mergeCell ref="SZD50:SZG50"/>
    <mergeCell ref="SZH50:SZK50"/>
    <mergeCell ref="SZL50:SZO50"/>
    <mergeCell ref="SZP50:SZS50"/>
    <mergeCell ref="SZT50:SZW50"/>
    <mergeCell ref="SYB50:SYE50"/>
    <mergeCell ref="SYF50:SYI50"/>
    <mergeCell ref="SYJ50:SYM50"/>
    <mergeCell ref="SYN50:SYQ50"/>
    <mergeCell ref="SYR50:SYU50"/>
    <mergeCell ref="SYV50:SYY50"/>
    <mergeCell ref="TIF50:TII50"/>
    <mergeCell ref="TIJ50:TIM50"/>
    <mergeCell ref="TIN50:TIQ50"/>
    <mergeCell ref="TIR50:TIU50"/>
    <mergeCell ref="TIV50:TIY50"/>
    <mergeCell ref="TIZ50:TJC50"/>
    <mergeCell ref="THH50:THK50"/>
    <mergeCell ref="THL50:THO50"/>
    <mergeCell ref="THP50:THS50"/>
    <mergeCell ref="THT50:THW50"/>
    <mergeCell ref="THX50:TIA50"/>
    <mergeCell ref="TIB50:TIE50"/>
    <mergeCell ref="TGJ50:TGM50"/>
    <mergeCell ref="TGN50:TGQ50"/>
    <mergeCell ref="TGR50:TGU50"/>
    <mergeCell ref="TGV50:TGY50"/>
    <mergeCell ref="TGZ50:THC50"/>
    <mergeCell ref="THD50:THG50"/>
    <mergeCell ref="TFL50:TFO50"/>
    <mergeCell ref="TFP50:TFS50"/>
    <mergeCell ref="TFT50:TFW50"/>
    <mergeCell ref="TFX50:TGA50"/>
    <mergeCell ref="TGB50:TGE50"/>
    <mergeCell ref="TGF50:TGI50"/>
    <mergeCell ref="TEN50:TEQ50"/>
    <mergeCell ref="TER50:TEU50"/>
    <mergeCell ref="TEV50:TEY50"/>
    <mergeCell ref="TEZ50:TFC50"/>
    <mergeCell ref="TFD50:TFG50"/>
    <mergeCell ref="TFH50:TFK50"/>
    <mergeCell ref="TDP50:TDS50"/>
    <mergeCell ref="TDT50:TDW50"/>
    <mergeCell ref="TDX50:TEA50"/>
    <mergeCell ref="TEB50:TEE50"/>
    <mergeCell ref="TEF50:TEI50"/>
    <mergeCell ref="TEJ50:TEM50"/>
    <mergeCell ref="TNT50:TNW50"/>
    <mergeCell ref="TNX50:TOA50"/>
    <mergeCell ref="TOB50:TOE50"/>
    <mergeCell ref="TOF50:TOI50"/>
    <mergeCell ref="TOJ50:TOM50"/>
    <mergeCell ref="TON50:TOQ50"/>
    <mergeCell ref="TMV50:TMY50"/>
    <mergeCell ref="TMZ50:TNC50"/>
    <mergeCell ref="TND50:TNG50"/>
    <mergeCell ref="TNH50:TNK50"/>
    <mergeCell ref="TNL50:TNO50"/>
    <mergeCell ref="TNP50:TNS50"/>
    <mergeCell ref="TLX50:TMA50"/>
    <mergeCell ref="TMB50:TME50"/>
    <mergeCell ref="TMF50:TMI50"/>
    <mergeCell ref="TMJ50:TMM50"/>
    <mergeCell ref="TMN50:TMQ50"/>
    <mergeCell ref="TMR50:TMU50"/>
    <mergeCell ref="TKZ50:TLC50"/>
    <mergeCell ref="TLD50:TLG50"/>
    <mergeCell ref="TLH50:TLK50"/>
    <mergeCell ref="TLL50:TLO50"/>
    <mergeCell ref="TLP50:TLS50"/>
    <mergeCell ref="TLT50:TLW50"/>
    <mergeCell ref="TKB50:TKE50"/>
    <mergeCell ref="TKF50:TKI50"/>
    <mergeCell ref="TKJ50:TKM50"/>
    <mergeCell ref="TKN50:TKQ50"/>
    <mergeCell ref="TKR50:TKU50"/>
    <mergeCell ref="TKV50:TKY50"/>
    <mergeCell ref="TJD50:TJG50"/>
    <mergeCell ref="TJH50:TJK50"/>
    <mergeCell ref="TJL50:TJO50"/>
    <mergeCell ref="TJP50:TJS50"/>
    <mergeCell ref="TJT50:TJW50"/>
    <mergeCell ref="TJX50:TKA50"/>
    <mergeCell ref="TTH50:TTK50"/>
    <mergeCell ref="TTL50:TTO50"/>
    <mergeCell ref="TTP50:TTS50"/>
    <mergeCell ref="TTT50:TTW50"/>
    <mergeCell ref="TTX50:TUA50"/>
    <mergeCell ref="TUB50:TUE50"/>
    <mergeCell ref="TSJ50:TSM50"/>
    <mergeCell ref="TSN50:TSQ50"/>
    <mergeCell ref="TSR50:TSU50"/>
    <mergeCell ref="TSV50:TSY50"/>
    <mergeCell ref="TSZ50:TTC50"/>
    <mergeCell ref="TTD50:TTG50"/>
    <mergeCell ref="TRL50:TRO50"/>
    <mergeCell ref="TRP50:TRS50"/>
    <mergeCell ref="TRT50:TRW50"/>
    <mergeCell ref="TRX50:TSA50"/>
    <mergeCell ref="TSB50:TSE50"/>
    <mergeCell ref="TSF50:TSI50"/>
    <mergeCell ref="TQN50:TQQ50"/>
    <mergeCell ref="TQR50:TQU50"/>
    <mergeCell ref="TQV50:TQY50"/>
    <mergeCell ref="TQZ50:TRC50"/>
    <mergeCell ref="TRD50:TRG50"/>
    <mergeCell ref="TRH50:TRK50"/>
    <mergeCell ref="TPP50:TPS50"/>
    <mergeCell ref="TPT50:TPW50"/>
    <mergeCell ref="TPX50:TQA50"/>
    <mergeCell ref="TQB50:TQE50"/>
    <mergeCell ref="TQF50:TQI50"/>
    <mergeCell ref="TQJ50:TQM50"/>
    <mergeCell ref="TOR50:TOU50"/>
    <mergeCell ref="TOV50:TOY50"/>
    <mergeCell ref="TOZ50:TPC50"/>
    <mergeCell ref="TPD50:TPG50"/>
    <mergeCell ref="TPH50:TPK50"/>
    <mergeCell ref="TPL50:TPO50"/>
    <mergeCell ref="TYV50:TYY50"/>
    <mergeCell ref="TYZ50:TZC50"/>
    <mergeCell ref="TZD50:TZG50"/>
    <mergeCell ref="TZH50:TZK50"/>
    <mergeCell ref="TZL50:TZO50"/>
    <mergeCell ref="TZP50:TZS50"/>
    <mergeCell ref="TXX50:TYA50"/>
    <mergeCell ref="TYB50:TYE50"/>
    <mergeCell ref="TYF50:TYI50"/>
    <mergeCell ref="TYJ50:TYM50"/>
    <mergeCell ref="TYN50:TYQ50"/>
    <mergeCell ref="TYR50:TYU50"/>
    <mergeCell ref="TWZ50:TXC50"/>
    <mergeCell ref="TXD50:TXG50"/>
    <mergeCell ref="TXH50:TXK50"/>
    <mergeCell ref="TXL50:TXO50"/>
    <mergeCell ref="TXP50:TXS50"/>
    <mergeCell ref="TXT50:TXW50"/>
    <mergeCell ref="TWB50:TWE50"/>
    <mergeCell ref="TWF50:TWI50"/>
    <mergeCell ref="TWJ50:TWM50"/>
    <mergeCell ref="TWN50:TWQ50"/>
    <mergeCell ref="TWR50:TWU50"/>
    <mergeCell ref="TWV50:TWY50"/>
    <mergeCell ref="TVD50:TVG50"/>
    <mergeCell ref="TVH50:TVK50"/>
    <mergeCell ref="TVL50:TVO50"/>
    <mergeCell ref="TVP50:TVS50"/>
    <mergeCell ref="TVT50:TVW50"/>
    <mergeCell ref="TVX50:TWA50"/>
    <mergeCell ref="TUF50:TUI50"/>
    <mergeCell ref="TUJ50:TUM50"/>
    <mergeCell ref="TUN50:TUQ50"/>
    <mergeCell ref="TUR50:TUU50"/>
    <mergeCell ref="TUV50:TUY50"/>
    <mergeCell ref="TUZ50:TVC50"/>
    <mergeCell ref="UEJ50:UEM50"/>
    <mergeCell ref="UEN50:UEQ50"/>
    <mergeCell ref="UER50:UEU50"/>
    <mergeCell ref="UEV50:UEY50"/>
    <mergeCell ref="UEZ50:UFC50"/>
    <mergeCell ref="UFD50:UFG50"/>
    <mergeCell ref="UDL50:UDO50"/>
    <mergeCell ref="UDP50:UDS50"/>
    <mergeCell ref="UDT50:UDW50"/>
    <mergeCell ref="UDX50:UEA50"/>
    <mergeCell ref="UEB50:UEE50"/>
    <mergeCell ref="UEF50:UEI50"/>
    <mergeCell ref="UCN50:UCQ50"/>
    <mergeCell ref="UCR50:UCU50"/>
    <mergeCell ref="UCV50:UCY50"/>
    <mergeCell ref="UCZ50:UDC50"/>
    <mergeCell ref="UDD50:UDG50"/>
    <mergeCell ref="UDH50:UDK50"/>
    <mergeCell ref="UBP50:UBS50"/>
    <mergeCell ref="UBT50:UBW50"/>
    <mergeCell ref="UBX50:UCA50"/>
    <mergeCell ref="UCB50:UCE50"/>
    <mergeCell ref="UCF50:UCI50"/>
    <mergeCell ref="UCJ50:UCM50"/>
    <mergeCell ref="UAR50:UAU50"/>
    <mergeCell ref="UAV50:UAY50"/>
    <mergeCell ref="UAZ50:UBC50"/>
    <mergeCell ref="UBD50:UBG50"/>
    <mergeCell ref="UBH50:UBK50"/>
    <mergeCell ref="UBL50:UBO50"/>
    <mergeCell ref="TZT50:TZW50"/>
    <mergeCell ref="TZX50:UAA50"/>
    <mergeCell ref="UAB50:UAE50"/>
    <mergeCell ref="UAF50:UAI50"/>
    <mergeCell ref="UAJ50:UAM50"/>
    <mergeCell ref="UAN50:UAQ50"/>
    <mergeCell ref="UJX50:UKA50"/>
    <mergeCell ref="UKB50:UKE50"/>
    <mergeCell ref="UKF50:UKI50"/>
    <mergeCell ref="UKJ50:UKM50"/>
    <mergeCell ref="UKN50:UKQ50"/>
    <mergeCell ref="UKR50:UKU50"/>
    <mergeCell ref="UIZ50:UJC50"/>
    <mergeCell ref="UJD50:UJG50"/>
    <mergeCell ref="UJH50:UJK50"/>
    <mergeCell ref="UJL50:UJO50"/>
    <mergeCell ref="UJP50:UJS50"/>
    <mergeCell ref="UJT50:UJW50"/>
    <mergeCell ref="UIB50:UIE50"/>
    <mergeCell ref="UIF50:UII50"/>
    <mergeCell ref="UIJ50:UIM50"/>
    <mergeCell ref="UIN50:UIQ50"/>
    <mergeCell ref="UIR50:UIU50"/>
    <mergeCell ref="UIV50:UIY50"/>
    <mergeCell ref="UHD50:UHG50"/>
    <mergeCell ref="UHH50:UHK50"/>
    <mergeCell ref="UHL50:UHO50"/>
    <mergeCell ref="UHP50:UHS50"/>
    <mergeCell ref="UHT50:UHW50"/>
    <mergeCell ref="UHX50:UIA50"/>
    <mergeCell ref="UGF50:UGI50"/>
    <mergeCell ref="UGJ50:UGM50"/>
    <mergeCell ref="UGN50:UGQ50"/>
    <mergeCell ref="UGR50:UGU50"/>
    <mergeCell ref="UGV50:UGY50"/>
    <mergeCell ref="UGZ50:UHC50"/>
    <mergeCell ref="UFH50:UFK50"/>
    <mergeCell ref="UFL50:UFO50"/>
    <mergeCell ref="UFP50:UFS50"/>
    <mergeCell ref="UFT50:UFW50"/>
    <mergeCell ref="UFX50:UGA50"/>
    <mergeCell ref="UGB50:UGE50"/>
    <mergeCell ref="UPL50:UPO50"/>
    <mergeCell ref="UPP50:UPS50"/>
    <mergeCell ref="UPT50:UPW50"/>
    <mergeCell ref="UPX50:UQA50"/>
    <mergeCell ref="UQB50:UQE50"/>
    <mergeCell ref="UQF50:UQI50"/>
    <mergeCell ref="UON50:UOQ50"/>
    <mergeCell ref="UOR50:UOU50"/>
    <mergeCell ref="UOV50:UOY50"/>
    <mergeCell ref="UOZ50:UPC50"/>
    <mergeCell ref="UPD50:UPG50"/>
    <mergeCell ref="UPH50:UPK50"/>
    <mergeCell ref="UNP50:UNS50"/>
    <mergeCell ref="UNT50:UNW50"/>
    <mergeCell ref="UNX50:UOA50"/>
    <mergeCell ref="UOB50:UOE50"/>
    <mergeCell ref="UOF50:UOI50"/>
    <mergeCell ref="UOJ50:UOM50"/>
    <mergeCell ref="UMR50:UMU50"/>
    <mergeCell ref="UMV50:UMY50"/>
    <mergeCell ref="UMZ50:UNC50"/>
    <mergeCell ref="UND50:UNG50"/>
    <mergeCell ref="UNH50:UNK50"/>
    <mergeCell ref="UNL50:UNO50"/>
    <mergeCell ref="ULT50:ULW50"/>
    <mergeCell ref="ULX50:UMA50"/>
    <mergeCell ref="UMB50:UME50"/>
    <mergeCell ref="UMF50:UMI50"/>
    <mergeCell ref="UMJ50:UMM50"/>
    <mergeCell ref="UMN50:UMQ50"/>
    <mergeCell ref="UKV50:UKY50"/>
    <mergeCell ref="UKZ50:ULC50"/>
    <mergeCell ref="ULD50:ULG50"/>
    <mergeCell ref="ULH50:ULK50"/>
    <mergeCell ref="ULL50:ULO50"/>
    <mergeCell ref="ULP50:ULS50"/>
    <mergeCell ref="UUZ50:UVC50"/>
    <mergeCell ref="UVD50:UVG50"/>
    <mergeCell ref="UVH50:UVK50"/>
    <mergeCell ref="UVL50:UVO50"/>
    <mergeCell ref="UVP50:UVS50"/>
    <mergeCell ref="UVT50:UVW50"/>
    <mergeCell ref="UUB50:UUE50"/>
    <mergeCell ref="UUF50:UUI50"/>
    <mergeCell ref="UUJ50:UUM50"/>
    <mergeCell ref="UUN50:UUQ50"/>
    <mergeCell ref="UUR50:UUU50"/>
    <mergeCell ref="UUV50:UUY50"/>
    <mergeCell ref="UTD50:UTG50"/>
    <mergeCell ref="UTH50:UTK50"/>
    <mergeCell ref="UTL50:UTO50"/>
    <mergeCell ref="UTP50:UTS50"/>
    <mergeCell ref="UTT50:UTW50"/>
    <mergeCell ref="UTX50:UUA50"/>
    <mergeCell ref="USF50:USI50"/>
    <mergeCell ref="USJ50:USM50"/>
    <mergeCell ref="USN50:USQ50"/>
    <mergeCell ref="USR50:USU50"/>
    <mergeCell ref="USV50:USY50"/>
    <mergeCell ref="USZ50:UTC50"/>
    <mergeCell ref="URH50:URK50"/>
    <mergeCell ref="URL50:URO50"/>
    <mergeCell ref="URP50:URS50"/>
    <mergeCell ref="URT50:URW50"/>
    <mergeCell ref="URX50:USA50"/>
    <mergeCell ref="USB50:USE50"/>
    <mergeCell ref="UQJ50:UQM50"/>
    <mergeCell ref="UQN50:UQQ50"/>
    <mergeCell ref="UQR50:UQU50"/>
    <mergeCell ref="UQV50:UQY50"/>
    <mergeCell ref="UQZ50:URC50"/>
    <mergeCell ref="URD50:URG50"/>
    <mergeCell ref="VAN50:VAQ50"/>
    <mergeCell ref="VAR50:VAU50"/>
    <mergeCell ref="VAV50:VAY50"/>
    <mergeCell ref="VAZ50:VBC50"/>
    <mergeCell ref="VBD50:VBG50"/>
    <mergeCell ref="VBH50:VBK50"/>
    <mergeCell ref="UZP50:UZS50"/>
    <mergeCell ref="UZT50:UZW50"/>
    <mergeCell ref="UZX50:VAA50"/>
    <mergeCell ref="VAB50:VAE50"/>
    <mergeCell ref="VAF50:VAI50"/>
    <mergeCell ref="VAJ50:VAM50"/>
    <mergeCell ref="UYR50:UYU50"/>
    <mergeCell ref="UYV50:UYY50"/>
    <mergeCell ref="UYZ50:UZC50"/>
    <mergeCell ref="UZD50:UZG50"/>
    <mergeCell ref="UZH50:UZK50"/>
    <mergeCell ref="UZL50:UZO50"/>
    <mergeCell ref="UXT50:UXW50"/>
    <mergeCell ref="UXX50:UYA50"/>
    <mergeCell ref="UYB50:UYE50"/>
    <mergeCell ref="UYF50:UYI50"/>
    <mergeCell ref="UYJ50:UYM50"/>
    <mergeCell ref="UYN50:UYQ50"/>
    <mergeCell ref="UWV50:UWY50"/>
    <mergeCell ref="UWZ50:UXC50"/>
    <mergeCell ref="UXD50:UXG50"/>
    <mergeCell ref="UXH50:UXK50"/>
    <mergeCell ref="UXL50:UXO50"/>
    <mergeCell ref="UXP50:UXS50"/>
    <mergeCell ref="UVX50:UWA50"/>
    <mergeCell ref="UWB50:UWE50"/>
    <mergeCell ref="UWF50:UWI50"/>
    <mergeCell ref="UWJ50:UWM50"/>
    <mergeCell ref="UWN50:UWQ50"/>
    <mergeCell ref="UWR50:UWU50"/>
    <mergeCell ref="VGB50:VGE50"/>
    <mergeCell ref="VGF50:VGI50"/>
    <mergeCell ref="VGJ50:VGM50"/>
    <mergeCell ref="VGN50:VGQ50"/>
    <mergeCell ref="VGR50:VGU50"/>
    <mergeCell ref="VGV50:VGY50"/>
    <mergeCell ref="VFD50:VFG50"/>
    <mergeCell ref="VFH50:VFK50"/>
    <mergeCell ref="VFL50:VFO50"/>
    <mergeCell ref="VFP50:VFS50"/>
    <mergeCell ref="VFT50:VFW50"/>
    <mergeCell ref="VFX50:VGA50"/>
    <mergeCell ref="VEF50:VEI50"/>
    <mergeCell ref="VEJ50:VEM50"/>
    <mergeCell ref="VEN50:VEQ50"/>
    <mergeCell ref="VER50:VEU50"/>
    <mergeCell ref="VEV50:VEY50"/>
    <mergeCell ref="VEZ50:VFC50"/>
    <mergeCell ref="VDH50:VDK50"/>
    <mergeCell ref="VDL50:VDO50"/>
    <mergeCell ref="VDP50:VDS50"/>
    <mergeCell ref="VDT50:VDW50"/>
    <mergeCell ref="VDX50:VEA50"/>
    <mergeCell ref="VEB50:VEE50"/>
    <mergeCell ref="VCJ50:VCM50"/>
    <mergeCell ref="VCN50:VCQ50"/>
    <mergeCell ref="VCR50:VCU50"/>
    <mergeCell ref="VCV50:VCY50"/>
    <mergeCell ref="VCZ50:VDC50"/>
    <mergeCell ref="VDD50:VDG50"/>
    <mergeCell ref="VBL50:VBO50"/>
    <mergeCell ref="VBP50:VBS50"/>
    <mergeCell ref="VBT50:VBW50"/>
    <mergeCell ref="VBX50:VCA50"/>
    <mergeCell ref="VCB50:VCE50"/>
    <mergeCell ref="VCF50:VCI50"/>
    <mergeCell ref="VLP50:VLS50"/>
    <mergeCell ref="VLT50:VLW50"/>
    <mergeCell ref="VLX50:VMA50"/>
    <mergeCell ref="VMB50:VME50"/>
    <mergeCell ref="VMF50:VMI50"/>
    <mergeCell ref="VMJ50:VMM50"/>
    <mergeCell ref="VKR50:VKU50"/>
    <mergeCell ref="VKV50:VKY50"/>
    <mergeCell ref="VKZ50:VLC50"/>
    <mergeCell ref="VLD50:VLG50"/>
    <mergeCell ref="VLH50:VLK50"/>
    <mergeCell ref="VLL50:VLO50"/>
    <mergeCell ref="VJT50:VJW50"/>
    <mergeCell ref="VJX50:VKA50"/>
    <mergeCell ref="VKB50:VKE50"/>
    <mergeCell ref="VKF50:VKI50"/>
    <mergeCell ref="VKJ50:VKM50"/>
    <mergeCell ref="VKN50:VKQ50"/>
    <mergeCell ref="VIV50:VIY50"/>
    <mergeCell ref="VIZ50:VJC50"/>
    <mergeCell ref="VJD50:VJG50"/>
    <mergeCell ref="VJH50:VJK50"/>
    <mergeCell ref="VJL50:VJO50"/>
    <mergeCell ref="VJP50:VJS50"/>
    <mergeCell ref="VHX50:VIA50"/>
    <mergeCell ref="VIB50:VIE50"/>
    <mergeCell ref="VIF50:VII50"/>
    <mergeCell ref="VIJ50:VIM50"/>
    <mergeCell ref="VIN50:VIQ50"/>
    <mergeCell ref="VIR50:VIU50"/>
    <mergeCell ref="VGZ50:VHC50"/>
    <mergeCell ref="VHD50:VHG50"/>
    <mergeCell ref="VHH50:VHK50"/>
    <mergeCell ref="VHL50:VHO50"/>
    <mergeCell ref="VHP50:VHS50"/>
    <mergeCell ref="VHT50:VHW50"/>
    <mergeCell ref="VRD50:VRG50"/>
    <mergeCell ref="VRH50:VRK50"/>
    <mergeCell ref="VRL50:VRO50"/>
    <mergeCell ref="VRP50:VRS50"/>
    <mergeCell ref="VRT50:VRW50"/>
    <mergeCell ref="VRX50:VSA50"/>
    <mergeCell ref="VQF50:VQI50"/>
    <mergeCell ref="VQJ50:VQM50"/>
    <mergeCell ref="VQN50:VQQ50"/>
    <mergeCell ref="VQR50:VQU50"/>
    <mergeCell ref="VQV50:VQY50"/>
    <mergeCell ref="VQZ50:VRC50"/>
    <mergeCell ref="VPH50:VPK50"/>
    <mergeCell ref="VPL50:VPO50"/>
    <mergeCell ref="VPP50:VPS50"/>
    <mergeCell ref="VPT50:VPW50"/>
    <mergeCell ref="VPX50:VQA50"/>
    <mergeCell ref="VQB50:VQE50"/>
    <mergeCell ref="VOJ50:VOM50"/>
    <mergeCell ref="VON50:VOQ50"/>
    <mergeCell ref="VOR50:VOU50"/>
    <mergeCell ref="VOV50:VOY50"/>
    <mergeCell ref="VOZ50:VPC50"/>
    <mergeCell ref="VPD50:VPG50"/>
    <mergeCell ref="VNL50:VNO50"/>
    <mergeCell ref="VNP50:VNS50"/>
    <mergeCell ref="VNT50:VNW50"/>
    <mergeCell ref="VNX50:VOA50"/>
    <mergeCell ref="VOB50:VOE50"/>
    <mergeCell ref="VOF50:VOI50"/>
    <mergeCell ref="VMN50:VMQ50"/>
    <mergeCell ref="VMR50:VMU50"/>
    <mergeCell ref="VMV50:VMY50"/>
    <mergeCell ref="VMZ50:VNC50"/>
    <mergeCell ref="VND50:VNG50"/>
    <mergeCell ref="VNH50:VNK50"/>
    <mergeCell ref="VWR50:VWU50"/>
    <mergeCell ref="VWV50:VWY50"/>
    <mergeCell ref="VWZ50:VXC50"/>
    <mergeCell ref="VXD50:VXG50"/>
    <mergeCell ref="VXH50:VXK50"/>
    <mergeCell ref="VXL50:VXO50"/>
    <mergeCell ref="VVT50:VVW50"/>
    <mergeCell ref="VVX50:VWA50"/>
    <mergeCell ref="VWB50:VWE50"/>
    <mergeCell ref="VWF50:VWI50"/>
    <mergeCell ref="VWJ50:VWM50"/>
    <mergeCell ref="VWN50:VWQ50"/>
    <mergeCell ref="VUV50:VUY50"/>
    <mergeCell ref="VUZ50:VVC50"/>
    <mergeCell ref="VVD50:VVG50"/>
    <mergeCell ref="VVH50:VVK50"/>
    <mergeCell ref="VVL50:VVO50"/>
    <mergeCell ref="VVP50:VVS50"/>
    <mergeCell ref="VTX50:VUA50"/>
    <mergeCell ref="VUB50:VUE50"/>
    <mergeCell ref="VUF50:VUI50"/>
    <mergeCell ref="VUJ50:VUM50"/>
    <mergeCell ref="VUN50:VUQ50"/>
    <mergeCell ref="VUR50:VUU50"/>
    <mergeCell ref="VSZ50:VTC50"/>
    <mergeCell ref="VTD50:VTG50"/>
    <mergeCell ref="VTH50:VTK50"/>
    <mergeCell ref="VTL50:VTO50"/>
    <mergeCell ref="VTP50:VTS50"/>
    <mergeCell ref="VTT50:VTW50"/>
    <mergeCell ref="VSB50:VSE50"/>
    <mergeCell ref="VSF50:VSI50"/>
    <mergeCell ref="VSJ50:VSM50"/>
    <mergeCell ref="VSN50:VSQ50"/>
    <mergeCell ref="VSR50:VSU50"/>
    <mergeCell ref="VSV50:VSY50"/>
    <mergeCell ref="WCF50:WCI50"/>
    <mergeCell ref="WCJ50:WCM50"/>
    <mergeCell ref="WCN50:WCQ50"/>
    <mergeCell ref="WCR50:WCU50"/>
    <mergeCell ref="WCV50:WCY50"/>
    <mergeCell ref="WCZ50:WDC50"/>
    <mergeCell ref="WBH50:WBK50"/>
    <mergeCell ref="WBL50:WBO50"/>
    <mergeCell ref="WBP50:WBS50"/>
    <mergeCell ref="WBT50:WBW50"/>
    <mergeCell ref="WBX50:WCA50"/>
    <mergeCell ref="WCB50:WCE50"/>
    <mergeCell ref="WAJ50:WAM50"/>
    <mergeCell ref="WAN50:WAQ50"/>
    <mergeCell ref="WAR50:WAU50"/>
    <mergeCell ref="WAV50:WAY50"/>
    <mergeCell ref="WAZ50:WBC50"/>
    <mergeCell ref="WBD50:WBG50"/>
    <mergeCell ref="VZL50:VZO50"/>
    <mergeCell ref="VZP50:VZS50"/>
    <mergeCell ref="VZT50:VZW50"/>
    <mergeCell ref="VZX50:WAA50"/>
    <mergeCell ref="WAB50:WAE50"/>
    <mergeCell ref="WAF50:WAI50"/>
    <mergeCell ref="VYN50:VYQ50"/>
    <mergeCell ref="VYR50:VYU50"/>
    <mergeCell ref="VYV50:VYY50"/>
    <mergeCell ref="VYZ50:VZC50"/>
    <mergeCell ref="VZD50:VZG50"/>
    <mergeCell ref="VZH50:VZK50"/>
    <mergeCell ref="VXP50:VXS50"/>
    <mergeCell ref="VXT50:VXW50"/>
    <mergeCell ref="VXX50:VYA50"/>
    <mergeCell ref="VYB50:VYE50"/>
    <mergeCell ref="VYF50:VYI50"/>
    <mergeCell ref="VYJ50:VYM50"/>
    <mergeCell ref="WHT50:WHW50"/>
    <mergeCell ref="WHX50:WIA50"/>
    <mergeCell ref="WIB50:WIE50"/>
    <mergeCell ref="WIF50:WII50"/>
    <mergeCell ref="WIJ50:WIM50"/>
    <mergeCell ref="WIN50:WIQ50"/>
    <mergeCell ref="WGV50:WGY50"/>
    <mergeCell ref="WGZ50:WHC50"/>
    <mergeCell ref="WHD50:WHG50"/>
    <mergeCell ref="WHH50:WHK50"/>
    <mergeCell ref="WHL50:WHO50"/>
    <mergeCell ref="WHP50:WHS50"/>
    <mergeCell ref="WFX50:WGA50"/>
    <mergeCell ref="WGB50:WGE50"/>
    <mergeCell ref="WGF50:WGI50"/>
    <mergeCell ref="WGJ50:WGM50"/>
    <mergeCell ref="WGN50:WGQ50"/>
    <mergeCell ref="WGR50:WGU50"/>
    <mergeCell ref="WEZ50:WFC50"/>
    <mergeCell ref="WFD50:WFG50"/>
    <mergeCell ref="WFH50:WFK50"/>
    <mergeCell ref="WFL50:WFO50"/>
    <mergeCell ref="WFP50:WFS50"/>
    <mergeCell ref="WFT50:WFW50"/>
    <mergeCell ref="WEB50:WEE50"/>
    <mergeCell ref="WEF50:WEI50"/>
    <mergeCell ref="WEJ50:WEM50"/>
    <mergeCell ref="WEN50:WEQ50"/>
    <mergeCell ref="WER50:WEU50"/>
    <mergeCell ref="WEV50:WEY50"/>
    <mergeCell ref="WDD50:WDG50"/>
    <mergeCell ref="WDH50:WDK50"/>
    <mergeCell ref="WDL50:WDO50"/>
    <mergeCell ref="WDP50:WDS50"/>
    <mergeCell ref="WDT50:WDW50"/>
    <mergeCell ref="WDX50:WEA50"/>
    <mergeCell ref="WNH50:WNK50"/>
    <mergeCell ref="WNL50:WNO50"/>
    <mergeCell ref="WNP50:WNS50"/>
    <mergeCell ref="WNT50:WNW50"/>
    <mergeCell ref="WNX50:WOA50"/>
    <mergeCell ref="WOB50:WOE50"/>
    <mergeCell ref="WMJ50:WMM50"/>
    <mergeCell ref="WMN50:WMQ50"/>
    <mergeCell ref="WMR50:WMU50"/>
    <mergeCell ref="WMV50:WMY50"/>
    <mergeCell ref="WMZ50:WNC50"/>
    <mergeCell ref="WND50:WNG50"/>
    <mergeCell ref="WLL50:WLO50"/>
    <mergeCell ref="WLP50:WLS50"/>
    <mergeCell ref="WLT50:WLW50"/>
    <mergeCell ref="WLX50:WMA50"/>
    <mergeCell ref="WMB50:WME50"/>
    <mergeCell ref="WMF50:WMI50"/>
    <mergeCell ref="WKN50:WKQ50"/>
    <mergeCell ref="WKR50:WKU50"/>
    <mergeCell ref="WKV50:WKY50"/>
    <mergeCell ref="WKZ50:WLC50"/>
    <mergeCell ref="WLD50:WLG50"/>
    <mergeCell ref="WLH50:WLK50"/>
    <mergeCell ref="WJP50:WJS50"/>
    <mergeCell ref="WJT50:WJW50"/>
    <mergeCell ref="WJX50:WKA50"/>
    <mergeCell ref="WKB50:WKE50"/>
    <mergeCell ref="WKF50:WKI50"/>
    <mergeCell ref="WKJ50:WKM50"/>
    <mergeCell ref="WIR50:WIU50"/>
    <mergeCell ref="WIV50:WIY50"/>
    <mergeCell ref="WIZ50:WJC50"/>
    <mergeCell ref="WJD50:WJG50"/>
    <mergeCell ref="WJH50:WJK50"/>
    <mergeCell ref="WJL50:WJO50"/>
    <mergeCell ref="WSV50:WSY50"/>
    <mergeCell ref="WSZ50:WTC50"/>
    <mergeCell ref="WTD50:WTG50"/>
    <mergeCell ref="WTH50:WTK50"/>
    <mergeCell ref="WTL50:WTO50"/>
    <mergeCell ref="WTP50:WTS50"/>
    <mergeCell ref="WRX50:WSA50"/>
    <mergeCell ref="WSB50:WSE50"/>
    <mergeCell ref="WSF50:WSI50"/>
    <mergeCell ref="WSJ50:WSM50"/>
    <mergeCell ref="WSN50:WSQ50"/>
    <mergeCell ref="WSR50:WSU50"/>
    <mergeCell ref="WQZ50:WRC50"/>
    <mergeCell ref="WRD50:WRG50"/>
    <mergeCell ref="WRH50:WRK50"/>
    <mergeCell ref="WRL50:WRO50"/>
    <mergeCell ref="WRP50:WRS50"/>
    <mergeCell ref="WRT50:WRW50"/>
    <mergeCell ref="WQB50:WQE50"/>
    <mergeCell ref="WQF50:WQI50"/>
    <mergeCell ref="WQJ50:WQM50"/>
    <mergeCell ref="WQN50:WQQ50"/>
    <mergeCell ref="WQR50:WQU50"/>
    <mergeCell ref="WQV50:WQY50"/>
    <mergeCell ref="WPD50:WPG50"/>
    <mergeCell ref="WPH50:WPK50"/>
    <mergeCell ref="WPL50:WPO50"/>
    <mergeCell ref="WPP50:WPS50"/>
    <mergeCell ref="WPT50:WPW50"/>
    <mergeCell ref="WPX50:WQA50"/>
    <mergeCell ref="WOF50:WOI50"/>
    <mergeCell ref="WOJ50:WOM50"/>
    <mergeCell ref="WON50:WOQ50"/>
    <mergeCell ref="WOR50:WOU50"/>
    <mergeCell ref="WOV50:WOY50"/>
    <mergeCell ref="WOZ50:WPC50"/>
    <mergeCell ref="WYJ50:WYM50"/>
    <mergeCell ref="WYN50:WYQ50"/>
    <mergeCell ref="WYR50:WYU50"/>
    <mergeCell ref="WYV50:WYY50"/>
    <mergeCell ref="WYZ50:WZC50"/>
    <mergeCell ref="WZD50:WZG50"/>
    <mergeCell ref="WXL50:WXO50"/>
    <mergeCell ref="WXP50:WXS50"/>
    <mergeCell ref="WXT50:WXW50"/>
    <mergeCell ref="WXX50:WYA50"/>
    <mergeCell ref="WYB50:WYE50"/>
    <mergeCell ref="WYF50:WYI50"/>
    <mergeCell ref="WWN50:WWQ50"/>
    <mergeCell ref="WWR50:WWU50"/>
    <mergeCell ref="WWV50:WWY50"/>
    <mergeCell ref="WWZ50:WXC50"/>
    <mergeCell ref="WXD50:WXG50"/>
    <mergeCell ref="WXH50:WXK50"/>
    <mergeCell ref="WVP50:WVS50"/>
    <mergeCell ref="WVT50:WVW50"/>
    <mergeCell ref="WVX50:WWA50"/>
    <mergeCell ref="WWB50:WWE50"/>
    <mergeCell ref="WWF50:WWI50"/>
    <mergeCell ref="WWJ50:WWM50"/>
    <mergeCell ref="WUR50:WUU50"/>
    <mergeCell ref="WUV50:WUY50"/>
    <mergeCell ref="WUZ50:WVC50"/>
    <mergeCell ref="WVD50:WVG50"/>
    <mergeCell ref="WVH50:WVK50"/>
    <mergeCell ref="WVL50:WVO50"/>
    <mergeCell ref="WTT50:WTW50"/>
    <mergeCell ref="WTX50:WUA50"/>
    <mergeCell ref="WUB50:WUE50"/>
    <mergeCell ref="WUF50:WUI50"/>
    <mergeCell ref="WUJ50:WUM50"/>
    <mergeCell ref="WUN50:WUQ50"/>
    <mergeCell ref="XDX50:XEA50"/>
    <mergeCell ref="XEB50:XEE50"/>
    <mergeCell ref="XEF50:XEI50"/>
    <mergeCell ref="XEJ50:XEM50"/>
    <mergeCell ref="XEN50:XEQ50"/>
    <mergeCell ref="XER50:XEU50"/>
    <mergeCell ref="XCZ50:XDC50"/>
    <mergeCell ref="XDD50:XDG50"/>
    <mergeCell ref="XDH50:XDK50"/>
    <mergeCell ref="XDL50:XDO50"/>
    <mergeCell ref="XDP50:XDS50"/>
    <mergeCell ref="XDT50:XDW50"/>
    <mergeCell ref="XCB50:XCE50"/>
    <mergeCell ref="XCF50:XCI50"/>
    <mergeCell ref="XCJ50:XCM50"/>
    <mergeCell ref="XCN50:XCQ50"/>
    <mergeCell ref="XCR50:XCU50"/>
    <mergeCell ref="XCV50:XCY50"/>
    <mergeCell ref="XBD50:XBG50"/>
    <mergeCell ref="XBH50:XBK50"/>
    <mergeCell ref="XBL50:XBO50"/>
    <mergeCell ref="XBP50:XBS50"/>
    <mergeCell ref="XBT50:XBW50"/>
    <mergeCell ref="XBX50:XCA50"/>
    <mergeCell ref="XAF50:XAI50"/>
    <mergeCell ref="XAJ50:XAM50"/>
    <mergeCell ref="XAN50:XAQ50"/>
    <mergeCell ref="XAR50:XAU50"/>
    <mergeCell ref="XAV50:XAY50"/>
    <mergeCell ref="XAZ50:XBC50"/>
    <mergeCell ref="WZH50:WZK50"/>
    <mergeCell ref="WZL50:WZO50"/>
    <mergeCell ref="WZP50:WZS50"/>
    <mergeCell ref="WZT50:WZW50"/>
    <mergeCell ref="WZX50:XAA50"/>
    <mergeCell ref="XAB50:XAE50"/>
    <mergeCell ref="DP51:DS51"/>
    <mergeCell ref="DT51:DW51"/>
    <mergeCell ref="DX51:EA51"/>
    <mergeCell ref="EB51:EE51"/>
    <mergeCell ref="EF51:EI51"/>
    <mergeCell ref="EJ51:EM51"/>
    <mergeCell ref="CR51:CU51"/>
    <mergeCell ref="CV51:CY51"/>
    <mergeCell ref="CZ51:DC51"/>
    <mergeCell ref="DD51:DG51"/>
    <mergeCell ref="DH51:DK51"/>
    <mergeCell ref="DL51:DO51"/>
    <mergeCell ref="BT51:BW51"/>
    <mergeCell ref="BX51:CA51"/>
    <mergeCell ref="CB51:CE51"/>
    <mergeCell ref="CF51:CI51"/>
    <mergeCell ref="CJ51:CM51"/>
    <mergeCell ref="CN51:CQ51"/>
    <mergeCell ref="AV51:AY51"/>
    <mergeCell ref="AZ51:BC51"/>
    <mergeCell ref="BD51:BG51"/>
    <mergeCell ref="BH51:BK51"/>
    <mergeCell ref="BL51:BO51"/>
    <mergeCell ref="BP51:BS51"/>
    <mergeCell ref="X51:AA51"/>
    <mergeCell ref="AB51:AE51"/>
    <mergeCell ref="AF51:AI51"/>
    <mergeCell ref="AJ51:AM51"/>
    <mergeCell ref="AN51:AQ51"/>
    <mergeCell ref="AR51:AU51"/>
    <mergeCell ref="L51:O51"/>
    <mergeCell ref="P51:S51"/>
    <mergeCell ref="T51:W51"/>
    <mergeCell ref="JD51:JG51"/>
    <mergeCell ref="JH51:JK51"/>
    <mergeCell ref="JL51:JO51"/>
    <mergeCell ref="JP51:JS51"/>
    <mergeCell ref="JT51:JW51"/>
    <mergeCell ref="JX51:KA51"/>
    <mergeCell ref="IF51:II51"/>
    <mergeCell ref="IJ51:IM51"/>
    <mergeCell ref="IN51:IQ51"/>
    <mergeCell ref="IR51:IU51"/>
    <mergeCell ref="IV51:IY51"/>
    <mergeCell ref="IZ51:JC51"/>
    <mergeCell ref="HH51:HK51"/>
    <mergeCell ref="HL51:HO51"/>
    <mergeCell ref="HP51:HS51"/>
    <mergeCell ref="HT51:HW51"/>
    <mergeCell ref="HX51:IA51"/>
    <mergeCell ref="IB51:IE51"/>
    <mergeCell ref="GJ51:GM51"/>
    <mergeCell ref="GN51:GQ51"/>
    <mergeCell ref="GR51:GU51"/>
    <mergeCell ref="GV51:GY51"/>
    <mergeCell ref="GZ51:HC51"/>
    <mergeCell ref="HD51:HG51"/>
    <mergeCell ref="FL51:FO51"/>
    <mergeCell ref="FP51:FS51"/>
    <mergeCell ref="FT51:FW51"/>
    <mergeCell ref="FX51:GA51"/>
    <mergeCell ref="GB51:GE51"/>
    <mergeCell ref="GF51:GI51"/>
    <mergeCell ref="EN51:EQ51"/>
    <mergeCell ref="ER51:EU51"/>
    <mergeCell ref="EV51:EY51"/>
    <mergeCell ref="EZ51:FC51"/>
    <mergeCell ref="FD51:FG51"/>
    <mergeCell ref="FH51:FK51"/>
    <mergeCell ref="OR51:OU51"/>
    <mergeCell ref="OV51:OY51"/>
    <mergeCell ref="OZ51:PC51"/>
    <mergeCell ref="PD51:PG51"/>
    <mergeCell ref="PH51:PK51"/>
    <mergeCell ref="PL51:PO51"/>
    <mergeCell ref="NT51:NW51"/>
    <mergeCell ref="NX51:OA51"/>
    <mergeCell ref="OB51:OE51"/>
    <mergeCell ref="OF51:OI51"/>
    <mergeCell ref="OJ51:OM51"/>
    <mergeCell ref="ON51:OQ51"/>
    <mergeCell ref="MV51:MY51"/>
    <mergeCell ref="MZ51:NC51"/>
    <mergeCell ref="ND51:NG51"/>
    <mergeCell ref="NH51:NK51"/>
    <mergeCell ref="NL51:NO51"/>
    <mergeCell ref="NP51:NS51"/>
    <mergeCell ref="LX51:MA51"/>
    <mergeCell ref="MB51:ME51"/>
    <mergeCell ref="MF51:MI51"/>
    <mergeCell ref="MJ51:MM51"/>
    <mergeCell ref="MN51:MQ51"/>
    <mergeCell ref="MR51:MU51"/>
    <mergeCell ref="KZ51:LC51"/>
    <mergeCell ref="LD51:LG51"/>
    <mergeCell ref="LH51:LK51"/>
    <mergeCell ref="LL51:LO51"/>
    <mergeCell ref="LP51:LS51"/>
    <mergeCell ref="LT51:LW51"/>
    <mergeCell ref="KB51:KE51"/>
    <mergeCell ref="KF51:KI51"/>
    <mergeCell ref="KJ51:KM51"/>
    <mergeCell ref="KN51:KQ51"/>
    <mergeCell ref="KR51:KU51"/>
    <mergeCell ref="KV51:KY51"/>
    <mergeCell ref="UF51:UI51"/>
    <mergeCell ref="UJ51:UM51"/>
    <mergeCell ref="UN51:UQ51"/>
    <mergeCell ref="UR51:UU51"/>
    <mergeCell ref="UV51:UY51"/>
    <mergeCell ref="UZ51:VC51"/>
    <mergeCell ref="TH51:TK51"/>
    <mergeCell ref="TL51:TO51"/>
    <mergeCell ref="TP51:TS51"/>
    <mergeCell ref="TT51:TW51"/>
    <mergeCell ref="TX51:UA51"/>
    <mergeCell ref="UB51:UE51"/>
    <mergeCell ref="SJ51:SM51"/>
    <mergeCell ref="SN51:SQ51"/>
    <mergeCell ref="SR51:SU51"/>
    <mergeCell ref="SV51:SY51"/>
    <mergeCell ref="SZ51:TC51"/>
    <mergeCell ref="TD51:TG51"/>
    <mergeCell ref="RL51:RO51"/>
    <mergeCell ref="RP51:RS51"/>
    <mergeCell ref="RT51:RW51"/>
    <mergeCell ref="RX51:SA51"/>
    <mergeCell ref="SB51:SE51"/>
    <mergeCell ref="SF51:SI51"/>
    <mergeCell ref="QN51:QQ51"/>
    <mergeCell ref="QR51:QU51"/>
    <mergeCell ref="QV51:QY51"/>
    <mergeCell ref="QZ51:RC51"/>
    <mergeCell ref="RD51:RG51"/>
    <mergeCell ref="RH51:RK51"/>
    <mergeCell ref="PP51:PS51"/>
    <mergeCell ref="PT51:PW51"/>
    <mergeCell ref="PX51:QA51"/>
    <mergeCell ref="QB51:QE51"/>
    <mergeCell ref="QF51:QI51"/>
    <mergeCell ref="QJ51:QM51"/>
    <mergeCell ref="ZT51:ZW51"/>
    <mergeCell ref="ZX51:AAA51"/>
    <mergeCell ref="AAB51:AAE51"/>
    <mergeCell ref="AAF51:AAI51"/>
    <mergeCell ref="AAJ51:AAM51"/>
    <mergeCell ref="AAN51:AAQ51"/>
    <mergeCell ref="YV51:YY51"/>
    <mergeCell ref="YZ51:ZC51"/>
    <mergeCell ref="ZD51:ZG51"/>
    <mergeCell ref="ZH51:ZK51"/>
    <mergeCell ref="ZL51:ZO51"/>
    <mergeCell ref="ZP51:ZS51"/>
    <mergeCell ref="XX51:YA51"/>
    <mergeCell ref="YB51:YE51"/>
    <mergeCell ref="YF51:YI51"/>
    <mergeCell ref="YJ51:YM51"/>
    <mergeCell ref="YN51:YQ51"/>
    <mergeCell ref="YR51:YU51"/>
    <mergeCell ref="WZ51:XC51"/>
    <mergeCell ref="XD51:XG51"/>
    <mergeCell ref="XH51:XK51"/>
    <mergeCell ref="XL51:XO51"/>
    <mergeCell ref="XP51:XS51"/>
    <mergeCell ref="XT51:XW51"/>
    <mergeCell ref="WB51:WE51"/>
    <mergeCell ref="WF51:WI51"/>
    <mergeCell ref="WJ51:WM51"/>
    <mergeCell ref="WN51:WQ51"/>
    <mergeCell ref="WR51:WU51"/>
    <mergeCell ref="WV51:WY51"/>
    <mergeCell ref="VD51:VG51"/>
    <mergeCell ref="VH51:VK51"/>
    <mergeCell ref="VL51:VO51"/>
    <mergeCell ref="VP51:VS51"/>
    <mergeCell ref="VT51:VW51"/>
    <mergeCell ref="VX51:WA51"/>
    <mergeCell ref="AFH51:AFK51"/>
    <mergeCell ref="AFL51:AFO51"/>
    <mergeCell ref="AFP51:AFS51"/>
    <mergeCell ref="AFT51:AFW51"/>
    <mergeCell ref="AFX51:AGA51"/>
    <mergeCell ref="AGB51:AGE51"/>
    <mergeCell ref="AEJ51:AEM51"/>
    <mergeCell ref="AEN51:AEQ51"/>
    <mergeCell ref="AER51:AEU51"/>
    <mergeCell ref="AEV51:AEY51"/>
    <mergeCell ref="AEZ51:AFC51"/>
    <mergeCell ref="AFD51:AFG51"/>
    <mergeCell ref="ADL51:ADO51"/>
    <mergeCell ref="ADP51:ADS51"/>
    <mergeCell ref="ADT51:ADW51"/>
    <mergeCell ref="ADX51:AEA51"/>
    <mergeCell ref="AEB51:AEE51"/>
    <mergeCell ref="AEF51:AEI51"/>
    <mergeCell ref="ACN51:ACQ51"/>
    <mergeCell ref="ACR51:ACU51"/>
    <mergeCell ref="ACV51:ACY51"/>
    <mergeCell ref="ACZ51:ADC51"/>
    <mergeCell ref="ADD51:ADG51"/>
    <mergeCell ref="ADH51:ADK51"/>
    <mergeCell ref="ABP51:ABS51"/>
    <mergeCell ref="ABT51:ABW51"/>
    <mergeCell ref="ABX51:ACA51"/>
    <mergeCell ref="ACB51:ACE51"/>
    <mergeCell ref="ACF51:ACI51"/>
    <mergeCell ref="ACJ51:ACM51"/>
    <mergeCell ref="AAR51:AAU51"/>
    <mergeCell ref="AAV51:AAY51"/>
    <mergeCell ref="AAZ51:ABC51"/>
    <mergeCell ref="ABD51:ABG51"/>
    <mergeCell ref="ABH51:ABK51"/>
    <mergeCell ref="ABL51:ABO51"/>
    <mergeCell ref="AKV51:AKY51"/>
    <mergeCell ref="AKZ51:ALC51"/>
    <mergeCell ref="ALD51:ALG51"/>
    <mergeCell ref="ALH51:ALK51"/>
    <mergeCell ref="ALL51:ALO51"/>
    <mergeCell ref="ALP51:ALS51"/>
    <mergeCell ref="AJX51:AKA51"/>
    <mergeCell ref="AKB51:AKE51"/>
    <mergeCell ref="AKF51:AKI51"/>
    <mergeCell ref="AKJ51:AKM51"/>
    <mergeCell ref="AKN51:AKQ51"/>
    <mergeCell ref="AKR51:AKU51"/>
    <mergeCell ref="AIZ51:AJC51"/>
    <mergeCell ref="AJD51:AJG51"/>
    <mergeCell ref="AJH51:AJK51"/>
    <mergeCell ref="AJL51:AJO51"/>
    <mergeCell ref="AJP51:AJS51"/>
    <mergeCell ref="AJT51:AJW51"/>
    <mergeCell ref="AIB51:AIE51"/>
    <mergeCell ref="AIF51:AII51"/>
    <mergeCell ref="AIJ51:AIM51"/>
    <mergeCell ref="AIN51:AIQ51"/>
    <mergeCell ref="AIR51:AIU51"/>
    <mergeCell ref="AIV51:AIY51"/>
    <mergeCell ref="AHD51:AHG51"/>
    <mergeCell ref="AHH51:AHK51"/>
    <mergeCell ref="AHL51:AHO51"/>
    <mergeCell ref="AHP51:AHS51"/>
    <mergeCell ref="AHT51:AHW51"/>
    <mergeCell ref="AHX51:AIA51"/>
    <mergeCell ref="AGF51:AGI51"/>
    <mergeCell ref="AGJ51:AGM51"/>
    <mergeCell ref="AGN51:AGQ51"/>
    <mergeCell ref="AGR51:AGU51"/>
    <mergeCell ref="AGV51:AGY51"/>
    <mergeCell ref="AGZ51:AHC51"/>
    <mergeCell ref="AQJ51:AQM51"/>
    <mergeCell ref="AQN51:AQQ51"/>
    <mergeCell ref="AQR51:AQU51"/>
    <mergeCell ref="AQV51:AQY51"/>
    <mergeCell ref="AQZ51:ARC51"/>
    <mergeCell ref="ARD51:ARG51"/>
    <mergeCell ref="APL51:APO51"/>
    <mergeCell ref="APP51:APS51"/>
    <mergeCell ref="APT51:APW51"/>
    <mergeCell ref="APX51:AQA51"/>
    <mergeCell ref="AQB51:AQE51"/>
    <mergeCell ref="AQF51:AQI51"/>
    <mergeCell ref="AON51:AOQ51"/>
    <mergeCell ref="AOR51:AOU51"/>
    <mergeCell ref="AOV51:AOY51"/>
    <mergeCell ref="AOZ51:APC51"/>
    <mergeCell ref="APD51:APG51"/>
    <mergeCell ref="APH51:APK51"/>
    <mergeCell ref="ANP51:ANS51"/>
    <mergeCell ref="ANT51:ANW51"/>
    <mergeCell ref="ANX51:AOA51"/>
    <mergeCell ref="AOB51:AOE51"/>
    <mergeCell ref="AOF51:AOI51"/>
    <mergeCell ref="AOJ51:AOM51"/>
    <mergeCell ref="AMR51:AMU51"/>
    <mergeCell ref="AMV51:AMY51"/>
    <mergeCell ref="AMZ51:ANC51"/>
    <mergeCell ref="AND51:ANG51"/>
    <mergeCell ref="ANH51:ANK51"/>
    <mergeCell ref="ANL51:ANO51"/>
    <mergeCell ref="ALT51:ALW51"/>
    <mergeCell ref="ALX51:AMA51"/>
    <mergeCell ref="AMB51:AME51"/>
    <mergeCell ref="AMF51:AMI51"/>
    <mergeCell ref="AMJ51:AMM51"/>
    <mergeCell ref="AMN51:AMQ51"/>
    <mergeCell ref="AVX51:AWA51"/>
    <mergeCell ref="AWB51:AWE51"/>
    <mergeCell ref="AWF51:AWI51"/>
    <mergeCell ref="AWJ51:AWM51"/>
    <mergeCell ref="AWN51:AWQ51"/>
    <mergeCell ref="AWR51:AWU51"/>
    <mergeCell ref="AUZ51:AVC51"/>
    <mergeCell ref="AVD51:AVG51"/>
    <mergeCell ref="AVH51:AVK51"/>
    <mergeCell ref="AVL51:AVO51"/>
    <mergeCell ref="AVP51:AVS51"/>
    <mergeCell ref="AVT51:AVW51"/>
    <mergeCell ref="AUB51:AUE51"/>
    <mergeCell ref="AUF51:AUI51"/>
    <mergeCell ref="AUJ51:AUM51"/>
    <mergeCell ref="AUN51:AUQ51"/>
    <mergeCell ref="AUR51:AUU51"/>
    <mergeCell ref="AUV51:AUY51"/>
    <mergeCell ref="ATD51:ATG51"/>
    <mergeCell ref="ATH51:ATK51"/>
    <mergeCell ref="ATL51:ATO51"/>
    <mergeCell ref="ATP51:ATS51"/>
    <mergeCell ref="ATT51:ATW51"/>
    <mergeCell ref="ATX51:AUA51"/>
    <mergeCell ref="ASF51:ASI51"/>
    <mergeCell ref="ASJ51:ASM51"/>
    <mergeCell ref="ASN51:ASQ51"/>
    <mergeCell ref="ASR51:ASU51"/>
    <mergeCell ref="ASV51:ASY51"/>
    <mergeCell ref="ASZ51:ATC51"/>
    <mergeCell ref="ARH51:ARK51"/>
    <mergeCell ref="ARL51:ARO51"/>
    <mergeCell ref="ARP51:ARS51"/>
    <mergeCell ref="ART51:ARW51"/>
    <mergeCell ref="ARX51:ASA51"/>
    <mergeCell ref="ASB51:ASE51"/>
    <mergeCell ref="BBL51:BBO51"/>
    <mergeCell ref="BBP51:BBS51"/>
    <mergeCell ref="BBT51:BBW51"/>
    <mergeCell ref="BBX51:BCA51"/>
    <mergeCell ref="BCB51:BCE51"/>
    <mergeCell ref="BCF51:BCI51"/>
    <mergeCell ref="BAN51:BAQ51"/>
    <mergeCell ref="BAR51:BAU51"/>
    <mergeCell ref="BAV51:BAY51"/>
    <mergeCell ref="BAZ51:BBC51"/>
    <mergeCell ref="BBD51:BBG51"/>
    <mergeCell ref="BBH51:BBK51"/>
    <mergeCell ref="AZP51:AZS51"/>
    <mergeCell ref="AZT51:AZW51"/>
    <mergeCell ref="AZX51:BAA51"/>
    <mergeCell ref="BAB51:BAE51"/>
    <mergeCell ref="BAF51:BAI51"/>
    <mergeCell ref="BAJ51:BAM51"/>
    <mergeCell ref="AYR51:AYU51"/>
    <mergeCell ref="AYV51:AYY51"/>
    <mergeCell ref="AYZ51:AZC51"/>
    <mergeCell ref="AZD51:AZG51"/>
    <mergeCell ref="AZH51:AZK51"/>
    <mergeCell ref="AZL51:AZO51"/>
    <mergeCell ref="AXT51:AXW51"/>
    <mergeCell ref="AXX51:AYA51"/>
    <mergeCell ref="AYB51:AYE51"/>
    <mergeCell ref="AYF51:AYI51"/>
    <mergeCell ref="AYJ51:AYM51"/>
    <mergeCell ref="AYN51:AYQ51"/>
    <mergeCell ref="AWV51:AWY51"/>
    <mergeCell ref="AWZ51:AXC51"/>
    <mergeCell ref="AXD51:AXG51"/>
    <mergeCell ref="AXH51:AXK51"/>
    <mergeCell ref="AXL51:AXO51"/>
    <mergeCell ref="AXP51:AXS51"/>
    <mergeCell ref="BGZ51:BHC51"/>
    <mergeCell ref="BHD51:BHG51"/>
    <mergeCell ref="BHH51:BHK51"/>
    <mergeCell ref="BHL51:BHO51"/>
    <mergeCell ref="BHP51:BHS51"/>
    <mergeCell ref="BHT51:BHW51"/>
    <mergeCell ref="BGB51:BGE51"/>
    <mergeCell ref="BGF51:BGI51"/>
    <mergeCell ref="BGJ51:BGM51"/>
    <mergeCell ref="BGN51:BGQ51"/>
    <mergeCell ref="BGR51:BGU51"/>
    <mergeCell ref="BGV51:BGY51"/>
    <mergeCell ref="BFD51:BFG51"/>
    <mergeCell ref="BFH51:BFK51"/>
    <mergeCell ref="BFL51:BFO51"/>
    <mergeCell ref="BFP51:BFS51"/>
    <mergeCell ref="BFT51:BFW51"/>
    <mergeCell ref="BFX51:BGA51"/>
    <mergeCell ref="BEF51:BEI51"/>
    <mergeCell ref="BEJ51:BEM51"/>
    <mergeCell ref="BEN51:BEQ51"/>
    <mergeCell ref="BER51:BEU51"/>
    <mergeCell ref="BEV51:BEY51"/>
    <mergeCell ref="BEZ51:BFC51"/>
    <mergeCell ref="BDH51:BDK51"/>
    <mergeCell ref="BDL51:BDO51"/>
    <mergeCell ref="BDP51:BDS51"/>
    <mergeCell ref="BDT51:BDW51"/>
    <mergeCell ref="BDX51:BEA51"/>
    <mergeCell ref="BEB51:BEE51"/>
    <mergeCell ref="BCJ51:BCM51"/>
    <mergeCell ref="BCN51:BCQ51"/>
    <mergeCell ref="BCR51:BCU51"/>
    <mergeCell ref="BCV51:BCY51"/>
    <mergeCell ref="BCZ51:BDC51"/>
    <mergeCell ref="BDD51:BDG51"/>
    <mergeCell ref="BMN51:BMQ51"/>
    <mergeCell ref="BMR51:BMU51"/>
    <mergeCell ref="BMV51:BMY51"/>
    <mergeCell ref="BMZ51:BNC51"/>
    <mergeCell ref="BND51:BNG51"/>
    <mergeCell ref="BNH51:BNK51"/>
    <mergeCell ref="BLP51:BLS51"/>
    <mergeCell ref="BLT51:BLW51"/>
    <mergeCell ref="BLX51:BMA51"/>
    <mergeCell ref="BMB51:BME51"/>
    <mergeCell ref="BMF51:BMI51"/>
    <mergeCell ref="BMJ51:BMM51"/>
    <mergeCell ref="BKR51:BKU51"/>
    <mergeCell ref="BKV51:BKY51"/>
    <mergeCell ref="BKZ51:BLC51"/>
    <mergeCell ref="BLD51:BLG51"/>
    <mergeCell ref="BLH51:BLK51"/>
    <mergeCell ref="BLL51:BLO51"/>
    <mergeCell ref="BJT51:BJW51"/>
    <mergeCell ref="BJX51:BKA51"/>
    <mergeCell ref="BKB51:BKE51"/>
    <mergeCell ref="BKF51:BKI51"/>
    <mergeCell ref="BKJ51:BKM51"/>
    <mergeCell ref="BKN51:BKQ51"/>
    <mergeCell ref="BIV51:BIY51"/>
    <mergeCell ref="BIZ51:BJC51"/>
    <mergeCell ref="BJD51:BJG51"/>
    <mergeCell ref="BJH51:BJK51"/>
    <mergeCell ref="BJL51:BJO51"/>
    <mergeCell ref="BJP51:BJS51"/>
    <mergeCell ref="BHX51:BIA51"/>
    <mergeCell ref="BIB51:BIE51"/>
    <mergeCell ref="BIF51:BII51"/>
    <mergeCell ref="BIJ51:BIM51"/>
    <mergeCell ref="BIN51:BIQ51"/>
    <mergeCell ref="BIR51:BIU51"/>
    <mergeCell ref="BSB51:BSE51"/>
    <mergeCell ref="BSF51:BSI51"/>
    <mergeCell ref="BSJ51:BSM51"/>
    <mergeCell ref="BSN51:BSQ51"/>
    <mergeCell ref="BSR51:BSU51"/>
    <mergeCell ref="BSV51:BSY51"/>
    <mergeCell ref="BRD51:BRG51"/>
    <mergeCell ref="BRH51:BRK51"/>
    <mergeCell ref="BRL51:BRO51"/>
    <mergeCell ref="BRP51:BRS51"/>
    <mergeCell ref="BRT51:BRW51"/>
    <mergeCell ref="BRX51:BSA51"/>
    <mergeCell ref="BQF51:BQI51"/>
    <mergeCell ref="BQJ51:BQM51"/>
    <mergeCell ref="BQN51:BQQ51"/>
    <mergeCell ref="BQR51:BQU51"/>
    <mergeCell ref="BQV51:BQY51"/>
    <mergeCell ref="BQZ51:BRC51"/>
    <mergeCell ref="BPH51:BPK51"/>
    <mergeCell ref="BPL51:BPO51"/>
    <mergeCell ref="BPP51:BPS51"/>
    <mergeCell ref="BPT51:BPW51"/>
    <mergeCell ref="BPX51:BQA51"/>
    <mergeCell ref="BQB51:BQE51"/>
    <mergeCell ref="BOJ51:BOM51"/>
    <mergeCell ref="BON51:BOQ51"/>
    <mergeCell ref="BOR51:BOU51"/>
    <mergeCell ref="BOV51:BOY51"/>
    <mergeCell ref="BOZ51:BPC51"/>
    <mergeCell ref="BPD51:BPG51"/>
    <mergeCell ref="BNL51:BNO51"/>
    <mergeCell ref="BNP51:BNS51"/>
    <mergeCell ref="BNT51:BNW51"/>
    <mergeCell ref="BNX51:BOA51"/>
    <mergeCell ref="BOB51:BOE51"/>
    <mergeCell ref="BOF51:BOI51"/>
    <mergeCell ref="BXP51:BXS51"/>
    <mergeCell ref="BXT51:BXW51"/>
    <mergeCell ref="BXX51:BYA51"/>
    <mergeCell ref="BYB51:BYE51"/>
    <mergeCell ref="BYF51:BYI51"/>
    <mergeCell ref="BYJ51:BYM51"/>
    <mergeCell ref="BWR51:BWU51"/>
    <mergeCell ref="BWV51:BWY51"/>
    <mergeCell ref="BWZ51:BXC51"/>
    <mergeCell ref="BXD51:BXG51"/>
    <mergeCell ref="BXH51:BXK51"/>
    <mergeCell ref="BXL51:BXO51"/>
    <mergeCell ref="BVT51:BVW51"/>
    <mergeCell ref="BVX51:BWA51"/>
    <mergeCell ref="BWB51:BWE51"/>
    <mergeCell ref="BWF51:BWI51"/>
    <mergeCell ref="BWJ51:BWM51"/>
    <mergeCell ref="BWN51:BWQ51"/>
    <mergeCell ref="BUV51:BUY51"/>
    <mergeCell ref="BUZ51:BVC51"/>
    <mergeCell ref="BVD51:BVG51"/>
    <mergeCell ref="BVH51:BVK51"/>
    <mergeCell ref="BVL51:BVO51"/>
    <mergeCell ref="BVP51:BVS51"/>
    <mergeCell ref="BTX51:BUA51"/>
    <mergeCell ref="BUB51:BUE51"/>
    <mergeCell ref="BUF51:BUI51"/>
    <mergeCell ref="BUJ51:BUM51"/>
    <mergeCell ref="BUN51:BUQ51"/>
    <mergeCell ref="BUR51:BUU51"/>
    <mergeCell ref="BSZ51:BTC51"/>
    <mergeCell ref="BTD51:BTG51"/>
    <mergeCell ref="BTH51:BTK51"/>
    <mergeCell ref="BTL51:BTO51"/>
    <mergeCell ref="BTP51:BTS51"/>
    <mergeCell ref="BTT51:BTW51"/>
    <mergeCell ref="CDD51:CDG51"/>
    <mergeCell ref="CDH51:CDK51"/>
    <mergeCell ref="CDL51:CDO51"/>
    <mergeCell ref="CDP51:CDS51"/>
    <mergeCell ref="CDT51:CDW51"/>
    <mergeCell ref="CDX51:CEA51"/>
    <mergeCell ref="CCF51:CCI51"/>
    <mergeCell ref="CCJ51:CCM51"/>
    <mergeCell ref="CCN51:CCQ51"/>
    <mergeCell ref="CCR51:CCU51"/>
    <mergeCell ref="CCV51:CCY51"/>
    <mergeCell ref="CCZ51:CDC51"/>
    <mergeCell ref="CBH51:CBK51"/>
    <mergeCell ref="CBL51:CBO51"/>
    <mergeCell ref="CBP51:CBS51"/>
    <mergeCell ref="CBT51:CBW51"/>
    <mergeCell ref="CBX51:CCA51"/>
    <mergeCell ref="CCB51:CCE51"/>
    <mergeCell ref="CAJ51:CAM51"/>
    <mergeCell ref="CAN51:CAQ51"/>
    <mergeCell ref="CAR51:CAU51"/>
    <mergeCell ref="CAV51:CAY51"/>
    <mergeCell ref="CAZ51:CBC51"/>
    <mergeCell ref="CBD51:CBG51"/>
    <mergeCell ref="BZL51:BZO51"/>
    <mergeCell ref="BZP51:BZS51"/>
    <mergeCell ref="BZT51:BZW51"/>
    <mergeCell ref="BZX51:CAA51"/>
    <mergeCell ref="CAB51:CAE51"/>
    <mergeCell ref="CAF51:CAI51"/>
    <mergeCell ref="BYN51:BYQ51"/>
    <mergeCell ref="BYR51:BYU51"/>
    <mergeCell ref="BYV51:BYY51"/>
    <mergeCell ref="BYZ51:BZC51"/>
    <mergeCell ref="BZD51:BZG51"/>
    <mergeCell ref="BZH51:BZK51"/>
    <mergeCell ref="CIR51:CIU51"/>
    <mergeCell ref="CIV51:CIY51"/>
    <mergeCell ref="CIZ51:CJC51"/>
    <mergeCell ref="CJD51:CJG51"/>
    <mergeCell ref="CJH51:CJK51"/>
    <mergeCell ref="CJL51:CJO51"/>
    <mergeCell ref="CHT51:CHW51"/>
    <mergeCell ref="CHX51:CIA51"/>
    <mergeCell ref="CIB51:CIE51"/>
    <mergeCell ref="CIF51:CII51"/>
    <mergeCell ref="CIJ51:CIM51"/>
    <mergeCell ref="CIN51:CIQ51"/>
    <mergeCell ref="CGV51:CGY51"/>
    <mergeCell ref="CGZ51:CHC51"/>
    <mergeCell ref="CHD51:CHG51"/>
    <mergeCell ref="CHH51:CHK51"/>
    <mergeCell ref="CHL51:CHO51"/>
    <mergeCell ref="CHP51:CHS51"/>
    <mergeCell ref="CFX51:CGA51"/>
    <mergeCell ref="CGB51:CGE51"/>
    <mergeCell ref="CGF51:CGI51"/>
    <mergeCell ref="CGJ51:CGM51"/>
    <mergeCell ref="CGN51:CGQ51"/>
    <mergeCell ref="CGR51:CGU51"/>
    <mergeCell ref="CEZ51:CFC51"/>
    <mergeCell ref="CFD51:CFG51"/>
    <mergeCell ref="CFH51:CFK51"/>
    <mergeCell ref="CFL51:CFO51"/>
    <mergeCell ref="CFP51:CFS51"/>
    <mergeCell ref="CFT51:CFW51"/>
    <mergeCell ref="CEB51:CEE51"/>
    <mergeCell ref="CEF51:CEI51"/>
    <mergeCell ref="CEJ51:CEM51"/>
    <mergeCell ref="CEN51:CEQ51"/>
    <mergeCell ref="CER51:CEU51"/>
    <mergeCell ref="CEV51:CEY51"/>
    <mergeCell ref="COF51:COI51"/>
    <mergeCell ref="COJ51:COM51"/>
    <mergeCell ref="CON51:COQ51"/>
    <mergeCell ref="COR51:COU51"/>
    <mergeCell ref="COV51:COY51"/>
    <mergeCell ref="COZ51:CPC51"/>
    <mergeCell ref="CNH51:CNK51"/>
    <mergeCell ref="CNL51:CNO51"/>
    <mergeCell ref="CNP51:CNS51"/>
    <mergeCell ref="CNT51:CNW51"/>
    <mergeCell ref="CNX51:COA51"/>
    <mergeCell ref="COB51:COE51"/>
    <mergeCell ref="CMJ51:CMM51"/>
    <mergeCell ref="CMN51:CMQ51"/>
    <mergeCell ref="CMR51:CMU51"/>
    <mergeCell ref="CMV51:CMY51"/>
    <mergeCell ref="CMZ51:CNC51"/>
    <mergeCell ref="CND51:CNG51"/>
    <mergeCell ref="CLL51:CLO51"/>
    <mergeCell ref="CLP51:CLS51"/>
    <mergeCell ref="CLT51:CLW51"/>
    <mergeCell ref="CLX51:CMA51"/>
    <mergeCell ref="CMB51:CME51"/>
    <mergeCell ref="CMF51:CMI51"/>
    <mergeCell ref="CKN51:CKQ51"/>
    <mergeCell ref="CKR51:CKU51"/>
    <mergeCell ref="CKV51:CKY51"/>
    <mergeCell ref="CKZ51:CLC51"/>
    <mergeCell ref="CLD51:CLG51"/>
    <mergeCell ref="CLH51:CLK51"/>
    <mergeCell ref="CJP51:CJS51"/>
    <mergeCell ref="CJT51:CJW51"/>
    <mergeCell ref="CJX51:CKA51"/>
    <mergeCell ref="CKB51:CKE51"/>
    <mergeCell ref="CKF51:CKI51"/>
    <mergeCell ref="CKJ51:CKM51"/>
    <mergeCell ref="CTT51:CTW51"/>
    <mergeCell ref="CTX51:CUA51"/>
    <mergeCell ref="CUB51:CUE51"/>
    <mergeCell ref="CUF51:CUI51"/>
    <mergeCell ref="CUJ51:CUM51"/>
    <mergeCell ref="CUN51:CUQ51"/>
    <mergeCell ref="CSV51:CSY51"/>
    <mergeCell ref="CSZ51:CTC51"/>
    <mergeCell ref="CTD51:CTG51"/>
    <mergeCell ref="CTH51:CTK51"/>
    <mergeCell ref="CTL51:CTO51"/>
    <mergeCell ref="CTP51:CTS51"/>
    <mergeCell ref="CRX51:CSA51"/>
    <mergeCell ref="CSB51:CSE51"/>
    <mergeCell ref="CSF51:CSI51"/>
    <mergeCell ref="CSJ51:CSM51"/>
    <mergeCell ref="CSN51:CSQ51"/>
    <mergeCell ref="CSR51:CSU51"/>
    <mergeCell ref="CQZ51:CRC51"/>
    <mergeCell ref="CRD51:CRG51"/>
    <mergeCell ref="CRH51:CRK51"/>
    <mergeCell ref="CRL51:CRO51"/>
    <mergeCell ref="CRP51:CRS51"/>
    <mergeCell ref="CRT51:CRW51"/>
    <mergeCell ref="CQB51:CQE51"/>
    <mergeCell ref="CQF51:CQI51"/>
    <mergeCell ref="CQJ51:CQM51"/>
    <mergeCell ref="CQN51:CQQ51"/>
    <mergeCell ref="CQR51:CQU51"/>
    <mergeCell ref="CQV51:CQY51"/>
    <mergeCell ref="CPD51:CPG51"/>
    <mergeCell ref="CPH51:CPK51"/>
    <mergeCell ref="CPL51:CPO51"/>
    <mergeCell ref="CPP51:CPS51"/>
    <mergeCell ref="CPT51:CPW51"/>
    <mergeCell ref="CPX51:CQA51"/>
    <mergeCell ref="CZH51:CZK51"/>
    <mergeCell ref="CZL51:CZO51"/>
    <mergeCell ref="CZP51:CZS51"/>
    <mergeCell ref="CZT51:CZW51"/>
    <mergeCell ref="CZX51:DAA51"/>
    <mergeCell ref="DAB51:DAE51"/>
    <mergeCell ref="CYJ51:CYM51"/>
    <mergeCell ref="CYN51:CYQ51"/>
    <mergeCell ref="CYR51:CYU51"/>
    <mergeCell ref="CYV51:CYY51"/>
    <mergeCell ref="CYZ51:CZC51"/>
    <mergeCell ref="CZD51:CZG51"/>
    <mergeCell ref="CXL51:CXO51"/>
    <mergeCell ref="CXP51:CXS51"/>
    <mergeCell ref="CXT51:CXW51"/>
    <mergeCell ref="CXX51:CYA51"/>
    <mergeCell ref="CYB51:CYE51"/>
    <mergeCell ref="CYF51:CYI51"/>
    <mergeCell ref="CWN51:CWQ51"/>
    <mergeCell ref="CWR51:CWU51"/>
    <mergeCell ref="CWV51:CWY51"/>
    <mergeCell ref="CWZ51:CXC51"/>
    <mergeCell ref="CXD51:CXG51"/>
    <mergeCell ref="CXH51:CXK51"/>
    <mergeCell ref="CVP51:CVS51"/>
    <mergeCell ref="CVT51:CVW51"/>
    <mergeCell ref="CVX51:CWA51"/>
    <mergeCell ref="CWB51:CWE51"/>
    <mergeCell ref="CWF51:CWI51"/>
    <mergeCell ref="CWJ51:CWM51"/>
    <mergeCell ref="CUR51:CUU51"/>
    <mergeCell ref="CUV51:CUY51"/>
    <mergeCell ref="CUZ51:CVC51"/>
    <mergeCell ref="CVD51:CVG51"/>
    <mergeCell ref="CVH51:CVK51"/>
    <mergeCell ref="CVL51:CVO51"/>
    <mergeCell ref="DEV51:DEY51"/>
    <mergeCell ref="DEZ51:DFC51"/>
    <mergeCell ref="DFD51:DFG51"/>
    <mergeCell ref="DFH51:DFK51"/>
    <mergeCell ref="DFL51:DFO51"/>
    <mergeCell ref="DFP51:DFS51"/>
    <mergeCell ref="DDX51:DEA51"/>
    <mergeCell ref="DEB51:DEE51"/>
    <mergeCell ref="DEF51:DEI51"/>
    <mergeCell ref="DEJ51:DEM51"/>
    <mergeCell ref="DEN51:DEQ51"/>
    <mergeCell ref="DER51:DEU51"/>
    <mergeCell ref="DCZ51:DDC51"/>
    <mergeCell ref="DDD51:DDG51"/>
    <mergeCell ref="DDH51:DDK51"/>
    <mergeCell ref="DDL51:DDO51"/>
    <mergeCell ref="DDP51:DDS51"/>
    <mergeCell ref="DDT51:DDW51"/>
    <mergeCell ref="DCB51:DCE51"/>
    <mergeCell ref="DCF51:DCI51"/>
    <mergeCell ref="DCJ51:DCM51"/>
    <mergeCell ref="DCN51:DCQ51"/>
    <mergeCell ref="DCR51:DCU51"/>
    <mergeCell ref="DCV51:DCY51"/>
    <mergeCell ref="DBD51:DBG51"/>
    <mergeCell ref="DBH51:DBK51"/>
    <mergeCell ref="DBL51:DBO51"/>
    <mergeCell ref="DBP51:DBS51"/>
    <mergeCell ref="DBT51:DBW51"/>
    <mergeCell ref="DBX51:DCA51"/>
    <mergeCell ref="DAF51:DAI51"/>
    <mergeCell ref="DAJ51:DAM51"/>
    <mergeCell ref="DAN51:DAQ51"/>
    <mergeCell ref="DAR51:DAU51"/>
    <mergeCell ref="DAV51:DAY51"/>
    <mergeCell ref="DAZ51:DBC51"/>
    <mergeCell ref="DKJ51:DKM51"/>
    <mergeCell ref="DKN51:DKQ51"/>
    <mergeCell ref="DKR51:DKU51"/>
    <mergeCell ref="DKV51:DKY51"/>
    <mergeCell ref="DKZ51:DLC51"/>
    <mergeCell ref="DLD51:DLG51"/>
    <mergeCell ref="DJL51:DJO51"/>
    <mergeCell ref="DJP51:DJS51"/>
    <mergeCell ref="DJT51:DJW51"/>
    <mergeCell ref="DJX51:DKA51"/>
    <mergeCell ref="DKB51:DKE51"/>
    <mergeCell ref="DKF51:DKI51"/>
    <mergeCell ref="DIN51:DIQ51"/>
    <mergeCell ref="DIR51:DIU51"/>
    <mergeCell ref="DIV51:DIY51"/>
    <mergeCell ref="DIZ51:DJC51"/>
    <mergeCell ref="DJD51:DJG51"/>
    <mergeCell ref="DJH51:DJK51"/>
    <mergeCell ref="DHP51:DHS51"/>
    <mergeCell ref="DHT51:DHW51"/>
    <mergeCell ref="DHX51:DIA51"/>
    <mergeCell ref="DIB51:DIE51"/>
    <mergeCell ref="DIF51:DII51"/>
    <mergeCell ref="DIJ51:DIM51"/>
    <mergeCell ref="DGR51:DGU51"/>
    <mergeCell ref="DGV51:DGY51"/>
    <mergeCell ref="DGZ51:DHC51"/>
    <mergeCell ref="DHD51:DHG51"/>
    <mergeCell ref="DHH51:DHK51"/>
    <mergeCell ref="DHL51:DHO51"/>
    <mergeCell ref="DFT51:DFW51"/>
    <mergeCell ref="DFX51:DGA51"/>
    <mergeCell ref="DGB51:DGE51"/>
    <mergeCell ref="DGF51:DGI51"/>
    <mergeCell ref="DGJ51:DGM51"/>
    <mergeCell ref="DGN51:DGQ51"/>
    <mergeCell ref="DPX51:DQA51"/>
    <mergeCell ref="DQB51:DQE51"/>
    <mergeCell ref="DQF51:DQI51"/>
    <mergeCell ref="DQJ51:DQM51"/>
    <mergeCell ref="DQN51:DQQ51"/>
    <mergeCell ref="DQR51:DQU51"/>
    <mergeCell ref="DOZ51:DPC51"/>
    <mergeCell ref="DPD51:DPG51"/>
    <mergeCell ref="DPH51:DPK51"/>
    <mergeCell ref="DPL51:DPO51"/>
    <mergeCell ref="DPP51:DPS51"/>
    <mergeCell ref="DPT51:DPW51"/>
    <mergeCell ref="DOB51:DOE51"/>
    <mergeCell ref="DOF51:DOI51"/>
    <mergeCell ref="DOJ51:DOM51"/>
    <mergeCell ref="DON51:DOQ51"/>
    <mergeCell ref="DOR51:DOU51"/>
    <mergeCell ref="DOV51:DOY51"/>
    <mergeCell ref="DND51:DNG51"/>
    <mergeCell ref="DNH51:DNK51"/>
    <mergeCell ref="DNL51:DNO51"/>
    <mergeCell ref="DNP51:DNS51"/>
    <mergeCell ref="DNT51:DNW51"/>
    <mergeCell ref="DNX51:DOA51"/>
    <mergeCell ref="DMF51:DMI51"/>
    <mergeCell ref="DMJ51:DMM51"/>
    <mergeCell ref="DMN51:DMQ51"/>
    <mergeCell ref="DMR51:DMU51"/>
    <mergeCell ref="DMV51:DMY51"/>
    <mergeCell ref="DMZ51:DNC51"/>
    <mergeCell ref="DLH51:DLK51"/>
    <mergeCell ref="DLL51:DLO51"/>
    <mergeCell ref="DLP51:DLS51"/>
    <mergeCell ref="DLT51:DLW51"/>
    <mergeCell ref="DLX51:DMA51"/>
    <mergeCell ref="DMB51:DME51"/>
    <mergeCell ref="DVL51:DVO51"/>
    <mergeCell ref="DVP51:DVS51"/>
    <mergeCell ref="DVT51:DVW51"/>
    <mergeCell ref="DVX51:DWA51"/>
    <mergeCell ref="DWB51:DWE51"/>
    <mergeCell ref="DWF51:DWI51"/>
    <mergeCell ref="DUN51:DUQ51"/>
    <mergeCell ref="DUR51:DUU51"/>
    <mergeCell ref="DUV51:DUY51"/>
    <mergeCell ref="DUZ51:DVC51"/>
    <mergeCell ref="DVD51:DVG51"/>
    <mergeCell ref="DVH51:DVK51"/>
    <mergeCell ref="DTP51:DTS51"/>
    <mergeCell ref="DTT51:DTW51"/>
    <mergeCell ref="DTX51:DUA51"/>
    <mergeCell ref="DUB51:DUE51"/>
    <mergeCell ref="DUF51:DUI51"/>
    <mergeCell ref="DUJ51:DUM51"/>
    <mergeCell ref="DSR51:DSU51"/>
    <mergeCell ref="DSV51:DSY51"/>
    <mergeCell ref="DSZ51:DTC51"/>
    <mergeCell ref="DTD51:DTG51"/>
    <mergeCell ref="DTH51:DTK51"/>
    <mergeCell ref="DTL51:DTO51"/>
    <mergeCell ref="DRT51:DRW51"/>
    <mergeCell ref="DRX51:DSA51"/>
    <mergeCell ref="DSB51:DSE51"/>
    <mergeCell ref="DSF51:DSI51"/>
    <mergeCell ref="DSJ51:DSM51"/>
    <mergeCell ref="DSN51:DSQ51"/>
    <mergeCell ref="DQV51:DQY51"/>
    <mergeCell ref="DQZ51:DRC51"/>
    <mergeCell ref="DRD51:DRG51"/>
    <mergeCell ref="DRH51:DRK51"/>
    <mergeCell ref="DRL51:DRO51"/>
    <mergeCell ref="DRP51:DRS51"/>
    <mergeCell ref="EAZ51:EBC51"/>
    <mergeCell ref="EBD51:EBG51"/>
    <mergeCell ref="EBH51:EBK51"/>
    <mergeCell ref="EBL51:EBO51"/>
    <mergeCell ref="EBP51:EBS51"/>
    <mergeCell ref="EBT51:EBW51"/>
    <mergeCell ref="EAB51:EAE51"/>
    <mergeCell ref="EAF51:EAI51"/>
    <mergeCell ref="EAJ51:EAM51"/>
    <mergeCell ref="EAN51:EAQ51"/>
    <mergeCell ref="EAR51:EAU51"/>
    <mergeCell ref="EAV51:EAY51"/>
    <mergeCell ref="DZD51:DZG51"/>
    <mergeCell ref="DZH51:DZK51"/>
    <mergeCell ref="DZL51:DZO51"/>
    <mergeCell ref="DZP51:DZS51"/>
    <mergeCell ref="DZT51:DZW51"/>
    <mergeCell ref="DZX51:EAA51"/>
    <mergeCell ref="DYF51:DYI51"/>
    <mergeCell ref="DYJ51:DYM51"/>
    <mergeCell ref="DYN51:DYQ51"/>
    <mergeCell ref="DYR51:DYU51"/>
    <mergeCell ref="DYV51:DYY51"/>
    <mergeCell ref="DYZ51:DZC51"/>
    <mergeCell ref="DXH51:DXK51"/>
    <mergeCell ref="DXL51:DXO51"/>
    <mergeCell ref="DXP51:DXS51"/>
    <mergeCell ref="DXT51:DXW51"/>
    <mergeCell ref="DXX51:DYA51"/>
    <mergeCell ref="DYB51:DYE51"/>
    <mergeCell ref="DWJ51:DWM51"/>
    <mergeCell ref="DWN51:DWQ51"/>
    <mergeCell ref="DWR51:DWU51"/>
    <mergeCell ref="DWV51:DWY51"/>
    <mergeCell ref="DWZ51:DXC51"/>
    <mergeCell ref="DXD51:DXG51"/>
    <mergeCell ref="EGN51:EGQ51"/>
    <mergeCell ref="EGR51:EGU51"/>
    <mergeCell ref="EGV51:EGY51"/>
    <mergeCell ref="EGZ51:EHC51"/>
    <mergeCell ref="EHD51:EHG51"/>
    <mergeCell ref="EHH51:EHK51"/>
    <mergeCell ref="EFP51:EFS51"/>
    <mergeCell ref="EFT51:EFW51"/>
    <mergeCell ref="EFX51:EGA51"/>
    <mergeCell ref="EGB51:EGE51"/>
    <mergeCell ref="EGF51:EGI51"/>
    <mergeCell ref="EGJ51:EGM51"/>
    <mergeCell ref="EER51:EEU51"/>
    <mergeCell ref="EEV51:EEY51"/>
    <mergeCell ref="EEZ51:EFC51"/>
    <mergeCell ref="EFD51:EFG51"/>
    <mergeCell ref="EFH51:EFK51"/>
    <mergeCell ref="EFL51:EFO51"/>
    <mergeCell ref="EDT51:EDW51"/>
    <mergeCell ref="EDX51:EEA51"/>
    <mergeCell ref="EEB51:EEE51"/>
    <mergeCell ref="EEF51:EEI51"/>
    <mergeCell ref="EEJ51:EEM51"/>
    <mergeCell ref="EEN51:EEQ51"/>
    <mergeCell ref="ECV51:ECY51"/>
    <mergeCell ref="ECZ51:EDC51"/>
    <mergeCell ref="EDD51:EDG51"/>
    <mergeCell ref="EDH51:EDK51"/>
    <mergeCell ref="EDL51:EDO51"/>
    <mergeCell ref="EDP51:EDS51"/>
    <mergeCell ref="EBX51:ECA51"/>
    <mergeCell ref="ECB51:ECE51"/>
    <mergeCell ref="ECF51:ECI51"/>
    <mergeCell ref="ECJ51:ECM51"/>
    <mergeCell ref="ECN51:ECQ51"/>
    <mergeCell ref="ECR51:ECU51"/>
    <mergeCell ref="EMB51:EME51"/>
    <mergeCell ref="EMF51:EMI51"/>
    <mergeCell ref="EMJ51:EMM51"/>
    <mergeCell ref="EMN51:EMQ51"/>
    <mergeCell ref="EMR51:EMU51"/>
    <mergeCell ref="EMV51:EMY51"/>
    <mergeCell ref="ELD51:ELG51"/>
    <mergeCell ref="ELH51:ELK51"/>
    <mergeCell ref="ELL51:ELO51"/>
    <mergeCell ref="ELP51:ELS51"/>
    <mergeCell ref="ELT51:ELW51"/>
    <mergeCell ref="ELX51:EMA51"/>
    <mergeCell ref="EKF51:EKI51"/>
    <mergeCell ref="EKJ51:EKM51"/>
    <mergeCell ref="EKN51:EKQ51"/>
    <mergeCell ref="EKR51:EKU51"/>
    <mergeCell ref="EKV51:EKY51"/>
    <mergeCell ref="EKZ51:ELC51"/>
    <mergeCell ref="EJH51:EJK51"/>
    <mergeCell ref="EJL51:EJO51"/>
    <mergeCell ref="EJP51:EJS51"/>
    <mergeCell ref="EJT51:EJW51"/>
    <mergeCell ref="EJX51:EKA51"/>
    <mergeCell ref="EKB51:EKE51"/>
    <mergeCell ref="EIJ51:EIM51"/>
    <mergeCell ref="EIN51:EIQ51"/>
    <mergeCell ref="EIR51:EIU51"/>
    <mergeCell ref="EIV51:EIY51"/>
    <mergeCell ref="EIZ51:EJC51"/>
    <mergeCell ref="EJD51:EJG51"/>
    <mergeCell ref="EHL51:EHO51"/>
    <mergeCell ref="EHP51:EHS51"/>
    <mergeCell ref="EHT51:EHW51"/>
    <mergeCell ref="EHX51:EIA51"/>
    <mergeCell ref="EIB51:EIE51"/>
    <mergeCell ref="EIF51:EII51"/>
    <mergeCell ref="ERP51:ERS51"/>
    <mergeCell ref="ERT51:ERW51"/>
    <mergeCell ref="ERX51:ESA51"/>
    <mergeCell ref="ESB51:ESE51"/>
    <mergeCell ref="ESF51:ESI51"/>
    <mergeCell ref="ESJ51:ESM51"/>
    <mergeCell ref="EQR51:EQU51"/>
    <mergeCell ref="EQV51:EQY51"/>
    <mergeCell ref="EQZ51:ERC51"/>
    <mergeCell ref="ERD51:ERG51"/>
    <mergeCell ref="ERH51:ERK51"/>
    <mergeCell ref="ERL51:ERO51"/>
    <mergeCell ref="EPT51:EPW51"/>
    <mergeCell ref="EPX51:EQA51"/>
    <mergeCell ref="EQB51:EQE51"/>
    <mergeCell ref="EQF51:EQI51"/>
    <mergeCell ref="EQJ51:EQM51"/>
    <mergeCell ref="EQN51:EQQ51"/>
    <mergeCell ref="EOV51:EOY51"/>
    <mergeCell ref="EOZ51:EPC51"/>
    <mergeCell ref="EPD51:EPG51"/>
    <mergeCell ref="EPH51:EPK51"/>
    <mergeCell ref="EPL51:EPO51"/>
    <mergeCell ref="EPP51:EPS51"/>
    <mergeCell ref="ENX51:EOA51"/>
    <mergeCell ref="EOB51:EOE51"/>
    <mergeCell ref="EOF51:EOI51"/>
    <mergeCell ref="EOJ51:EOM51"/>
    <mergeCell ref="EON51:EOQ51"/>
    <mergeCell ref="EOR51:EOU51"/>
    <mergeCell ref="EMZ51:ENC51"/>
    <mergeCell ref="END51:ENG51"/>
    <mergeCell ref="ENH51:ENK51"/>
    <mergeCell ref="ENL51:ENO51"/>
    <mergeCell ref="ENP51:ENS51"/>
    <mergeCell ref="ENT51:ENW51"/>
    <mergeCell ref="EXD51:EXG51"/>
    <mergeCell ref="EXH51:EXK51"/>
    <mergeCell ref="EXL51:EXO51"/>
    <mergeCell ref="EXP51:EXS51"/>
    <mergeCell ref="EXT51:EXW51"/>
    <mergeCell ref="EXX51:EYA51"/>
    <mergeCell ref="EWF51:EWI51"/>
    <mergeCell ref="EWJ51:EWM51"/>
    <mergeCell ref="EWN51:EWQ51"/>
    <mergeCell ref="EWR51:EWU51"/>
    <mergeCell ref="EWV51:EWY51"/>
    <mergeCell ref="EWZ51:EXC51"/>
    <mergeCell ref="EVH51:EVK51"/>
    <mergeCell ref="EVL51:EVO51"/>
    <mergeCell ref="EVP51:EVS51"/>
    <mergeCell ref="EVT51:EVW51"/>
    <mergeCell ref="EVX51:EWA51"/>
    <mergeCell ref="EWB51:EWE51"/>
    <mergeCell ref="EUJ51:EUM51"/>
    <mergeCell ref="EUN51:EUQ51"/>
    <mergeCell ref="EUR51:EUU51"/>
    <mergeCell ref="EUV51:EUY51"/>
    <mergeCell ref="EUZ51:EVC51"/>
    <mergeCell ref="EVD51:EVG51"/>
    <mergeCell ref="ETL51:ETO51"/>
    <mergeCell ref="ETP51:ETS51"/>
    <mergeCell ref="ETT51:ETW51"/>
    <mergeCell ref="ETX51:EUA51"/>
    <mergeCell ref="EUB51:EUE51"/>
    <mergeCell ref="EUF51:EUI51"/>
    <mergeCell ref="ESN51:ESQ51"/>
    <mergeCell ref="ESR51:ESU51"/>
    <mergeCell ref="ESV51:ESY51"/>
    <mergeCell ref="ESZ51:ETC51"/>
    <mergeCell ref="ETD51:ETG51"/>
    <mergeCell ref="ETH51:ETK51"/>
    <mergeCell ref="FCR51:FCU51"/>
    <mergeCell ref="FCV51:FCY51"/>
    <mergeCell ref="FCZ51:FDC51"/>
    <mergeCell ref="FDD51:FDG51"/>
    <mergeCell ref="FDH51:FDK51"/>
    <mergeCell ref="FDL51:FDO51"/>
    <mergeCell ref="FBT51:FBW51"/>
    <mergeCell ref="FBX51:FCA51"/>
    <mergeCell ref="FCB51:FCE51"/>
    <mergeCell ref="FCF51:FCI51"/>
    <mergeCell ref="FCJ51:FCM51"/>
    <mergeCell ref="FCN51:FCQ51"/>
    <mergeCell ref="FAV51:FAY51"/>
    <mergeCell ref="FAZ51:FBC51"/>
    <mergeCell ref="FBD51:FBG51"/>
    <mergeCell ref="FBH51:FBK51"/>
    <mergeCell ref="FBL51:FBO51"/>
    <mergeCell ref="FBP51:FBS51"/>
    <mergeCell ref="EZX51:FAA51"/>
    <mergeCell ref="FAB51:FAE51"/>
    <mergeCell ref="FAF51:FAI51"/>
    <mergeCell ref="FAJ51:FAM51"/>
    <mergeCell ref="FAN51:FAQ51"/>
    <mergeCell ref="FAR51:FAU51"/>
    <mergeCell ref="EYZ51:EZC51"/>
    <mergeCell ref="EZD51:EZG51"/>
    <mergeCell ref="EZH51:EZK51"/>
    <mergeCell ref="EZL51:EZO51"/>
    <mergeCell ref="EZP51:EZS51"/>
    <mergeCell ref="EZT51:EZW51"/>
    <mergeCell ref="EYB51:EYE51"/>
    <mergeCell ref="EYF51:EYI51"/>
    <mergeCell ref="EYJ51:EYM51"/>
    <mergeCell ref="EYN51:EYQ51"/>
    <mergeCell ref="EYR51:EYU51"/>
    <mergeCell ref="EYV51:EYY51"/>
    <mergeCell ref="FIF51:FII51"/>
    <mergeCell ref="FIJ51:FIM51"/>
    <mergeCell ref="FIN51:FIQ51"/>
    <mergeCell ref="FIR51:FIU51"/>
    <mergeCell ref="FIV51:FIY51"/>
    <mergeCell ref="FIZ51:FJC51"/>
    <mergeCell ref="FHH51:FHK51"/>
    <mergeCell ref="FHL51:FHO51"/>
    <mergeCell ref="FHP51:FHS51"/>
    <mergeCell ref="FHT51:FHW51"/>
    <mergeCell ref="FHX51:FIA51"/>
    <mergeCell ref="FIB51:FIE51"/>
    <mergeCell ref="FGJ51:FGM51"/>
    <mergeCell ref="FGN51:FGQ51"/>
    <mergeCell ref="FGR51:FGU51"/>
    <mergeCell ref="FGV51:FGY51"/>
    <mergeCell ref="FGZ51:FHC51"/>
    <mergeCell ref="FHD51:FHG51"/>
    <mergeCell ref="FFL51:FFO51"/>
    <mergeCell ref="FFP51:FFS51"/>
    <mergeCell ref="FFT51:FFW51"/>
    <mergeCell ref="FFX51:FGA51"/>
    <mergeCell ref="FGB51:FGE51"/>
    <mergeCell ref="FGF51:FGI51"/>
    <mergeCell ref="FEN51:FEQ51"/>
    <mergeCell ref="FER51:FEU51"/>
    <mergeCell ref="FEV51:FEY51"/>
    <mergeCell ref="FEZ51:FFC51"/>
    <mergeCell ref="FFD51:FFG51"/>
    <mergeCell ref="FFH51:FFK51"/>
    <mergeCell ref="FDP51:FDS51"/>
    <mergeCell ref="FDT51:FDW51"/>
    <mergeCell ref="FDX51:FEA51"/>
    <mergeCell ref="FEB51:FEE51"/>
    <mergeCell ref="FEF51:FEI51"/>
    <mergeCell ref="FEJ51:FEM51"/>
    <mergeCell ref="FNT51:FNW51"/>
    <mergeCell ref="FNX51:FOA51"/>
    <mergeCell ref="FOB51:FOE51"/>
    <mergeCell ref="FOF51:FOI51"/>
    <mergeCell ref="FOJ51:FOM51"/>
    <mergeCell ref="FON51:FOQ51"/>
    <mergeCell ref="FMV51:FMY51"/>
    <mergeCell ref="FMZ51:FNC51"/>
    <mergeCell ref="FND51:FNG51"/>
    <mergeCell ref="FNH51:FNK51"/>
    <mergeCell ref="FNL51:FNO51"/>
    <mergeCell ref="FNP51:FNS51"/>
    <mergeCell ref="FLX51:FMA51"/>
    <mergeCell ref="FMB51:FME51"/>
    <mergeCell ref="FMF51:FMI51"/>
    <mergeCell ref="FMJ51:FMM51"/>
    <mergeCell ref="FMN51:FMQ51"/>
    <mergeCell ref="FMR51:FMU51"/>
    <mergeCell ref="FKZ51:FLC51"/>
    <mergeCell ref="FLD51:FLG51"/>
    <mergeCell ref="FLH51:FLK51"/>
    <mergeCell ref="FLL51:FLO51"/>
    <mergeCell ref="FLP51:FLS51"/>
    <mergeCell ref="FLT51:FLW51"/>
    <mergeCell ref="FKB51:FKE51"/>
    <mergeCell ref="FKF51:FKI51"/>
    <mergeCell ref="FKJ51:FKM51"/>
    <mergeCell ref="FKN51:FKQ51"/>
    <mergeCell ref="FKR51:FKU51"/>
    <mergeCell ref="FKV51:FKY51"/>
    <mergeCell ref="FJD51:FJG51"/>
    <mergeCell ref="FJH51:FJK51"/>
    <mergeCell ref="FJL51:FJO51"/>
    <mergeCell ref="FJP51:FJS51"/>
    <mergeCell ref="FJT51:FJW51"/>
    <mergeCell ref="FJX51:FKA51"/>
    <mergeCell ref="FTH51:FTK51"/>
    <mergeCell ref="FTL51:FTO51"/>
    <mergeCell ref="FTP51:FTS51"/>
    <mergeCell ref="FTT51:FTW51"/>
    <mergeCell ref="FTX51:FUA51"/>
    <mergeCell ref="FUB51:FUE51"/>
    <mergeCell ref="FSJ51:FSM51"/>
    <mergeCell ref="FSN51:FSQ51"/>
    <mergeCell ref="FSR51:FSU51"/>
    <mergeCell ref="FSV51:FSY51"/>
    <mergeCell ref="FSZ51:FTC51"/>
    <mergeCell ref="FTD51:FTG51"/>
    <mergeCell ref="FRL51:FRO51"/>
    <mergeCell ref="FRP51:FRS51"/>
    <mergeCell ref="FRT51:FRW51"/>
    <mergeCell ref="FRX51:FSA51"/>
    <mergeCell ref="FSB51:FSE51"/>
    <mergeCell ref="FSF51:FSI51"/>
    <mergeCell ref="FQN51:FQQ51"/>
    <mergeCell ref="FQR51:FQU51"/>
    <mergeCell ref="FQV51:FQY51"/>
    <mergeCell ref="FQZ51:FRC51"/>
    <mergeCell ref="FRD51:FRG51"/>
    <mergeCell ref="FRH51:FRK51"/>
    <mergeCell ref="FPP51:FPS51"/>
    <mergeCell ref="FPT51:FPW51"/>
    <mergeCell ref="FPX51:FQA51"/>
    <mergeCell ref="FQB51:FQE51"/>
    <mergeCell ref="FQF51:FQI51"/>
    <mergeCell ref="FQJ51:FQM51"/>
    <mergeCell ref="FOR51:FOU51"/>
    <mergeCell ref="FOV51:FOY51"/>
    <mergeCell ref="FOZ51:FPC51"/>
    <mergeCell ref="FPD51:FPG51"/>
    <mergeCell ref="FPH51:FPK51"/>
    <mergeCell ref="FPL51:FPO51"/>
    <mergeCell ref="FYV51:FYY51"/>
    <mergeCell ref="FYZ51:FZC51"/>
    <mergeCell ref="FZD51:FZG51"/>
    <mergeCell ref="FZH51:FZK51"/>
    <mergeCell ref="FZL51:FZO51"/>
    <mergeCell ref="FZP51:FZS51"/>
    <mergeCell ref="FXX51:FYA51"/>
    <mergeCell ref="FYB51:FYE51"/>
    <mergeCell ref="FYF51:FYI51"/>
    <mergeCell ref="FYJ51:FYM51"/>
    <mergeCell ref="FYN51:FYQ51"/>
    <mergeCell ref="FYR51:FYU51"/>
    <mergeCell ref="FWZ51:FXC51"/>
    <mergeCell ref="FXD51:FXG51"/>
    <mergeCell ref="FXH51:FXK51"/>
    <mergeCell ref="FXL51:FXO51"/>
    <mergeCell ref="FXP51:FXS51"/>
    <mergeCell ref="FXT51:FXW51"/>
    <mergeCell ref="FWB51:FWE51"/>
    <mergeCell ref="FWF51:FWI51"/>
    <mergeCell ref="FWJ51:FWM51"/>
    <mergeCell ref="FWN51:FWQ51"/>
    <mergeCell ref="FWR51:FWU51"/>
    <mergeCell ref="FWV51:FWY51"/>
    <mergeCell ref="FVD51:FVG51"/>
    <mergeCell ref="FVH51:FVK51"/>
    <mergeCell ref="FVL51:FVO51"/>
    <mergeCell ref="FVP51:FVS51"/>
    <mergeCell ref="FVT51:FVW51"/>
    <mergeCell ref="FVX51:FWA51"/>
    <mergeCell ref="FUF51:FUI51"/>
    <mergeCell ref="FUJ51:FUM51"/>
    <mergeCell ref="FUN51:FUQ51"/>
    <mergeCell ref="FUR51:FUU51"/>
    <mergeCell ref="FUV51:FUY51"/>
    <mergeCell ref="FUZ51:FVC51"/>
    <mergeCell ref="GEJ51:GEM51"/>
    <mergeCell ref="GEN51:GEQ51"/>
    <mergeCell ref="GER51:GEU51"/>
    <mergeCell ref="GEV51:GEY51"/>
    <mergeCell ref="GEZ51:GFC51"/>
    <mergeCell ref="GFD51:GFG51"/>
    <mergeCell ref="GDL51:GDO51"/>
    <mergeCell ref="GDP51:GDS51"/>
    <mergeCell ref="GDT51:GDW51"/>
    <mergeCell ref="GDX51:GEA51"/>
    <mergeCell ref="GEB51:GEE51"/>
    <mergeCell ref="GEF51:GEI51"/>
    <mergeCell ref="GCN51:GCQ51"/>
    <mergeCell ref="GCR51:GCU51"/>
    <mergeCell ref="GCV51:GCY51"/>
    <mergeCell ref="GCZ51:GDC51"/>
    <mergeCell ref="GDD51:GDG51"/>
    <mergeCell ref="GDH51:GDK51"/>
    <mergeCell ref="GBP51:GBS51"/>
    <mergeCell ref="GBT51:GBW51"/>
    <mergeCell ref="GBX51:GCA51"/>
    <mergeCell ref="GCB51:GCE51"/>
    <mergeCell ref="GCF51:GCI51"/>
    <mergeCell ref="GCJ51:GCM51"/>
    <mergeCell ref="GAR51:GAU51"/>
    <mergeCell ref="GAV51:GAY51"/>
    <mergeCell ref="GAZ51:GBC51"/>
    <mergeCell ref="GBD51:GBG51"/>
    <mergeCell ref="GBH51:GBK51"/>
    <mergeCell ref="GBL51:GBO51"/>
    <mergeCell ref="FZT51:FZW51"/>
    <mergeCell ref="FZX51:GAA51"/>
    <mergeCell ref="GAB51:GAE51"/>
    <mergeCell ref="GAF51:GAI51"/>
    <mergeCell ref="GAJ51:GAM51"/>
    <mergeCell ref="GAN51:GAQ51"/>
    <mergeCell ref="GJX51:GKA51"/>
    <mergeCell ref="GKB51:GKE51"/>
    <mergeCell ref="GKF51:GKI51"/>
    <mergeCell ref="GKJ51:GKM51"/>
    <mergeCell ref="GKN51:GKQ51"/>
    <mergeCell ref="GKR51:GKU51"/>
    <mergeCell ref="GIZ51:GJC51"/>
    <mergeCell ref="GJD51:GJG51"/>
    <mergeCell ref="GJH51:GJK51"/>
    <mergeCell ref="GJL51:GJO51"/>
    <mergeCell ref="GJP51:GJS51"/>
    <mergeCell ref="GJT51:GJW51"/>
    <mergeCell ref="GIB51:GIE51"/>
    <mergeCell ref="GIF51:GII51"/>
    <mergeCell ref="GIJ51:GIM51"/>
    <mergeCell ref="GIN51:GIQ51"/>
    <mergeCell ref="GIR51:GIU51"/>
    <mergeCell ref="GIV51:GIY51"/>
    <mergeCell ref="GHD51:GHG51"/>
    <mergeCell ref="GHH51:GHK51"/>
    <mergeCell ref="GHL51:GHO51"/>
    <mergeCell ref="GHP51:GHS51"/>
    <mergeCell ref="GHT51:GHW51"/>
    <mergeCell ref="GHX51:GIA51"/>
    <mergeCell ref="GGF51:GGI51"/>
    <mergeCell ref="GGJ51:GGM51"/>
    <mergeCell ref="GGN51:GGQ51"/>
    <mergeCell ref="GGR51:GGU51"/>
    <mergeCell ref="GGV51:GGY51"/>
    <mergeCell ref="GGZ51:GHC51"/>
    <mergeCell ref="GFH51:GFK51"/>
    <mergeCell ref="GFL51:GFO51"/>
    <mergeCell ref="GFP51:GFS51"/>
    <mergeCell ref="GFT51:GFW51"/>
    <mergeCell ref="GFX51:GGA51"/>
    <mergeCell ref="GGB51:GGE51"/>
    <mergeCell ref="GPL51:GPO51"/>
    <mergeCell ref="GPP51:GPS51"/>
    <mergeCell ref="GPT51:GPW51"/>
    <mergeCell ref="GPX51:GQA51"/>
    <mergeCell ref="GQB51:GQE51"/>
    <mergeCell ref="GQF51:GQI51"/>
    <mergeCell ref="GON51:GOQ51"/>
    <mergeCell ref="GOR51:GOU51"/>
    <mergeCell ref="GOV51:GOY51"/>
    <mergeCell ref="GOZ51:GPC51"/>
    <mergeCell ref="GPD51:GPG51"/>
    <mergeCell ref="GPH51:GPK51"/>
    <mergeCell ref="GNP51:GNS51"/>
    <mergeCell ref="GNT51:GNW51"/>
    <mergeCell ref="GNX51:GOA51"/>
    <mergeCell ref="GOB51:GOE51"/>
    <mergeCell ref="GOF51:GOI51"/>
    <mergeCell ref="GOJ51:GOM51"/>
    <mergeCell ref="GMR51:GMU51"/>
    <mergeCell ref="GMV51:GMY51"/>
    <mergeCell ref="GMZ51:GNC51"/>
    <mergeCell ref="GND51:GNG51"/>
    <mergeCell ref="GNH51:GNK51"/>
    <mergeCell ref="GNL51:GNO51"/>
    <mergeCell ref="GLT51:GLW51"/>
    <mergeCell ref="GLX51:GMA51"/>
    <mergeCell ref="GMB51:GME51"/>
    <mergeCell ref="GMF51:GMI51"/>
    <mergeCell ref="GMJ51:GMM51"/>
    <mergeCell ref="GMN51:GMQ51"/>
    <mergeCell ref="GKV51:GKY51"/>
    <mergeCell ref="GKZ51:GLC51"/>
    <mergeCell ref="GLD51:GLG51"/>
    <mergeCell ref="GLH51:GLK51"/>
    <mergeCell ref="GLL51:GLO51"/>
    <mergeCell ref="GLP51:GLS51"/>
    <mergeCell ref="GUZ51:GVC51"/>
    <mergeCell ref="GVD51:GVG51"/>
    <mergeCell ref="GVH51:GVK51"/>
    <mergeCell ref="GVL51:GVO51"/>
    <mergeCell ref="GVP51:GVS51"/>
    <mergeCell ref="GVT51:GVW51"/>
    <mergeCell ref="GUB51:GUE51"/>
    <mergeCell ref="GUF51:GUI51"/>
    <mergeCell ref="GUJ51:GUM51"/>
    <mergeCell ref="GUN51:GUQ51"/>
    <mergeCell ref="GUR51:GUU51"/>
    <mergeCell ref="GUV51:GUY51"/>
    <mergeCell ref="GTD51:GTG51"/>
    <mergeCell ref="GTH51:GTK51"/>
    <mergeCell ref="GTL51:GTO51"/>
    <mergeCell ref="GTP51:GTS51"/>
    <mergeCell ref="GTT51:GTW51"/>
    <mergeCell ref="GTX51:GUA51"/>
    <mergeCell ref="GSF51:GSI51"/>
    <mergeCell ref="GSJ51:GSM51"/>
    <mergeCell ref="GSN51:GSQ51"/>
    <mergeCell ref="GSR51:GSU51"/>
    <mergeCell ref="GSV51:GSY51"/>
    <mergeCell ref="GSZ51:GTC51"/>
    <mergeCell ref="GRH51:GRK51"/>
    <mergeCell ref="GRL51:GRO51"/>
    <mergeCell ref="GRP51:GRS51"/>
    <mergeCell ref="GRT51:GRW51"/>
    <mergeCell ref="GRX51:GSA51"/>
    <mergeCell ref="GSB51:GSE51"/>
    <mergeCell ref="GQJ51:GQM51"/>
    <mergeCell ref="GQN51:GQQ51"/>
    <mergeCell ref="GQR51:GQU51"/>
    <mergeCell ref="GQV51:GQY51"/>
    <mergeCell ref="GQZ51:GRC51"/>
    <mergeCell ref="GRD51:GRG51"/>
    <mergeCell ref="HAN51:HAQ51"/>
    <mergeCell ref="HAR51:HAU51"/>
    <mergeCell ref="HAV51:HAY51"/>
    <mergeCell ref="HAZ51:HBC51"/>
    <mergeCell ref="HBD51:HBG51"/>
    <mergeCell ref="HBH51:HBK51"/>
    <mergeCell ref="GZP51:GZS51"/>
    <mergeCell ref="GZT51:GZW51"/>
    <mergeCell ref="GZX51:HAA51"/>
    <mergeCell ref="HAB51:HAE51"/>
    <mergeCell ref="HAF51:HAI51"/>
    <mergeCell ref="HAJ51:HAM51"/>
    <mergeCell ref="GYR51:GYU51"/>
    <mergeCell ref="GYV51:GYY51"/>
    <mergeCell ref="GYZ51:GZC51"/>
    <mergeCell ref="GZD51:GZG51"/>
    <mergeCell ref="GZH51:GZK51"/>
    <mergeCell ref="GZL51:GZO51"/>
    <mergeCell ref="GXT51:GXW51"/>
    <mergeCell ref="GXX51:GYA51"/>
    <mergeCell ref="GYB51:GYE51"/>
    <mergeCell ref="GYF51:GYI51"/>
    <mergeCell ref="GYJ51:GYM51"/>
    <mergeCell ref="GYN51:GYQ51"/>
    <mergeCell ref="GWV51:GWY51"/>
    <mergeCell ref="GWZ51:GXC51"/>
    <mergeCell ref="GXD51:GXG51"/>
    <mergeCell ref="GXH51:GXK51"/>
    <mergeCell ref="GXL51:GXO51"/>
    <mergeCell ref="GXP51:GXS51"/>
    <mergeCell ref="GVX51:GWA51"/>
    <mergeCell ref="GWB51:GWE51"/>
    <mergeCell ref="GWF51:GWI51"/>
    <mergeCell ref="GWJ51:GWM51"/>
    <mergeCell ref="GWN51:GWQ51"/>
    <mergeCell ref="GWR51:GWU51"/>
    <mergeCell ref="HGB51:HGE51"/>
    <mergeCell ref="HGF51:HGI51"/>
    <mergeCell ref="HGJ51:HGM51"/>
    <mergeCell ref="HGN51:HGQ51"/>
    <mergeCell ref="HGR51:HGU51"/>
    <mergeCell ref="HGV51:HGY51"/>
    <mergeCell ref="HFD51:HFG51"/>
    <mergeCell ref="HFH51:HFK51"/>
    <mergeCell ref="HFL51:HFO51"/>
    <mergeCell ref="HFP51:HFS51"/>
    <mergeCell ref="HFT51:HFW51"/>
    <mergeCell ref="HFX51:HGA51"/>
    <mergeCell ref="HEF51:HEI51"/>
    <mergeCell ref="HEJ51:HEM51"/>
    <mergeCell ref="HEN51:HEQ51"/>
    <mergeCell ref="HER51:HEU51"/>
    <mergeCell ref="HEV51:HEY51"/>
    <mergeCell ref="HEZ51:HFC51"/>
    <mergeCell ref="HDH51:HDK51"/>
    <mergeCell ref="HDL51:HDO51"/>
    <mergeCell ref="HDP51:HDS51"/>
    <mergeCell ref="HDT51:HDW51"/>
    <mergeCell ref="HDX51:HEA51"/>
    <mergeCell ref="HEB51:HEE51"/>
    <mergeCell ref="HCJ51:HCM51"/>
    <mergeCell ref="HCN51:HCQ51"/>
    <mergeCell ref="HCR51:HCU51"/>
    <mergeCell ref="HCV51:HCY51"/>
    <mergeCell ref="HCZ51:HDC51"/>
    <mergeCell ref="HDD51:HDG51"/>
    <mergeCell ref="HBL51:HBO51"/>
    <mergeCell ref="HBP51:HBS51"/>
    <mergeCell ref="HBT51:HBW51"/>
    <mergeCell ref="HBX51:HCA51"/>
    <mergeCell ref="HCB51:HCE51"/>
    <mergeCell ref="HCF51:HCI51"/>
    <mergeCell ref="HLP51:HLS51"/>
    <mergeCell ref="HLT51:HLW51"/>
    <mergeCell ref="HLX51:HMA51"/>
    <mergeCell ref="HMB51:HME51"/>
    <mergeCell ref="HMF51:HMI51"/>
    <mergeCell ref="HMJ51:HMM51"/>
    <mergeCell ref="HKR51:HKU51"/>
    <mergeCell ref="HKV51:HKY51"/>
    <mergeCell ref="HKZ51:HLC51"/>
    <mergeCell ref="HLD51:HLG51"/>
    <mergeCell ref="HLH51:HLK51"/>
    <mergeCell ref="HLL51:HLO51"/>
    <mergeCell ref="HJT51:HJW51"/>
    <mergeCell ref="HJX51:HKA51"/>
    <mergeCell ref="HKB51:HKE51"/>
    <mergeCell ref="HKF51:HKI51"/>
    <mergeCell ref="HKJ51:HKM51"/>
    <mergeCell ref="HKN51:HKQ51"/>
    <mergeCell ref="HIV51:HIY51"/>
    <mergeCell ref="HIZ51:HJC51"/>
    <mergeCell ref="HJD51:HJG51"/>
    <mergeCell ref="HJH51:HJK51"/>
    <mergeCell ref="HJL51:HJO51"/>
    <mergeCell ref="HJP51:HJS51"/>
    <mergeCell ref="HHX51:HIA51"/>
    <mergeCell ref="HIB51:HIE51"/>
    <mergeCell ref="HIF51:HII51"/>
    <mergeCell ref="HIJ51:HIM51"/>
    <mergeCell ref="HIN51:HIQ51"/>
    <mergeCell ref="HIR51:HIU51"/>
    <mergeCell ref="HGZ51:HHC51"/>
    <mergeCell ref="HHD51:HHG51"/>
    <mergeCell ref="HHH51:HHK51"/>
    <mergeCell ref="HHL51:HHO51"/>
    <mergeCell ref="HHP51:HHS51"/>
    <mergeCell ref="HHT51:HHW51"/>
    <mergeCell ref="HRD51:HRG51"/>
    <mergeCell ref="HRH51:HRK51"/>
    <mergeCell ref="HRL51:HRO51"/>
    <mergeCell ref="HRP51:HRS51"/>
    <mergeCell ref="HRT51:HRW51"/>
    <mergeCell ref="HRX51:HSA51"/>
    <mergeCell ref="HQF51:HQI51"/>
    <mergeCell ref="HQJ51:HQM51"/>
    <mergeCell ref="HQN51:HQQ51"/>
    <mergeCell ref="HQR51:HQU51"/>
    <mergeCell ref="HQV51:HQY51"/>
    <mergeCell ref="HQZ51:HRC51"/>
    <mergeCell ref="HPH51:HPK51"/>
    <mergeCell ref="HPL51:HPO51"/>
    <mergeCell ref="HPP51:HPS51"/>
    <mergeCell ref="HPT51:HPW51"/>
    <mergeCell ref="HPX51:HQA51"/>
    <mergeCell ref="HQB51:HQE51"/>
    <mergeCell ref="HOJ51:HOM51"/>
    <mergeCell ref="HON51:HOQ51"/>
    <mergeCell ref="HOR51:HOU51"/>
    <mergeCell ref="HOV51:HOY51"/>
    <mergeCell ref="HOZ51:HPC51"/>
    <mergeCell ref="HPD51:HPG51"/>
    <mergeCell ref="HNL51:HNO51"/>
    <mergeCell ref="HNP51:HNS51"/>
    <mergeCell ref="HNT51:HNW51"/>
    <mergeCell ref="HNX51:HOA51"/>
    <mergeCell ref="HOB51:HOE51"/>
    <mergeCell ref="HOF51:HOI51"/>
    <mergeCell ref="HMN51:HMQ51"/>
    <mergeCell ref="HMR51:HMU51"/>
    <mergeCell ref="HMV51:HMY51"/>
    <mergeCell ref="HMZ51:HNC51"/>
    <mergeCell ref="HND51:HNG51"/>
    <mergeCell ref="HNH51:HNK51"/>
    <mergeCell ref="HWR51:HWU51"/>
    <mergeCell ref="HWV51:HWY51"/>
    <mergeCell ref="HWZ51:HXC51"/>
    <mergeCell ref="HXD51:HXG51"/>
    <mergeCell ref="HXH51:HXK51"/>
    <mergeCell ref="HXL51:HXO51"/>
    <mergeCell ref="HVT51:HVW51"/>
    <mergeCell ref="HVX51:HWA51"/>
    <mergeCell ref="HWB51:HWE51"/>
    <mergeCell ref="HWF51:HWI51"/>
    <mergeCell ref="HWJ51:HWM51"/>
    <mergeCell ref="HWN51:HWQ51"/>
    <mergeCell ref="HUV51:HUY51"/>
    <mergeCell ref="HUZ51:HVC51"/>
    <mergeCell ref="HVD51:HVG51"/>
    <mergeCell ref="HVH51:HVK51"/>
    <mergeCell ref="HVL51:HVO51"/>
    <mergeCell ref="HVP51:HVS51"/>
    <mergeCell ref="HTX51:HUA51"/>
    <mergeCell ref="HUB51:HUE51"/>
    <mergeCell ref="HUF51:HUI51"/>
    <mergeCell ref="HUJ51:HUM51"/>
    <mergeCell ref="HUN51:HUQ51"/>
    <mergeCell ref="HUR51:HUU51"/>
    <mergeCell ref="HSZ51:HTC51"/>
    <mergeCell ref="HTD51:HTG51"/>
    <mergeCell ref="HTH51:HTK51"/>
    <mergeCell ref="HTL51:HTO51"/>
    <mergeCell ref="HTP51:HTS51"/>
    <mergeCell ref="HTT51:HTW51"/>
    <mergeCell ref="HSB51:HSE51"/>
    <mergeCell ref="HSF51:HSI51"/>
    <mergeCell ref="HSJ51:HSM51"/>
    <mergeCell ref="HSN51:HSQ51"/>
    <mergeCell ref="HSR51:HSU51"/>
    <mergeCell ref="HSV51:HSY51"/>
    <mergeCell ref="ICF51:ICI51"/>
    <mergeCell ref="ICJ51:ICM51"/>
    <mergeCell ref="ICN51:ICQ51"/>
    <mergeCell ref="ICR51:ICU51"/>
    <mergeCell ref="ICV51:ICY51"/>
    <mergeCell ref="ICZ51:IDC51"/>
    <mergeCell ref="IBH51:IBK51"/>
    <mergeCell ref="IBL51:IBO51"/>
    <mergeCell ref="IBP51:IBS51"/>
    <mergeCell ref="IBT51:IBW51"/>
    <mergeCell ref="IBX51:ICA51"/>
    <mergeCell ref="ICB51:ICE51"/>
    <mergeCell ref="IAJ51:IAM51"/>
    <mergeCell ref="IAN51:IAQ51"/>
    <mergeCell ref="IAR51:IAU51"/>
    <mergeCell ref="IAV51:IAY51"/>
    <mergeCell ref="IAZ51:IBC51"/>
    <mergeCell ref="IBD51:IBG51"/>
    <mergeCell ref="HZL51:HZO51"/>
    <mergeCell ref="HZP51:HZS51"/>
    <mergeCell ref="HZT51:HZW51"/>
    <mergeCell ref="HZX51:IAA51"/>
    <mergeCell ref="IAB51:IAE51"/>
    <mergeCell ref="IAF51:IAI51"/>
    <mergeCell ref="HYN51:HYQ51"/>
    <mergeCell ref="HYR51:HYU51"/>
    <mergeCell ref="HYV51:HYY51"/>
    <mergeCell ref="HYZ51:HZC51"/>
    <mergeCell ref="HZD51:HZG51"/>
    <mergeCell ref="HZH51:HZK51"/>
    <mergeCell ref="HXP51:HXS51"/>
    <mergeCell ref="HXT51:HXW51"/>
    <mergeCell ref="HXX51:HYA51"/>
    <mergeCell ref="HYB51:HYE51"/>
    <mergeCell ref="HYF51:HYI51"/>
    <mergeCell ref="HYJ51:HYM51"/>
    <mergeCell ref="IHT51:IHW51"/>
    <mergeCell ref="IHX51:IIA51"/>
    <mergeCell ref="IIB51:IIE51"/>
    <mergeCell ref="IIF51:III51"/>
    <mergeCell ref="IIJ51:IIM51"/>
    <mergeCell ref="IIN51:IIQ51"/>
    <mergeCell ref="IGV51:IGY51"/>
    <mergeCell ref="IGZ51:IHC51"/>
    <mergeCell ref="IHD51:IHG51"/>
    <mergeCell ref="IHH51:IHK51"/>
    <mergeCell ref="IHL51:IHO51"/>
    <mergeCell ref="IHP51:IHS51"/>
    <mergeCell ref="IFX51:IGA51"/>
    <mergeCell ref="IGB51:IGE51"/>
    <mergeCell ref="IGF51:IGI51"/>
    <mergeCell ref="IGJ51:IGM51"/>
    <mergeCell ref="IGN51:IGQ51"/>
    <mergeCell ref="IGR51:IGU51"/>
    <mergeCell ref="IEZ51:IFC51"/>
    <mergeCell ref="IFD51:IFG51"/>
    <mergeCell ref="IFH51:IFK51"/>
    <mergeCell ref="IFL51:IFO51"/>
    <mergeCell ref="IFP51:IFS51"/>
    <mergeCell ref="IFT51:IFW51"/>
    <mergeCell ref="IEB51:IEE51"/>
    <mergeCell ref="IEF51:IEI51"/>
    <mergeCell ref="IEJ51:IEM51"/>
    <mergeCell ref="IEN51:IEQ51"/>
    <mergeCell ref="IER51:IEU51"/>
    <mergeCell ref="IEV51:IEY51"/>
    <mergeCell ref="IDD51:IDG51"/>
    <mergeCell ref="IDH51:IDK51"/>
    <mergeCell ref="IDL51:IDO51"/>
    <mergeCell ref="IDP51:IDS51"/>
    <mergeCell ref="IDT51:IDW51"/>
    <mergeCell ref="IDX51:IEA51"/>
    <mergeCell ref="INH51:INK51"/>
    <mergeCell ref="INL51:INO51"/>
    <mergeCell ref="INP51:INS51"/>
    <mergeCell ref="INT51:INW51"/>
    <mergeCell ref="INX51:IOA51"/>
    <mergeCell ref="IOB51:IOE51"/>
    <mergeCell ref="IMJ51:IMM51"/>
    <mergeCell ref="IMN51:IMQ51"/>
    <mergeCell ref="IMR51:IMU51"/>
    <mergeCell ref="IMV51:IMY51"/>
    <mergeCell ref="IMZ51:INC51"/>
    <mergeCell ref="IND51:ING51"/>
    <mergeCell ref="ILL51:ILO51"/>
    <mergeCell ref="ILP51:ILS51"/>
    <mergeCell ref="ILT51:ILW51"/>
    <mergeCell ref="ILX51:IMA51"/>
    <mergeCell ref="IMB51:IME51"/>
    <mergeCell ref="IMF51:IMI51"/>
    <mergeCell ref="IKN51:IKQ51"/>
    <mergeCell ref="IKR51:IKU51"/>
    <mergeCell ref="IKV51:IKY51"/>
    <mergeCell ref="IKZ51:ILC51"/>
    <mergeCell ref="ILD51:ILG51"/>
    <mergeCell ref="ILH51:ILK51"/>
    <mergeCell ref="IJP51:IJS51"/>
    <mergeCell ref="IJT51:IJW51"/>
    <mergeCell ref="IJX51:IKA51"/>
    <mergeCell ref="IKB51:IKE51"/>
    <mergeCell ref="IKF51:IKI51"/>
    <mergeCell ref="IKJ51:IKM51"/>
    <mergeCell ref="IIR51:IIU51"/>
    <mergeCell ref="IIV51:IIY51"/>
    <mergeCell ref="IIZ51:IJC51"/>
    <mergeCell ref="IJD51:IJG51"/>
    <mergeCell ref="IJH51:IJK51"/>
    <mergeCell ref="IJL51:IJO51"/>
    <mergeCell ref="ISV51:ISY51"/>
    <mergeCell ref="ISZ51:ITC51"/>
    <mergeCell ref="ITD51:ITG51"/>
    <mergeCell ref="ITH51:ITK51"/>
    <mergeCell ref="ITL51:ITO51"/>
    <mergeCell ref="ITP51:ITS51"/>
    <mergeCell ref="IRX51:ISA51"/>
    <mergeCell ref="ISB51:ISE51"/>
    <mergeCell ref="ISF51:ISI51"/>
    <mergeCell ref="ISJ51:ISM51"/>
    <mergeCell ref="ISN51:ISQ51"/>
    <mergeCell ref="ISR51:ISU51"/>
    <mergeCell ref="IQZ51:IRC51"/>
    <mergeCell ref="IRD51:IRG51"/>
    <mergeCell ref="IRH51:IRK51"/>
    <mergeCell ref="IRL51:IRO51"/>
    <mergeCell ref="IRP51:IRS51"/>
    <mergeCell ref="IRT51:IRW51"/>
    <mergeCell ref="IQB51:IQE51"/>
    <mergeCell ref="IQF51:IQI51"/>
    <mergeCell ref="IQJ51:IQM51"/>
    <mergeCell ref="IQN51:IQQ51"/>
    <mergeCell ref="IQR51:IQU51"/>
    <mergeCell ref="IQV51:IQY51"/>
    <mergeCell ref="IPD51:IPG51"/>
    <mergeCell ref="IPH51:IPK51"/>
    <mergeCell ref="IPL51:IPO51"/>
    <mergeCell ref="IPP51:IPS51"/>
    <mergeCell ref="IPT51:IPW51"/>
    <mergeCell ref="IPX51:IQA51"/>
    <mergeCell ref="IOF51:IOI51"/>
    <mergeCell ref="IOJ51:IOM51"/>
    <mergeCell ref="ION51:IOQ51"/>
    <mergeCell ref="IOR51:IOU51"/>
    <mergeCell ref="IOV51:IOY51"/>
    <mergeCell ref="IOZ51:IPC51"/>
    <mergeCell ref="IYJ51:IYM51"/>
    <mergeCell ref="IYN51:IYQ51"/>
    <mergeCell ref="IYR51:IYU51"/>
    <mergeCell ref="IYV51:IYY51"/>
    <mergeCell ref="IYZ51:IZC51"/>
    <mergeCell ref="IZD51:IZG51"/>
    <mergeCell ref="IXL51:IXO51"/>
    <mergeCell ref="IXP51:IXS51"/>
    <mergeCell ref="IXT51:IXW51"/>
    <mergeCell ref="IXX51:IYA51"/>
    <mergeCell ref="IYB51:IYE51"/>
    <mergeCell ref="IYF51:IYI51"/>
    <mergeCell ref="IWN51:IWQ51"/>
    <mergeCell ref="IWR51:IWU51"/>
    <mergeCell ref="IWV51:IWY51"/>
    <mergeCell ref="IWZ51:IXC51"/>
    <mergeCell ref="IXD51:IXG51"/>
    <mergeCell ref="IXH51:IXK51"/>
    <mergeCell ref="IVP51:IVS51"/>
    <mergeCell ref="IVT51:IVW51"/>
    <mergeCell ref="IVX51:IWA51"/>
    <mergeCell ref="IWB51:IWE51"/>
    <mergeCell ref="IWF51:IWI51"/>
    <mergeCell ref="IWJ51:IWM51"/>
    <mergeCell ref="IUR51:IUU51"/>
    <mergeCell ref="IUV51:IUY51"/>
    <mergeCell ref="IUZ51:IVC51"/>
    <mergeCell ref="IVD51:IVG51"/>
    <mergeCell ref="IVH51:IVK51"/>
    <mergeCell ref="IVL51:IVO51"/>
    <mergeCell ref="ITT51:ITW51"/>
    <mergeCell ref="ITX51:IUA51"/>
    <mergeCell ref="IUB51:IUE51"/>
    <mergeCell ref="IUF51:IUI51"/>
    <mergeCell ref="IUJ51:IUM51"/>
    <mergeCell ref="IUN51:IUQ51"/>
    <mergeCell ref="JDX51:JEA51"/>
    <mergeCell ref="JEB51:JEE51"/>
    <mergeCell ref="JEF51:JEI51"/>
    <mergeCell ref="JEJ51:JEM51"/>
    <mergeCell ref="JEN51:JEQ51"/>
    <mergeCell ref="JER51:JEU51"/>
    <mergeCell ref="JCZ51:JDC51"/>
    <mergeCell ref="JDD51:JDG51"/>
    <mergeCell ref="JDH51:JDK51"/>
    <mergeCell ref="JDL51:JDO51"/>
    <mergeCell ref="JDP51:JDS51"/>
    <mergeCell ref="JDT51:JDW51"/>
    <mergeCell ref="JCB51:JCE51"/>
    <mergeCell ref="JCF51:JCI51"/>
    <mergeCell ref="JCJ51:JCM51"/>
    <mergeCell ref="JCN51:JCQ51"/>
    <mergeCell ref="JCR51:JCU51"/>
    <mergeCell ref="JCV51:JCY51"/>
    <mergeCell ref="JBD51:JBG51"/>
    <mergeCell ref="JBH51:JBK51"/>
    <mergeCell ref="JBL51:JBO51"/>
    <mergeCell ref="JBP51:JBS51"/>
    <mergeCell ref="JBT51:JBW51"/>
    <mergeCell ref="JBX51:JCA51"/>
    <mergeCell ref="JAF51:JAI51"/>
    <mergeCell ref="JAJ51:JAM51"/>
    <mergeCell ref="JAN51:JAQ51"/>
    <mergeCell ref="JAR51:JAU51"/>
    <mergeCell ref="JAV51:JAY51"/>
    <mergeCell ref="JAZ51:JBC51"/>
    <mergeCell ref="IZH51:IZK51"/>
    <mergeCell ref="IZL51:IZO51"/>
    <mergeCell ref="IZP51:IZS51"/>
    <mergeCell ref="IZT51:IZW51"/>
    <mergeCell ref="IZX51:JAA51"/>
    <mergeCell ref="JAB51:JAE51"/>
    <mergeCell ref="JJL51:JJO51"/>
    <mergeCell ref="JJP51:JJS51"/>
    <mergeCell ref="JJT51:JJW51"/>
    <mergeCell ref="JJX51:JKA51"/>
    <mergeCell ref="JKB51:JKE51"/>
    <mergeCell ref="JKF51:JKI51"/>
    <mergeCell ref="JIN51:JIQ51"/>
    <mergeCell ref="JIR51:JIU51"/>
    <mergeCell ref="JIV51:JIY51"/>
    <mergeCell ref="JIZ51:JJC51"/>
    <mergeCell ref="JJD51:JJG51"/>
    <mergeCell ref="JJH51:JJK51"/>
    <mergeCell ref="JHP51:JHS51"/>
    <mergeCell ref="JHT51:JHW51"/>
    <mergeCell ref="JHX51:JIA51"/>
    <mergeCell ref="JIB51:JIE51"/>
    <mergeCell ref="JIF51:JII51"/>
    <mergeCell ref="JIJ51:JIM51"/>
    <mergeCell ref="JGR51:JGU51"/>
    <mergeCell ref="JGV51:JGY51"/>
    <mergeCell ref="JGZ51:JHC51"/>
    <mergeCell ref="JHD51:JHG51"/>
    <mergeCell ref="JHH51:JHK51"/>
    <mergeCell ref="JHL51:JHO51"/>
    <mergeCell ref="JFT51:JFW51"/>
    <mergeCell ref="JFX51:JGA51"/>
    <mergeCell ref="JGB51:JGE51"/>
    <mergeCell ref="JGF51:JGI51"/>
    <mergeCell ref="JGJ51:JGM51"/>
    <mergeCell ref="JGN51:JGQ51"/>
    <mergeCell ref="JEV51:JEY51"/>
    <mergeCell ref="JEZ51:JFC51"/>
    <mergeCell ref="JFD51:JFG51"/>
    <mergeCell ref="JFH51:JFK51"/>
    <mergeCell ref="JFL51:JFO51"/>
    <mergeCell ref="JFP51:JFS51"/>
    <mergeCell ref="JOZ51:JPC51"/>
    <mergeCell ref="JPD51:JPG51"/>
    <mergeCell ref="JPH51:JPK51"/>
    <mergeCell ref="JPL51:JPO51"/>
    <mergeCell ref="JPP51:JPS51"/>
    <mergeCell ref="JPT51:JPW51"/>
    <mergeCell ref="JOB51:JOE51"/>
    <mergeCell ref="JOF51:JOI51"/>
    <mergeCell ref="JOJ51:JOM51"/>
    <mergeCell ref="JON51:JOQ51"/>
    <mergeCell ref="JOR51:JOU51"/>
    <mergeCell ref="JOV51:JOY51"/>
    <mergeCell ref="JND51:JNG51"/>
    <mergeCell ref="JNH51:JNK51"/>
    <mergeCell ref="JNL51:JNO51"/>
    <mergeCell ref="JNP51:JNS51"/>
    <mergeCell ref="JNT51:JNW51"/>
    <mergeCell ref="JNX51:JOA51"/>
    <mergeCell ref="JMF51:JMI51"/>
    <mergeCell ref="JMJ51:JMM51"/>
    <mergeCell ref="JMN51:JMQ51"/>
    <mergeCell ref="JMR51:JMU51"/>
    <mergeCell ref="JMV51:JMY51"/>
    <mergeCell ref="JMZ51:JNC51"/>
    <mergeCell ref="JLH51:JLK51"/>
    <mergeCell ref="JLL51:JLO51"/>
    <mergeCell ref="JLP51:JLS51"/>
    <mergeCell ref="JLT51:JLW51"/>
    <mergeCell ref="JLX51:JMA51"/>
    <mergeCell ref="JMB51:JME51"/>
    <mergeCell ref="JKJ51:JKM51"/>
    <mergeCell ref="JKN51:JKQ51"/>
    <mergeCell ref="JKR51:JKU51"/>
    <mergeCell ref="JKV51:JKY51"/>
    <mergeCell ref="JKZ51:JLC51"/>
    <mergeCell ref="JLD51:JLG51"/>
    <mergeCell ref="JUN51:JUQ51"/>
    <mergeCell ref="JUR51:JUU51"/>
    <mergeCell ref="JUV51:JUY51"/>
    <mergeCell ref="JUZ51:JVC51"/>
    <mergeCell ref="JVD51:JVG51"/>
    <mergeCell ref="JVH51:JVK51"/>
    <mergeCell ref="JTP51:JTS51"/>
    <mergeCell ref="JTT51:JTW51"/>
    <mergeCell ref="JTX51:JUA51"/>
    <mergeCell ref="JUB51:JUE51"/>
    <mergeCell ref="JUF51:JUI51"/>
    <mergeCell ref="JUJ51:JUM51"/>
    <mergeCell ref="JSR51:JSU51"/>
    <mergeCell ref="JSV51:JSY51"/>
    <mergeCell ref="JSZ51:JTC51"/>
    <mergeCell ref="JTD51:JTG51"/>
    <mergeCell ref="JTH51:JTK51"/>
    <mergeCell ref="JTL51:JTO51"/>
    <mergeCell ref="JRT51:JRW51"/>
    <mergeCell ref="JRX51:JSA51"/>
    <mergeCell ref="JSB51:JSE51"/>
    <mergeCell ref="JSF51:JSI51"/>
    <mergeCell ref="JSJ51:JSM51"/>
    <mergeCell ref="JSN51:JSQ51"/>
    <mergeCell ref="JQV51:JQY51"/>
    <mergeCell ref="JQZ51:JRC51"/>
    <mergeCell ref="JRD51:JRG51"/>
    <mergeCell ref="JRH51:JRK51"/>
    <mergeCell ref="JRL51:JRO51"/>
    <mergeCell ref="JRP51:JRS51"/>
    <mergeCell ref="JPX51:JQA51"/>
    <mergeCell ref="JQB51:JQE51"/>
    <mergeCell ref="JQF51:JQI51"/>
    <mergeCell ref="JQJ51:JQM51"/>
    <mergeCell ref="JQN51:JQQ51"/>
    <mergeCell ref="JQR51:JQU51"/>
    <mergeCell ref="KAB51:KAE51"/>
    <mergeCell ref="KAF51:KAI51"/>
    <mergeCell ref="KAJ51:KAM51"/>
    <mergeCell ref="KAN51:KAQ51"/>
    <mergeCell ref="KAR51:KAU51"/>
    <mergeCell ref="KAV51:KAY51"/>
    <mergeCell ref="JZD51:JZG51"/>
    <mergeCell ref="JZH51:JZK51"/>
    <mergeCell ref="JZL51:JZO51"/>
    <mergeCell ref="JZP51:JZS51"/>
    <mergeCell ref="JZT51:JZW51"/>
    <mergeCell ref="JZX51:KAA51"/>
    <mergeCell ref="JYF51:JYI51"/>
    <mergeCell ref="JYJ51:JYM51"/>
    <mergeCell ref="JYN51:JYQ51"/>
    <mergeCell ref="JYR51:JYU51"/>
    <mergeCell ref="JYV51:JYY51"/>
    <mergeCell ref="JYZ51:JZC51"/>
    <mergeCell ref="JXH51:JXK51"/>
    <mergeCell ref="JXL51:JXO51"/>
    <mergeCell ref="JXP51:JXS51"/>
    <mergeCell ref="JXT51:JXW51"/>
    <mergeCell ref="JXX51:JYA51"/>
    <mergeCell ref="JYB51:JYE51"/>
    <mergeCell ref="JWJ51:JWM51"/>
    <mergeCell ref="JWN51:JWQ51"/>
    <mergeCell ref="JWR51:JWU51"/>
    <mergeCell ref="JWV51:JWY51"/>
    <mergeCell ref="JWZ51:JXC51"/>
    <mergeCell ref="JXD51:JXG51"/>
    <mergeCell ref="JVL51:JVO51"/>
    <mergeCell ref="JVP51:JVS51"/>
    <mergeCell ref="JVT51:JVW51"/>
    <mergeCell ref="JVX51:JWA51"/>
    <mergeCell ref="JWB51:JWE51"/>
    <mergeCell ref="JWF51:JWI51"/>
    <mergeCell ref="KFP51:KFS51"/>
    <mergeCell ref="KFT51:KFW51"/>
    <mergeCell ref="KFX51:KGA51"/>
    <mergeCell ref="KGB51:KGE51"/>
    <mergeCell ref="KGF51:KGI51"/>
    <mergeCell ref="KGJ51:KGM51"/>
    <mergeCell ref="KER51:KEU51"/>
    <mergeCell ref="KEV51:KEY51"/>
    <mergeCell ref="KEZ51:KFC51"/>
    <mergeCell ref="KFD51:KFG51"/>
    <mergeCell ref="KFH51:KFK51"/>
    <mergeCell ref="KFL51:KFO51"/>
    <mergeCell ref="KDT51:KDW51"/>
    <mergeCell ref="KDX51:KEA51"/>
    <mergeCell ref="KEB51:KEE51"/>
    <mergeCell ref="KEF51:KEI51"/>
    <mergeCell ref="KEJ51:KEM51"/>
    <mergeCell ref="KEN51:KEQ51"/>
    <mergeCell ref="KCV51:KCY51"/>
    <mergeCell ref="KCZ51:KDC51"/>
    <mergeCell ref="KDD51:KDG51"/>
    <mergeCell ref="KDH51:KDK51"/>
    <mergeCell ref="KDL51:KDO51"/>
    <mergeCell ref="KDP51:KDS51"/>
    <mergeCell ref="KBX51:KCA51"/>
    <mergeCell ref="KCB51:KCE51"/>
    <mergeCell ref="KCF51:KCI51"/>
    <mergeCell ref="KCJ51:KCM51"/>
    <mergeCell ref="KCN51:KCQ51"/>
    <mergeCell ref="KCR51:KCU51"/>
    <mergeCell ref="KAZ51:KBC51"/>
    <mergeCell ref="KBD51:KBG51"/>
    <mergeCell ref="KBH51:KBK51"/>
    <mergeCell ref="KBL51:KBO51"/>
    <mergeCell ref="KBP51:KBS51"/>
    <mergeCell ref="KBT51:KBW51"/>
    <mergeCell ref="KLD51:KLG51"/>
    <mergeCell ref="KLH51:KLK51"/>
    <mergeCell ref="KLL51:KLO51"/>
    <mergeCell ref="KLP51:KLS51"/>
    <mergeCell ref="KLT51:KLW51"/>
    <mergeCell ref="KLX51:KMA51"/>
    <mergeCell ref="KKF51:KKI51"/>
    <mergeCell ref="KKJ51:KKM51"/>
    <mergeCell ref="KKN51:KKQ51"/>
    <mergeCell ref="KKR51:KKU51"/>
    <mergeCell ref="KKV51:KKY51"/>
    <mergeCell ref="KKZ51:KLC51"/>
    <mergeCell ref="KJH51:KJK51"/>
    <mergeCell ref="KJL51:KJO51"/>
    <mergeCell ref="KJP51:KJS51"/>
    <mergeCell ref="KJT51:KJW51"/>
    <mergeCell ref="KJX51:KKA51"/>
    <mergeCell ref="KKB51:KKE51"/>
    <mergeCell ref="KIJ51:KIM51"/>
    <mergeCell ref="KIN51:KIQ51"/>
    <mergeCell ref="KIR51:KIU51"/>
    <mergeCell ref="KIV51:KIY51"/>
    <mergeCell ref="KIZ51:KJC51"/>
    <mergeCell ref="KJD51:KJG51"/>
    <mergeCell ref="KHL51:KHO51"/>
    <mergeCell ref="KHP51:KHS51"/>
    <mergeCell ref="KHT51:KHW51"/>
    <mergeCell ref="KHX51:KIA51"/>
    <mergeCell ref="KIB51:KIE51"/>
    <mergeCell ref="KIF51:KII51"/>
    <mergeCell ref="KGN51:KGQ51"/>
    <mergeCell ref="KGR51:KGU51"/>
    <mergeCell ref="KGV51:KGY51"/>
    <mergeCell ref="KGZ51:KHC51"/>
    <mergeCell ref="KHD51:KHG51"/>
    <mergeCell ref="KHH51:KHK51"/>
    <mergeCell ref="KQR51:KQU51"/>
    <mergeCell ref="KQV51:KQY51"/>
    <mergeCell ref="KQZ51:KRC51"/>
    <mergeCell ref="KRD51:KRG51"/>
    <mergeCell ref="KRH51:KRK51"/>
    <mergeCell ref="KRL51:KRO51"/>
    <mergeCell ref="KPT51:KPW51"/>
    <mergeCell ref="KPX51:KQA51"/>
    <mergeCell ref="KQB51:KQE51"/>
    <mergeCell ref="KQF51:KQI51"/>
    <mergeCell ref="KQJ51:KQM51"/>
    <mergeCell ref="KQN51:KQQ51"/>
    <mergeCell ref="KOV51:KOY51"/>
    <mergeCell ref="KOZ51:KPC51"/>
    <mergeCell ref="KPD51:KPG51"/>
    <mergeCell ref="KPH51:KPK51"/>
    <mergeCell ref="KPL51:KPO51"/>
    <mergeCell ref="KPP51:KPS51"/>
    <mergeCell ref="KNX51:KOA51"/>
    <mergeCell ref="KOB51:KOE51"/>
    <mergeCell ref="KOF51:KOI51"/>
    <mergeCell ref="KOJ51:KOM51"/>
    <mergeCell ref="KON51:KOQ51"/>
    <mergeCell ref="KOR51:KOU51"/>
    <mergeCell ref="KMZ51:KNC51"/>
    <mergeCell ref="KND51:KNG51"/>
    <mergeCell ref="KNH51:KNK51"/>
    <mergeCell ref="KNL51:KNO51"/>
    <mergeCell ref="KNP51:KNS51"/>
    <mergeCell ref="KNT51:KNW51"/>
    <mergeCell ref="KMB51:KME51"/>
    <mergeCell ref="KMF51:KMI51"/>
    <mergeCell ref="KMJ51:KMM51"/>
    <mergeCell ref="KMN51:KMQ51"/>
    <mergeCell ref="KMR51:KMU51"/>
    <mergeCell ref="KMV51:KMY51"/>
    <mergeCell ref="KWF51:KWI51"/>
    <mergeCell ref="KWJ51:KWM51"/>
    <mergeCell ref="KWN51:KWQ51"/>
    <mergeCell ref="KWR51:KWU51"/>
    <mergeCell ref="KWV51:KWY51"/>
    <mergeCell ref="KWZ51:KXC51"/>
    <mergeCell ref="KVH51:KVK51"/>
    <mergeCell ref="KVL51:KVO51"/>
    <mergeCell ref="KVP51:KVS51"/>
    <mergeCell ref="KVT51:KVW51"/>
    <mergeCell ref="KVX51:KWA51"/>
    <mergeCell ref="KWB51:KWE51"/>
    <mergeCell ref="KUJ51:KUM51"/>
    <mergeCell ref="KUN51:KUQ51"/>
    <mergeCell ref="KUR51:KUU51"/>
    <mergeCell ref="KUV51:KUY51"/>
    <mergeCell ref="KUZ51:KVC51"/>
    <mergeCell ref="KVD51:KVG51"/>
    <mergeCell ref="KTL51:KTO51"/>
    <mergeCell ref="KTP51:KTS51"/>
    <mergeCell ref="KTT51:KTW51"/>
    <mergeCell ref="KTX51:KUA51"/>
    <mergeCell ref="KUB51:KUE51"/>
    <mergeCell ref="KUF51:KUI51"/>
    <mergeCell ref="KSN51:KSQ51"/>
    <mergeCell ref="KSR51:KSU51"/>
    <mergeCell ref="KSV51:KSY51"/>
    <mergeCell ref="KSZ51:KTC51"/>
    <mergeCell ref="KTD51:KTG51"/>
    <mergeCell ref="KTH51:KTK51"/>
    <mergeCell ref="KRP51:KRS51"/>
    <mergeCell ref="KRT51:KRW51"/>
    <mergeCell ref="KRX51:KSA51"/>
    <mergeCell ref="KSB51:KSE51"/>
    <mergeCell ref="KSF51:KSI51"/>
    <mergeCell ref="KSJ51:KSM51"/>
    <mergeCell ref="LBT51:LBW51"/>
    <mergeCell ref="LBX51:LCA51"/>
    <mergeCell ref="LCB51:LCE51"/>
    <mergeCell ref="LCF51:LCI51"/>
    <mergeCell ref="LCJ51:LCM51"/>
    <mergeCell ref="LCN51:LCQ51"/>
    <mergeCell ref="LAV51:LAY51"/>
    <mergeCell ref="LAZ51:LBC51"/>
    <mergeCell ref="LBD51:LBG51"/>
    <mergeCell ref="LBH51:LBK51"/>
    <mergeCell ref="LBL51:LBO51"/>
    <mergeCell ref="LBP51:LBS51"/>
    <mergeCell ref="KZX51:LAA51"/>
    <mergeCell ref="LAB51:LAE51"/>
    <mergeCell ref="LAF51:LAI51"/>
    <mergeCell ref="LAJ51:LAM51"/>
    <mergeCell ref="LAN51:LAQ51"/>
    <mergeCell ref="LAR51:LAU51"/>
    <mergeCell ref="KYZ51:KZC51"/>
    <mergeCell ref="KZD51:KZG51"/>
    <mergeCell ref="KZH51:KZK51"/>
    <mergeCell ref="KZL51:KZO51"/>
    <mergeCell ref="KZP51:KZS51"/>
    <mergeCell ref="KZT51:KZW51"/>
    <mergeCell ref="KYB51:KYE51"/>
    <mergeCell ref="KYF51:KYI51"/>
    <mergeCell ref="KYJ51:KYM51"/>
    <mergeCell ref="KYN51:KYQ51"/>
    <mergeCell ref="KYR51:KYU51"/>
    <mergeCell ref="KYV51:KYY51"/>
    <mergeCell ref="KXD51:KXG51"/>
    <mergeCell ref="KXH51:KXK51"/>
    <mergeCell ref="KXL51:KXO51"/>
    <mergeCell ref="KXP51:KXS51"/>
    <mergeCell ref="KXT51:KXW51"/>
    <mergeCell ref="KXX51:KYA51"/>
    <mergeCell ref="LHH51:LHK51"/>
    <mergeCell ref="LHL51:LHO51"/>
    <mergeCell ref="LHP51:LHS51"/>
    <mergeCell ref="LHT51:LHW51"/>
    <mergeCell ref="LHX51:LIA51"/>
    <mergeCell ref="LIB51:LIE51"/>
    <mergeCell ref="LGJ51:LGM51"/>
    <mergeCell ref="LGN51:LGQ51"/>
    <mergeCell ref="LGR51:LGU51"/>
    <mergeCell ref="LGV51:LGY51"/>
    <mergeCell ref="LGZ51:LHC51"/>
    <mergeCell ref="LHD51:LHG51"/>
    <mergeCell ref="LFL51:LFO51"/>
    <mergeCell ref="LFP51:LFS51"/>
    <mergeCell ref="LFT51:LFW51"/>
    <mergeCell ref="LFX51:LGA51"/>
    <mergeCell ref="LGB51:LGE51"/>
    <mergeCell ref="LGF51:LGI51"/>
    <mergeCell ref="LEN51:LEQ51"/>
    <mergeCell ref="LER51:LEU51"/>
    <mergeCell ref="LEV51:LEY51"/>
    <mergeCell ref="LEZ51:LFC51"/>
    <mergeCell ref="LFD51:LFG51"/>
    <mergeCell ref="LFH51:LFK51"/>
    <mergeCell ref="LDP51:LDS51"/>
    <mergeCell ref="LDT51:LDW51"/>
    <mergeCell ref="LDX51:LEA51"/>
    <mergeCell ref="LEB51:LEE51"/>
    <mergeCell ref="LEF51:LEI51"/>
    <mergeCell ref="LEJ51:LEM51"/>
    <mergeCell ref="LCR51:LCU51"/>
    <mergeCell ref="LCV51:LCY51"/>
    <mergeCell ref="LCZ51:LDC51"/>
    <mergeCell ref="LDD51:LDG51"/>
    <mergeCell ref="LDH51:LDK51"/>
    <mergeCell ref="LDL51:LDO51"/>
    <mergeCell ref="LMV51:LMY51"/>
    <mergeCell ref="LMZ51:LNC51"/>
    <mergeCell ref="LND51:LNG51"/>
    <mergeCell ref="LNH51:LNK51"/>
    <mergeCell ref="LNL51:LNO51"/>
    <mergeCell ref="LNP51:LNS51"/>
    <mergeCell ref="LLX51:LMA51"/>
    <mergeCell ref="LMB51:LME51"/>
    <mergeCell ref="LMF51:LMI51"/>
    <mergeCell ref="LMJ51:LMM51"/>
    <mergeCell ref="LMN51:LMQ51"/>
    <mergeCell ref="LMR51:LMU51"/>
    <mergeCell ref="LKZ51:LLC51"/>
    <mergeCell ref="LLD51:LLG51"/>
    <mergeCell ref="LLH51:LLK51"/>
    <mergeCell ref="LLL51:LLO51"/>
    <mergeCell ref="LLP51:LLS51"/>
    <mergeCell ref="LLT51:LLW51"/>
    <mergeCell ref="LKB51:LKE51"/>
    <mergeCell ref="LKF51:LKI51"/>
    <mergeCell ref="LKJ51:LKM51"/>
    <mergeCell ref="LKN51:LKQ51"/>
    <mergeCell ref="LKR51:LKU51"/>
    <mergeCell ref="LKV51:LKY51"/>
    <mergeCell ref="LJD51:LJG51"/>
    <mergeCell ref="LJH51:LJK51"/>
    <mergeCell ref="LJL51:LJO51"/>
    <mergeCell ref="LJP51:LJS51"/>
    <mergeCell ref="LJT51:LJW51"/>
    <mergeCell ref="LJX51:LKA51"/>
    <mergeCell ref="LIF51:LII51"/>
    <mergeCell ref="LIJ51:LIM51"/>
    <mergeCell ref="LIN51:LIQ51"/>
    <mergeCell ref="LIR51:LIU51"/>
    <mergeCell ref="LIV51:LIY51"/>
    <mergeCell ref="LIZ51:LJC51"/>
    <mergeCell ref="LSJ51:LSM51"/>
    <mergeCell ref="LSN51:LSQ51"/>
    <mergeCell ref="LSR51:LSU51"/>
    <mergeCell ref="LSV51:LSY51"/>
    <mergeCell ref="LSZ51:LTC51"/>
    <mergeCell ref="LTD51:LTG51"/>
    <mergeCell ref="LRL51:LRO51"/>
    <mergeCell ref="LRP51:LRS51"/>
    <mergeCell ref="LRT51:LRW51"/>
    <mergeCell ref="LRX51:LSA51"/>
    <mergeCell ref="LSB51:LSE51"/>
    <mergeCell ref="LSF51:LSI51"/>
    <mergeCell ref="LQN51:LQQ51"/>
    <mergeCell ref="LQR51:LQU51"/>
    <mergeCell ref="LQV51:LQY51"/>
    <mergeCell ref="LQZ51:LRC51"/>
    <mergeCell ref="LRD51:LRG51"/>
    <mergeCell ref="LRH51:LRK51"/>
    <mergeCell ref="LPP51:LPS51"/>
    <mergeCell ref="LPT51:LPW51"/>
    <mergeCell ref="LPX51:LQA51"/>
    <mergeCell ref="LQB51:LQE51"/>
    <mergeCell ref="LQF51:LQI51"/>
    <mergeCell ref="LQJ51:LQM51"/>
    <mergeCell ref="LOR51:LOU51"/>
    <mergeCell ref="LOV51:LOY51"/>
    <mergeCell ref="LOZ51:LPC51"/>
    <mergeCell ref="LPD51:LPG51"/>
    <mergeCell ref="LPH51:LPK51"/>
    <mergeCell ref="LPL51:LPO51"/>
    <mergeCell ref="LNT51:LNW51"/>
    <mergeCell ref="LNX51:LOA51"/>
    <mergeCell ref="LOB51:LOE51"/>
    <mergeCell ref="LOF51:LOI51"/>
    <mergeCell ref="LOJ51:LOM51"/>
    <mergeCell ref="LON51:LOQ51"/>
    <mergeCell ref="LXX51:LYA51"/>
    <mergeCell ref="LYB51:LYE51"/>
    <mergeCell ref="LYF51:LYI51"/>
    <mergeCell ref="LYJ51:LYM51"/>
    <mergeCell ref="LYN51:LYQ51"/>
    <mergeCell ref="LYR51:LYU51"/>
    <mergeCell ref="LWZ51:LXC51"/>
    <mergeCell ref="LXD51:LXG51"/>
    <mergeCell ref="LXH51:LXK51"/>
    <mergeCell ref="LXL51:LXO51"/>
    <mergeCell ref="LXP51:LXS51"/>
    <mergeCell ref="LXT51:LXW51"/>
    <mergeCell ref="LWB51:LWE51"/>
    <mergeCell ref="LWF51:LWI51"/>
    <mergeCell ref="LWJ51:LWM51"/>
    <mergeCell ref="LWN51:LWQ51"/>
    <mergeCell ref="LWR51:LWU51"/>
    <mergeCell ref="LWV51:LWY51"/>
    <mergeCell ref="LVD51:LVG51"/>
    <mergeCell ref="LVH51:LVK51"/>
    <mergeCell ref="LVL51:LVO51"/>
    <mergeCell ref="LVP51:LVS51"/>
    <mergeCell ref="LVT51:LVW51"/>
    <mergeCell ref="LVX51:LWA51"/>
    <mergeCell ref="LUF51:LUI51"/>
    <mergeCell ref="LUJ51:LUM51"/>
    <mergeCell ref="LUN51:LUQ51"/>
    <mergeCell ref="LUR51:LUU51"/>
    <mergeCell ref="LUV51:LUY51"/>
    <mergeCell ref="LUZ51:LVC51"/>
    <mergeCell ref="LTH51:LTK51"/>
    <mergeCell ref="LTL51:LTO51"/>
    <mergeCell ref="LTP51:LTS51"/>
    <mergeCell ref="LTT51:LTW51"/>
    <mergeCell ref="LTX51:LUA51"/>
    <mergeCell ref="LUB51:LUE51"/>
    <mergeCell ref="MDL51:MDO51"/>
    <mergeCell ref="MDP51:MDS51"/>
    <mergeCell ref="MDT51:MDW51"/>
    <mergeCell ref="MDX51:MEA51"/>
    <mergeCell ref="MEB51:MEE51"/>
    <mergeCell ref="MEF51:MEI51"/>
    <mergeCell ref="MCN51:MCQ51"/>
    <mergeCell ref="MCR51:MCU51"/>
    <mergeCell ref="MCV51:MCY51"/>
    <mergeCell ref="MCZ51:MDC51"/>
    <mergeCell ref="MDD51:MDG51"/>
    <mergeCell ref="MDH51:MDK51"/>
    <mergeCell ref="MBP51:MBS51"/>
    <mergeCell ref="MBT51:MBW51"/>
    <mergeCell ref="MBX51:MCA51"/>
    <mergeCell ref="MCB51:MCE51"/>
    <mergeCell ref="MCF51:MCI51"/>
    <mergeCell ref="MCJ51:MCM51"/>
    <mergeCell ref="MAR51:MAU51"/>
    <mergeCell ref="MAV51:MAY51"/>
    <mergeCell ref="MAZ51:MBC51"/>
    <mergeCell ref="MBD51:MBG51"/>
    <mergeCell ref="MBH51:MBK51"/>
    <mergeCell ref="MBL51:MBO51"/>
    <mergeCell ref="LZT51:LZW51"/>
    <mergeCell ref="LZX51:MAA51"/>
    <mergeCell ref="MAB51:MAE51"/>
    <mergeCell ref="MAF51:MAI51"/>
    <mergeCell ref="MAJ51:MAM51"/>
    <mergeCell ref="MAN51:MAQ51"/>
    <mergeCell ref="LYV51:LYY51"/>
    <mergeCell ref="LYZ51:LZC51"/>
    <mergeCell ref="LZD51:LZG51"/>
    <mergeCell ref="LZH51:LZK51"/>
    <mergeCell ref="LZL51:LZO51"/>
    <mergeCell ref="LZP51:LZS51"/>
    <mergeCell ref="MIZ51:MJC51"/>
    <mergeCell ref="MJD51:MJG51"/>
    <mergeCell ref="MJH51:MJK51"/>
    <mergeCell ref="MJL51:MJO51"/>
    <mergeCell ref="MJP51:MJS51"/>
    <mergeCell ref="MJT51:MJW51"/>
    <mergeCell ref="MIB51:MIE51"/>
    <mergeCell ref="MIF51:MII51"/>
    <mergeCell ref="MIJ51:MIM51"/>
    <mergeCell ref="MIN51:MIQ51"/>
    <mergeCell ref="MIR51:MIU51"/>
    <mergeCell ref="MIV51:MIY51"/>
    <mergeCell ref="MHD51:MHG51"/>
    <mergeCell ref="MHH51:MHK51"/>
    <mergeCell ref="MHL51:MHO51"/>
    <mergeCell ref="MHP51:MHS51"/>
    <mergeCell ref="MHT51:MHW51"/>
    <mergeCell ref="MHX51:MIA51"/>
    <mergeCell ref="MGF51:MGI51"/>
    <mergeCell ref="MGJ51:MGM51"/>
    <mergeCell ref="MGN51:MGQ51"/>
    <mergeCell ref="MGR51:MGU51"/>
    <mergeCell ref="MGV51:MGY51"/>
    <mergeCell ref="MGZ51:MHC51"/>
    <mergeCell ref="MFH51:MFK51"/>
    <mergeCell ref="MFL51:MFO51"/>
    <mergeCell ref="MFP51:MFS51"/>
    <mergeCell ref="MFT51:MFW51"/>
    <mergeCell ref="MFX51:MGA51"/>
    <mergeCell ref="MGB51:MGE51"/>
    <mergeCell ref="MEJ51:MEM51"/>
    <mergeCell ref="MEN51:MEQ51"/>
    <mergeCell ref="MER51:MEU51"/>
    <mergeCell ref="MEV51:MEY51"/>
    <mergeCell ref="MEZ51:MFC51"/>
    <mergeCell ref="MFD51:MFG51"/>
    <mergeCell ref="MON51:MOQ51"/>
    <mergeCell ref="MOR51:MOU51"/>
    <mergeCell ref="MOV51:MOY51"/>
    <mergeCell ref="MOZ51:MPC51"/>
    <mergeCell ref="MPD51:MPG51"/>
    <mergeCell ref="MPH51:MPK51"/>
    <mergeCell ref="MNP51:MNS51"/>
    <mergeCell ref="MNT51:MNW51"/>
    <mergeCell ref="MNX51:MOA51"/>
    <mergeCell ref="MOB51:MOE51"/>
    <mergeCell ref="MOF51:MOI51"/>
    <mergeCell ref="MOJ51:MOM51"/>
    <mergeCell ref="MMR51:MMU51"/>
    <mergeCell ref="MMV51:MMY51"/>
    <mergeCell ref="MMZ51:MNC51"/>
    <mergeCell ref="MND51:MNG51"/>
    <mergeCell ref="MNH51:MNK51"/>
    <mergeCell ref="MNL51:MNO51"/>
    <mergeCell ref="MLT51:MLW51"/>
    <mergeCell ref="MLX51:MMA51"/>
    <mergeCell ref="MMB51:MME51"/>
    <mergeCell ref="MMF51:MMI51"/>
    <mergeCell ref="MMJ51:MMM51"/>
    <mergeCell ref="MMN51:MMQ51"/>
    <mergeCell ref="MKV51:MKY51"/>
    <mergeCell ref="MKZ51:MLC51"/>
    <mergeCell ref="MLD51:MLG51"/>
    <mergeCell ref="MLH51:MLK51"/>
    <mergeCell ref="MLL51:MLO51"/>
    <mergeCell ref="MLP51:MLS51"/>
    <mergeCell ref="MJX51:MKA51"/>
    <mergeCell ref="MKB51:MKE51"/>
    <mergeCell ref="MKF51:MKI51"/>
    <mergeCell ref="MKJ51:MKM51"/>
    <mergeCell ref="MKN51:MKQ51"/>
    <mergeCell ref="MKR51:MKU51"/>
    <mergeCell ref="MUB51:MUE51"/>
    <mergeCell ref="MUF51:MUI51"/>
    <mergeCell ref="MUJ51:MUM51"/>
    <mergeCell ref="MUN51:MUQ51"/>
    <mergeCell ref="MUR51:MUU51"/>
    <mergeCell ref="MUV51:MUY51"/>
    <mergeCell ref="MTD51:MTG51"/>
    <mergeCell ref="MTH51:MTK51"/>
    <mergeCell ref="MTL51:MTO51"/>
    <mergeCell ref="MTP51:MTS51"/>
    <mergeCell ref="MTT51:MTW51"/>
    <mergeCell ref="MTX51:MUA51"/>
    <mergeCell ref="MSF51:MSI51"/>
    <mergeCell ref="MSJ51:MSM51"/>
    <mergeCell ref="MSN51:MSQ51"/>
    <mergeCell ref="MSR51:MSU51"/>
    <mergeCell ref="MSV51:MSY51"/>
    <mergeCell ref="MSZ51:MTC51"/>
    <mergeCell ref="MRH51:MRK51"/>
    <mergeCell ref="MRL51:MRO51"/>
    <mergeCell ref="MRP51:MRS51"/>
    <mergeCell ref="MRT51:MRW51"/>
    <mergeCell ref="MRX51:MSA51"/>
    <mergeCell ref="MSB51:MSE51"/>
    <mergeCell ref="MQJ51:MQM51"/>
    <mergeCell ref="MQN51:MQQ51"/>
    <mergeCell ref="MQR51:MQU51"/>
    <mergeCell ref="MQV51:MQY51"/>
    <mergeCell ref="MQZ51:MRC51"/>
    <mergeCell ref="MRD51:MRG51"/>
    <mergeCell ref="MPL51:MPO51"/>
    <mergeCell ref="MPP51:MPS51"/>
    <mergeCell ref="MPT51:MPW51"/>
    <mergeCell ref="MPX51:MQA51"/>
    <mergeCell ref="MQB51:MQE51"/>
    <mergeCell ref="MQF51:MQI51"/>
    <mergeCell ref="MZP51:MZS51"/>
    <mergeCell ref="MZT51:MZW51"/>
    <mergeCell ref="MZX51:NAA51"/>
    <mergeCell ref="NAB51:NAE51"/>
    <mergeCell ref="NAF51:NAI51"/>
    <mergeCell ref="NAJ51:NAM51"/>
    <mergeCell ref="MYR51:MYU51"/>
    <mergeCell ref="MYV51:MYY51"/>
    <mergeCell ref="MYZ51:MZC51"/>
    <mergeCell ref="MZD51:MZG51"/>
    <mergeCell ref="MZH51:MZK51"/>
    <mergeCell ref="MZL51:MZO51"/>
    <mergeCell ref="MXT51:MXW51"/>
    <mergeCell ref="MXX51:MYA51"/>
    <mergeCell ref="MYB51:MYE51"/>
    <mergeCell ref="MYF51:MYI51"/>
    <mergeCell ref="MYJ51:MYM51"/>
    <mergeCell ref="MYN51:MYQ51"/>
    <mergeCell ref="MWV51:MWY51"/>
    <mergeCell ref="MWZ51:MXC51"/>
    <mergeCell ref="MXD51:MXG51"/>
    <mergeCell ref="MXH51:MXK51"/>
    <mergeCell ref="MXL51:MXO51"/>
    <mergeCell ref="MXP51:MXS51"/>
    <mergeCell ref="MVX51:MWA51"/>
    <mergeCell ref="MWB51:MWE51"/>
    <mergeCell ref="MWF51:MWI51"/>
    <mergeCell ref="MWJ51:MWM51"/>
    <mergeCell ref="MWN51:MWQ51"/>
    <mergeCell ref="MWR51:MWU51"/>
    <mergeCell ref="MUZ51:MVC51"/>
    <mergeCell ref="MVD51:MVG51"/>
    <mergeCell ref="MVH51:MVK51"/>
    <mergeCell ref="MVL51:MVO51"/>
    <mergeCell ref="MVP51:MVS51"/>
    <mergeCell ref="MVT51:MVW51"/>
    <mergeCell ref="NFD51:NFG51"/>
    <mergeCell ref="NFH51:NFK51"/>
    <mergeCell ref="NFL51:NFO51"/>
    <mergeCell ref="NFP51:NFS51"/>
    <mergeCell ref="NFT51:NFW51"/>
    <mergeCell ref="NFX51:NGA51"/>
    <mergeCell ref="NEF51:NEI51"/>
    <mergeCell ref="NEJ51:NEM51"/>
    <mergeCell ref="NEN51:NEQ51"/>
    <mergeCell ref="NER51:NEU51"/>
    <mergeCell ref="NEV51:NEY51"/>
    <mergeCell ref="NEZ51:NFC51"/>
    <mergeCell ref="NDH51:NDK51"/>
    <mergeCell ref="NDL51:NDO51"/>
    <mergeCell ref="NDP51:NDS51"/>
    <mergeCell ref="NDT51:NDW51"/>
    <mergeCell ref="NDX51:NEA51"/>
    <mergeCell ref="NEB51:NEE51"/>
    <mergeCell ref="NCJ51:NCM51"/>
    <mergeCell ref="NCN51:NCQ51"/>
    <mergeCell ref="NCR51:NCU51"/>
    <mergeCell ref="NCV51:NCY51"/>
    <mergeCell ref="NCZ51:NDC51"/>
    <mergeCell ref="NDD51:NDG51"/>
    <mergeCell ref="NBL51:NBO51"/>
    <mergeCell ref="NBP51:NBS51"/>
    <mergeCell ref="NBT51:NBW51"/>
    <mergeCell ref="NBX51:NCA51"/>
    <mergeCell ref="NCB51:NCE51"/>
    <mergeCell ref="NCF51:NCI51"/>
    <mergeCell ref="NAN51:NAQ51"/>
    <mergeCell ref="NAR51:NAU51"/>
    <mergeCell ref="NAV51:NAY51"/>
    <mergeCell ref="NAZ51:NBC51"/>
    <mergeCell ref="NBD51:NBG51"/>
    <mergeCell ref="NBH51:NBK51"/>
    <mergeCell ref="NKR51:NKU51"/>
    <mergeCell ref="NKV51:NKY51"/>
    <mergeCell ref="NKZ51:NLC51"/>
    <mergeCell ref="NLD51:NLG51"/>
    <mergeCell ref="NLH51:NLK51"/>
    <mergeCell ref="NLL51:NLO51"/>
    <mergeCell ref="NJT51:NJW51"/>
    <mergeCell ref="NJX51:NKA51"/>
    <mergeCell ref="NKB51:NKE51"/>
    <mergeCell ref="NKF51:NKI51"/>
    <mergeCell ref="NKJ51:NKM51"/>
    <mergeCell ref="NKN51:NKQ51"/>
    <mergeCell ref="NIV51:NIY51"/>
    <mergeCell ref="NIZ51:NJC51"/>
    <mergeCell ref="NJD51:NJG51"/>
    <mergeCell ref="NJH51:NJK51"/>
    <mergeCell ref="NJL51:NJO51"/>
    <mergeCell ref="NJP51:NJS51"/>
    <mergeCell ref="NHX51:NIA51"/>
    <mergeCell ref="NIB51:NIE51"/>
    <mergeCell ref="NIF51:NII51"/>
    <mergeCell ref="NIJ51:NIM51"/>
    <mergeCell ref="NIN51:NIQ51"/>
    <mergeCell ref="NIR51:NIU51"/>
    <mergeCell ref="NGZ51:NHC51"/>
    <mergeCell ref="NHD51:NHG51"/>
    <mergeCell ref="NHH51:NHK51"/>
    <mergeCell ref="NHL51:NHO51"/>
    <mergeCell ref="NHP51:NHS51"/>
    <mergeCell ref="NHT51:NHW51"/>
    <mergeCell ref="NGB51:NGE51"/>
    <mergeCell ref="NGF51:NGI51"/>
    <mergeCell ref="NGJ51:NGM51"/>
    <mergeCell ref="NGN51:NGQ51"/>
    <mergeCell ref="NGR51:NGU51"/>
    <mergeCell ref="NGV51:NGY51"/>
    <mergeCell ref="NQF51:NQI51"/>
    <mergeCell ref="NQJ51:NQM51"/>
    <mergeCell ref="NQN51:NQQ51"/>
    <mergeCell ref="NQR51:NQU51"/>
    <mergeCell ref="NQV51:NQY51"/>
    <mergeCell ref="NQZ51:NRC51"/>
    <mergeCell ref="NPH51:NPK51"/>
    <mergeCell ref="NPL51:NPO51"/>
    <mergeCell ref="NPP51:NPS51"/>
    <mergeCell ref="NPT51:NPW51"/>
    <mergeCell ref="NPX51:NQA51"/>
    <mergeCell ref="NQB51:NQE51"/>
    <mergeCell ref="NOJ51:NOM51"/>
    <mergeCell ref="NON51:NOQ51"/>
    <mergeCell ref="NOR51:NOU51"/>
    <mergeCell ref="NOV51:NOY51"/>
    <mergeCell ref="NOZ51:NPC51"/>
    <mergeCell ref="NPD51:NPG51"/>
    <mergeCell ref="NNL51:NNO51"/>
    <mergeCell ref="NNP51:NNS51"/>
    <mergeCell ref="NNT51:NNW51"/>
    <mergeCell ref="NNX51:NOA51"/>
    <mergeCell ref="NOB51:NOE51"/>
    <mergeCell ref="NOF51:NOI51"/>
    <mergeCell ref="NMN51:NMQ51"/>
    <mergeCell ref="NMR51:NMU51"/>
    <mergeCell ref="NMV51:NMY51"/>
    <mergeCell ref="NMZ51:NNC51"/>
    <mergeCell ref="NND51:NNG51"/>
    <mergeCell ref="NNH51:NNK51"/>
    <mergeCell ref="NLP51:NLS51"/>
    <mergeCell ref="NLT51:NLW51"/>
    <mergeCell ref="NLX51:NMA51"/>
    <mergeCell ref="NMB51:NME51"/>
    <mergeCell ref="NMF51:NMI51"/>
    <mergeCell ref="NMJ51:NMM51"/>
    <mergeCell ref="NVT51:NVW51"/>
    <mergeCell ref="NVX51:NWA51"/>
    <mergeCell ref="NWB51:NWE51"/>
    <mergeCell ref="NWF51:NWI51"/>
    <mergeCell ref="NWJ51:NWM51"/>
    <mergeCell ref="NWN51:NWQ51"/>
    <mergeCell ref="NUV51:NUY51"/>
    <mergeCell ref="NUZ51:NVC51"/>
    <mergeCell ref="NVD51:NVG51"/>
    <mergeCell ref="NVH51:NVK51"/>
    <mergeCell ref="NVL51:NVO51"/>
    <mergeCell ref="NVP51:NVS51"/>
    <mergeCell ref="NTX51:NUA51"/>
    <mergeCell ref="NUB51:NUE51"/>
    <mergeCell ref="NUF51:NUI51"/>
    <mergeCell ref="NUJ51:NUM51"/>
    <mergeCell ref="NUN51:NUQ51"/>
    <mergeCell ref="NUR51:NUU51"/>
    <mergeCell ref="NSZ51:NTC51"/>
    <mergeCell ref="NTD51:NTG51"/>
    <mergeCell ref="NTH51:NTK51"/>
    <mergeCell ref="NTL51:NTO51"/>
    <mergeCell ref="NTP51:NTS51"/>
    <mergeCell ref="NTT51:NTW51"/>
    <mergeCell ref="NSB51:NSE51"/>
    <mergeCell ref="NSF51:NSI51"/>
    <mergeCell ref="NSJ51:NSM51"/>
    <mergeCell ref="NSN51:NSQ51"/>
    <mergeCell ref="NSR51:NSU51"/>
    <mergeCell ref="NSV51:NSY51"/>
    <mergeCell ref="NRD51:NRG51"/>
    <mergeCell ref="NRH51:NRK51"/>
    <mergeCell ref="NRL51:NRO51"/>
    <mergeCell ref="NRP51:NRS51"/>
    <mergeCell ref="NRT51:NRW51"/>
    <mergeCell ref="NRX51:NSA51"/>
    <mergeCell ref="OBH51:OBK51"/>
    <mergeCell ref="OBL51:OBO51"/>
    <mergeCell ref="OBP51:OBS51"/>
    <mergeCell ref="OBT51:OBW51"/>
    <mergeCell ref="OBX51:OCA51"/>
    <mergeCell ref="OCB51:OCE51"/>
    <mergeCell ref="OAJ51:OAM51"/>
    <mergeCell ref="OAN51:OAQ51"/>
    <mergeCell ref="OAR51:OAU51"/>
    <mergeCell ref="OAV51:OAY51"/>
    <mergeCell ref="OAZ51:OBC51"/>
    <mergeCell ref="OBD51:OBG51"/>
    <mergeCell ref="NZL51:NZO51"/>
    <mergeCell ref="NZP51:NZS51"/>
    <mergeCell ref="NZT51:NZW51"/>
    <mergeCell ref="NZX51:OAA51"/>
    <mergeCell ref="OAB51:OAE51"/>
    <mergeCell ref="OAF51:OAI51"/>
    <mergeCell ref="NYN51:NYQ51"/>
    <mergeCell ref="NYR51:NYU51"/>
    <mergeCell ref="NYV51:NYY51"/>
    <mergeCell ref="NYZ51:NZC51"/>
    <mergeCell ref="NZD51:NZG51"/>
    <mergeCell ref="NZH51:NZK51"/>
    <mergeCell ref="NXP51:NXS51"/>
    <mergeCell ref="NXT51:NXW51"/>
    <mergeCell ref="NXX51:NYA51"/>
    <mergeCell ref="NYB51:NYE51"/>
    <mergeCell ref="NYF51:NYI51"/>
    <mergeCell ref="NYJ51:NYM51"/>
    <mergeCell ref="NWR51:NWU51"/>
    <mergeCell ref="NWV51:NWY51"/>
    <mergeCell ref="NWZ51:NXC51"/>
    <mergeCell ref="NXD51:NXG51"/>
    <mergeCell ref="NXH51:NXK51"/>
    <mergeCell ref="NXL51:NXO51"/>
    <mergeCell ref="OGV51:OGY51"/>
    <mergeCell ref="OGZ51:OHC51"/>
    <mergeCell ref="OHD51:OHG51"/>
    <mergeCell ref="OHH51:OHK51"/>
    <mergeCell ref="OHL51:OHO51"/>
    <mergeCell ref="OHP51:OHS51"/>
    <mergeCell ref="OFX51:OGA51"/>
    <mergeCell ref="OGB51:OGE51"/>
    <mergeCell ref="OGF51:OGI51"/>
    <mergeCell ref="OGJ51:OGM51"/>
    <mergeCell ref="OGN51:OGQ51"/>
    <mergeCell ref="OGR51:OGU51"/>
    <mergeCell ref="OEZ51:OFC51"/>
    <mergeCell ref="OFD51:OFG51"/>
    <mergeCell ref="OFH51:OFK51"/>
    <mergeCell ref="OFL51:OFO51"/>
    <mergeCell ref="OFP51:OFS51"/>
    <mergeCell ref="OFT51:OFW51"/>
    <mergeCell ref="OEB51:OEE51"/>
    <mergeCell ref="OEF51:OEI51"/>
    <mergeCell ref="OEJ51:OEM51"/>
    <mergeCell ref="OEN51:OEQ51"/>
    <mergeCell ref="OER51:OEU51"/>
    <mergeCell ref="OEV51:OEY51"/>
    <mergeCell ref="ODD51:ODG51"/>
    <mergeCell ref="ODH51:ODK51"/>
    <mergeCell ref="ODL51:ODO51"/>
    <mergeCell ref="ODP51:ODS51"/>
    <mergeCell ref="ODT51:ODW51"/>
    <mergeCell ref="ODX51:OEA51"/>
    <mergeCell ref="OCF51:OCI51"/>
    <mergeCell ref="OCJ51:OCM51"/>
    <mergeCell ref="OCN51:OCQ51"/>
    <mergeCell ref="OCR51:OCU51"/>
    <mergeCell ref="OCV51:OCY51"/>
    <mergeCell ref="OCZ51:ODC51"/>
    <mergeCell ref="OMJ51:OMM51"/>
    <mergeCell ref="OMN51:OMQ51"/>
    <mergeCell ref="OMR51:OMU51"/>
    <mergeCell ref="OMV51:OMY51"/>
    <mergeCell ref="OMZ51:ONC51"/>
    <mergeCell ref="OND51:ONG51"/>
    <mergeCell ref="OLL51:OLO51"/>
    <mergeCell ref="OLP51:OLS51"/>
    <mergeCell ref="OLT51:OLW51"/>
    <mergeCell ref="OLX51:OMA51"/>
    <mergeCell ref="OMB51:OME51"/>
    <mergeCell ref="OMF51:OMI51"/>
    <mergeCell ref="OKN51:OKQ51"/>
    <mergeCell ref="OKR51:OKU51"/>
    <mergeCell ref="OKV51:OKY51"/>
    <mergeCell ref="OKZ51:OLC51"/>
    <mergeCell ref="OLD51:OLG51"/>
    <mergeCell ref="OLH51:OLK51"/>
    <mergeCell ref="OJP51:OJS51"/>
    <mergeCell ref="OJT51:OJW51"/>
    <mergeCell ref="OJX51:OKA51"/>
    <mergeCell ref="OKB51:OKE51"/>
    <mergeCell ref="OKF51:OKI51"/>
    <mergeCell ref="OKJ51:OKM51"/>
    <mergeCell ref="OIR51:OIU51"/>
    <mergeCell ref="OIV51:OIY51"/>
    <mergeCell ref="OIZ51:OJC51"/>
    <mergeCell ref="OJD51:OJG51"/>
    <mergeCell ref="OJH51:OJK51"/>
    <mergeCell ref="OJL51:OJO51"/>
    <mergeCell ref="OHT51:OHW51"/>
    <mergeCell ref="OHX51:OIA51"/>
    <mergeCell ref="OIB51:OIE51"/>
    <mergeCell ref="OIF51:OII51"/>
    <mergeCell ref="OIJ51:OIM51"/>
    <mergeCell ref="OIN51:OIQ51"/>
    <mergeCell ref="ORX51:OSA51"/>
    <mergeCell ref="OSB51:OSE51"/>
    <mergeCell ref="OSF51:OSI51"/>
    <mergeCell ref="OSJ51:OSM51"/>
    <mergeCell ref="OSN51:OSQ51"/>
    <mergeCell ref="OSR51:OSU51"/>
    <mergeCell ref="OQZ51:ORC51"/>
    <mergeCell ref="ORD51:ORG51"/>
    <mergeCell ref="ORH51:ORK51"/>
    <mergeCell ref="ORL51:ORO51"/>
    <mergeCell ref="ORP51:ORS51"/>
    <mergeCell ref="ORT51:ORW51"/>
    <mergeCell ref="OQB51:OQE51"/>
    <mergeCell ref="OQF51:OQI51"/>
    <mergeCell ref="OQJ51:OQM51"/>
    <mergeCell ref="OQN51:OQQ51"/>
    <mergeCell ref="OQR51:OQU51"/>
    <mergeCell ref="OQV51:OQY51"/>
    <mergeCell ref="OPD51:OPG51"/>
    <mergeCell ref="OPH51:OPK51"/>
    <mergeCell ref="OPL51:OPO51"/>
    <mergeCell ref="OPP51:OPS51"/>
    <mergeCell ref="OPT51:OPW51"/>
    <mergeCell ref="OPX51:OQA51"/>
    <mergeCell ref="OOF51:OOI51"/>
    <mergeCell ref="OOJ51:OOM51"/>
    <mergeCell ref="OON51:OOQ51"/>
    <mergeCell ref="OOR51:OOU51"/>
    <mergeCell ref="OOV51:OOY51"/>
    <mergeCell ref="OOZ51:OPC51"/>
    <mergeCell ref="ONH51:ONK51"/>
    <mergeCell ref="ONL51:ONO51"/>
    <mergeCell ref="ONP51:ONS51"/>
    <mergeCell ref="ONT51:ONW51"/>
    <mergeCell ref="ONX51:OOA51"/>
    <mergeCell ref="OOB51:OOE51"/>
    <mergeCell ref="OXL51:OXO51"/>
    <mergeCell ref="OXP51:OXS51"/>
    <mergeCell ref="OXT51:OXW51"/>
    <mergeCell ref="OXX51:OYA51"/>
    <mergeCell ref="OYB51:OYE51"/>
    <mergeCell ref="OYF51:OYI51"/>
    <mergeCell ref="OWN51:OWQ51"/>
    <mergeCell ref="OWR51:OWU51"/>
    <mergeCell ref="OWV51:OWY51"/>
    <mergeCell ref="OWZ51:OXC51"/>
    <mergeCell ref="OXD51:OXG51"/>
    <mergeCell ref="OXH51:OXK51"/>
    <mergeCell ref="OVP51:OVS51"/>
    <mergeCell ref="OVT51:OVW51"/>
    <mergeCell ref="OVX51:OWA51"/>
    <mergeCell ref="OWB51:OWE51"/>
    <mergeCell ref="OWF51:OWI51"/>
    <mergeCell ref="OWJ51:OWM51"/>
    <mergeCell ref="OUR51:OUU51"/>
    <mergeCell ref="OUV51:OUY51"/>
    <mergeCell ref="OUZ51:OVC51"/>
    <mergeCell ref="OVD51:OVG51"/>
    <mergeCell ref="OVH51:OVK51"/>
    <mergeCell ref="OVL51:OVO51"/>
    <mergeCell ref="OTT51:OTW51"/>
    <mergeCell ref="OTX51:OUA51"/>
    <mergeCell ref="OUB51:OUE51"/>
    <mergeCell ref="OUF51:OUI51"/>
    <mergeCell ref="OUJ51:OUM51"/>
    <mergeCell ref="OUN51:OUQ51"/>
    <mergeCell ref="OSV51:OSY51"/>
    <mergeCell ref="OSZ51:OTC51"/>
    <mergeCell ref="OTD51:OTG51"/>
    <mergeCell ref="OTH51:OTK51"/>
    <mergeCell ref="OTL51:OTO51"/>
    <mergeCell ref="OTP51:OTS51"/>
    <mergeCell ref="PCZ51:PDC51"/>
    <mergeCell ref="PDD51:PDG51"/>
    <mergeCell ref="PDH51:PDK51"/>
    <mergeCell ref="PDL51:PDO51"/>
    <mergeCell ref="PDP51:PDS51"/>
    <mergeCell ref="PDT51:PDW51"/>
    <mergeCell ref="PCB51:PCE51"/>
    <mergeCell ref="PCF51:PCI51"/>
    <mergeCell ref="PCJ51:PCM51"/>
    <mergeCell ref="PCN51:PCQ51"/>
    <mergeCell ref="PCR51:PCU51"/>
    <mergeCell ref="PCV51:PCY51"/>
    <mergeCell ref="PBD51:PBG51"/>
    <mergeCell ref="PBH51:PBK51"/>
    <mergeCell ref="PBL51:PBO51"/>
    <mergeCell ref="PBP51:PBS51"/>
    <mergeCell ref="PBT51:PBW51"/>
    <mergeCell ref="PBX51:PCA51"/>
    <mergeCell ref="PAF51:PAI51"/>
    <mergeCell ref="PAJ51:PAM51"/>
    <mergeCell ref="PAN51:PAQ51"/>
    <mergeCell ref="PAR51:PAU51"/>
    <mergeCell ref="PAV51:PAY51"/>
    <mergeCell ref="PAZ51:PBC51"/>
    <mergeCell ref="OZH51:OZK51"/>
    <mergeCell ref="OZL51:OZO51"/>
    <mergeCell ref="OZP51:OZS51"/>
    <mergeCell ref="OZT51:OZW51"/>
    <mergeCell ref="OZX51:PAA51"/>
    <mergeCell ref="PAB51:PAE51"/>
    <mergeCell ref="OYJ51:OYM51"/>
    <mergeCell ref="OYN51:OYQ51"/>
    <mergeCell ref="OYR51:OYU51"/>
    <mergeCell ref="OYV51:OYY51"/>
    <mergeCell ref="OYZ51:OZC51"/>
    <mergeCell ref="OZD51:OZG51"/>
    <mergeCell ref="PIN51:PIQ51"/>
    <mergeCell ref="PIR51:PIU51"/>
    <mergeCell ref="PIV51:PIY51"/>
    <mergeCell ref="PIZ51:PJC51"/>
    <mergeCell ref="PJD51:PJG51"/>
    <mergeCell ref="PJH51:PJK51"/>
    <mergeCell ref="PHP51:PHS51"/>
    <mergeCell ref="PHT51:PHW51"/>
    <mergeCell ref="PHX51:PIA51"/>
    <mergeCell ref="PIB51:PIE51"/>
    <mergeCell ref="PIF51:PII51"/>
    <mergeCell ref="PIJ51:PIM51"/>
    <mergeCell ref="PGR51:PGU51"/>
    <mergeCell ref="PGV51:PGY51"/>
    <mergeCell ref="PGZ51:PHC51"/>
    <mergeCell ref="PHD51:PHG51"/>
    <mergeCell ref="PHH51:PHK51"/>
    <mergeCell ref="PHL51:PHO51"/>
    <mergeCell ref="PFT51:PFW51"/>
    <mergeCell ref="PFX51:PGA51"/>
    <mergeCell ref="PGB51:PGE51"/>
    <mergeCell ref="PGF51:PGI51"/>
    <mergeCell ref="PGJ51:PGM51"/>
    <mergeCell ref="PGN51:PGQ51"/>
    <mergeCell ref="PEV51:PEY51"/>
    <mergeCell ref="PEZ51:PFC51"/>
    <mergeCell ref="PFD51:PFG51"/>
    <mergeCell ref="PFH51:PFK51"/>
    <mergeCell ref="PFL51:PFO51"/>
    <mergeCell ref="PFP51:PFS51"/>
    <mergeCell ref="PDX51:PEA51"/>
    <mergeCell ref="PEB51:PEE51"/>
    <mergeCell ref="PEF51:PEI51"/>
    <mergeCell ref="PEJ51:PEM51"/>
    <mergeCell ref="PEN51:PEQ51"/>
    <mergeCell ref="PER51:PEU51"/>
    <mergeCell ref="POB51:POE51"/>
    <mergeCell ref="POF51:POI51"/>
    <mergeCell ref="POJ51:POM51"/>
    <mergeCell ref="PON51:POQ51"/>
    <mergeCell ref="POR51:POU51"/>
    <mergeCell ref="POV51:POY51"/>
    <mergeCell ref="PND51:PNG51"/>
    <mergeCell ref="PNH51:PNK51"/>
    <mergeCell ref="PNL51:PNO51"/>
    <mergeCell ref="PNP51:PNS51"/>
    <mergeCell ref="PNT51:PNW51"/>
    <mergeCell ref="PNX51:POA51"/>
    <mergeCell ref="PMF51:PMI51"/>
    <mergeCell ref="PMJ51:PMM51"/>
    <mergeCell ref="PMN51:PMQ51"/>
    <mergeCell ref="PMR51:PMU51"/>
    <mergeCell ref="PMV51:PMY51"/>
    <mergeCell ref="PMZ51:PNC51"/>
    <mergeCell ref="PLH51:PLK51"/>
    <mergeCell ref="PLL51:PLO51"/>
    <mergeCell ref="PLP51:PLS51"/>
    <mergeCell ref="PLT51:PLW51"/>
    <mergeCell ref="PLX51:PMA51"/>
    <mergeCell ref="PMB51:PME51"/>
    <mergeCell ref="PKJ51:PKM51"/>
    <mergeCell ref="PKN51:PKQ51"/>
    <mergeCell ref="PKR51:PKU51"/>
    <mergeCell ref="PKV51:PKY51"/>
    <mergeCell ref="PKZ51:PLC51"/>
    <mergeCell ref="PLD51:PLG51"/>
    <mergeCell ref="PJL51:PJO51"/>
    <mergeCell ref="PJP51:PJS51"/>
    <mergeCell ref="PJT51:PJW51"/>
    <mergeCell ref="PJX51:PKA51"/>
    <mergeCell ref="PKB51:PKE51"/>
    <mergeCell ref="PKF51:PKI51"/>
    <mergeCell ref="PTP51:PTS51"/>
    <mergeCell ref="PTT51:PTW51"/>
    <mergeCell ref="PTX51:PUA51"/>
    <mergeCell ref="PUB51:PUE51"/>
    <mergeCell ref="PUF51:PUI51"/>
    <mergeCell ref="PUJ51:PUM51"/>
    <mergeCell ref="PSR51:PSU51"/>
    <mergeCell ref="PSV51:PSY51"/>
    <mergeCell ref="PSZ51:PTC51"/>
    <mergeCell ref="PTD51:PTG51"/>
    <mergeCell ref="PTH51:PTK51"/>
    <mergeCell ref="PTL51:PTO51"/>
    <mergeCell ref="PRT51:PRW51"/>
    <mergeCell ref="PRX51:PSA51"/>
    <mergeCell ref="PSB51:PSE51"/>
    <mergeCell ref="PSF51:PSI51"/>
    <mergeCell ref="PSJ51:PSM51"/>
    <mergeCell ref="PSN51:PSQ51"/>
    <mergeCell ref="PQV51:PQY51"/>
    <mergeCell ref="PQZ51:PRC51"/>
    <mergeCell ref="PRD51:PRG51"/>
    <mergeCell ref="PRH51:PRK51"/>
    <mergeCell ref="PRL51:PRO51"/>
    <mergeCell ref="PRP51:PRS51"/>
    <mergeCell ref="PPX51:PQA51"/>
    <mergeCell ref="PQB51:PQE51"/>
    <mergeCell ref="PQF51:PQI51"/>
    <mergeCell ref="PQJ51:PQM51"/>
    <mergeCell ref="PQN51:PQQ51"/>
    <mergeCell ref="PQR51:PQU51"/>
    <mergeCell ref="POZ51:PPC51"/>
    <mergeCell ref="PPD51:PPG51"/>
    <mergeCell ref="PPH51:PPK51"/>
    <mergeCell ref="PPL51:PPO51"/>
    <mergeCell ref="PPP51:PPS51"/>
    <mergeCell ref="PPT51:PPW51"/>
    <mergeCell ref="PZD51:PZG51"/>
    <mergeCell ref="PZH51:PZK51"/>
    <mergeCell ref="PZL51:PZO51"/>
    <mergeCell ref="PZP51:PZS51"/>
    <mergeCell ref="PZT51:PZW51"/>
    <mergeCell ref="PZX51:QAA51"/>
    <mergeCell ref="PYF51:PYI51"/>
    <mergeCell ref="PYJ51:PYM51"/>
    <mergeCell ref="PYN51:PYQ51"/>
    <mergeCell ref="PYR51:PYU51"/>
    <mergeCell ref="PYV51:PYY51"/>
    <mergeCell ref="PYZ51:PZC51"/>
    <mergeCell ref="PXH51:PXK51"/>
    <mergeCell ref="PXL51:PXO51"/>
    <mergeCell ref="PXP51:PXS51"/>
    <mergeCell ref="PXT51:PXW51"/>
    <mergeCell ref="PXX51:PYA51"/>
    <mergeCell ref="PYB51:PYE51"/>
    <mergeCell ref="PWJ51:PWM51"/>
    <mergeCell ref="PWN51:PWQ51"/>
    <mergeCell ref="PWR51:PWU51"/>
    <mergeCell ref="PWV51:PWY51"/>
    <mergeCell ref="PWZ51:PXC51"/>
    <mergeCell ref="PXD51:PXG51"/>
    <mergeCell ref="PVL51:PVO51"/>
    <mergeCell ref="PVP51:PVS51"/>
    <mergeCell ref="PVT51:PVW51"/>
    <mergeCell ref="PVX51:PWA51"/>
    <mergeCell ref="PWB51:PWE51"/>
    <mergeCell ref="PWF51:PWI51"/>
    <mergeCell ref="PUN51:PUQ51"/>
    <mergeCell ref="PUR51:PUU51"/>
    <mergeCell ref="PUV51:PUY51"/>
    <mergeCell ref="PUZ51:PVC51"/>
    <mergeCell ref="PVD51:PVG51"/>
    <mergeCell ref="PVH51:PVK51"/>
    <mergeCell ref="QER51:QEU51"/>
    <mergeCell ref="QEV51:QEY51"/>
    <mergeCell ref="QEZ51:QFC51"/>
    <mergeCell ref="QFD51:QFG51"/>
    <mergeCell ref="QFH51:QFK51"/>
    <mergeCell ref="QFL51:QFO51"/>
    <mergeCell ref="QDT51:QDW51"/>
    <mergeCell ref="QDX51:QEA51"/>
    <mergeCell ref="QEB51:QEE51"/>
    <mergeCell ref="QEF51:QEI51"/>
    <mergeCell ref="QEJ51:QEM51"/>
    <mergeCell ref="QEN51:QEQ51"/>
    <mergeCell ref="QCV51:QCY51"/>
    <mergeCell ref="QCZ51:QDC51"/>
    <mergeCell ref="QDD51:QDG51"/>
    <mergeCell ref="QDH51:QDK51"/>
    <mergeCell ref="QDL51:QDO51"/>
    <mergeCell ref="QDP51:QDS51"/>
    <mergeCell ref="QBX51:QCA51"/>
    <mergeCell ref="QCB51:QCE51"/>
    <mergeCell ref="QCF51:QCI51"/>
    <mergeCell ref="QCJ51:QCM51"/>
    <mergeCell ref="QCN51:QCQ51"/>
    <mergeCell ref="QCR51:QCU51"/>
    <mergeCell ref="QAZ51:QBC51"/>
    <mergeCell ref="QBD51:QBG51"/>
    <mergeCell ref="QBH51:QBK51"/>
    <mergeCell ref="QBL51:QBO51"/>
    <mergeCell ref="QBP51:QBS51"/>
    <mergeCell ref="QBT51:QBW51"/>
    <mergeCell ref="QAB51:QAE51"/>
    <mergeCell ref="QAF51:QAI51"/>
    <mergeCell ref="QAJ51:QAM51"/>
    <mergeCell ref="QAN51:QAQ51"/>
    <mergeCell ref="QAR51:QAU51"/>
    <mergeCell ref="QAV51:QAY51"/>
    <mergeCell ref="QKF51:QKI51"/>
    <mergeCell ref="QKJ51:QKM51"/>
    <mergeCell ref="QKN51:QKQ51"/>
    <mergeCell ref="QKR51:QKU51"/>
    <mergeCell ref="QKV51:QKY51"/>
    <mergeCell ref="QKZ51:QLC51"/>
    <mergeCell ref="QJH51:QJK51"/>
    <mergeCell ref="QJL51:QJO51"/>
    <mergeCell ref="QJP51:QJS51"/>
    <mergeCell ref="QJT51:QJW51"/>
    <mergeCell ref="QJX51:QKA51"/>
    <mergeCell ref="QKB51:QKE51"/>
    <mergeCell ref="QIJ51:QIM51"/>
    <mergeCell ref="QIN51:QIQ51"/>
    <mergeCell ref="QIR51:QIU51"/>
    <mergeCell ref="QIV51:QIY51"/>
    <mergeCell ref="QIZ51:QJC51"/>
    <mergeCell ref="QJD51:QJG51"/>
    <mergeCell ref="QHL51:QHO51"/>
    <mergeCell ref="QHP51:QHS51"/>
    <mergeCell ref="QHT51:QHW51"/>
    <mergeCell ref="QHX51:QIA51"/>
    <mergeCell ref="QIB51:QIE51"/>
    <mergeCell ref="QIF51:QII51"/>
    <mergeCell ref="QGN51:QGQ51"/>
    <mergeCell ref="QGR51:QGU51"/>
    <mergeCell ref="QGV51:QGY51"/>
    <mergeCell ref="QGZ51:QHC51"/>
    <mergeCell ref="QHD51:QHG51"/>
    <mergeCell ref="QHH51:QHK51"/>
    <mergeCell ref="QFP51:QFS51"/>
    <mergeCell ref="QFT51:QFW51"/>
    <mergeCell ref="QFX51:QGA51"/>
    <mergeCell ref="QGB51:QGE51"/>
    <mergeCell ref="QGF51:QGI51"/>
    <mergeCell ref="QGJ51:QGM51"/>
    <mergeCell ref="QPT51:QPW51"/>
    <mergeCell ref="QPX51:QQA51"/>
    <mergeCell ref="QQB51:QQE51"/>
    <mergeCell ref="QQF51:QQI51"/>
    <mergeCell ref="QQJ51:QQM51"/>
    <mergeCell ref="QQN51:QQQ51"/>
    <mergeCell ref="QOV51:QOY51"/>
    <mergeCell ref="QOZ51:QPC51"/>
    <mergeCell ref="QPD51:QPG51"/>
    <mergeCell ref="QPH51:QPK51"/>
    <mergeCell ref="QPL51:QPO51"/>
    <mergeCell ref="QPP51:QPS51"/>
    <mergeCell ref="QNX51:QOA51"/>
    <mergeCell ref="QOB51:QOE51"/>
    <mergeCell ref="QOF51:QOI51"/>
    <mergeCell ref="QOJ51:QOM51"/>
    <mergeCell ref="QON51:QOQ51"/>
    <mergeCell ref="QOR51:QOU51"/>
    <mergeCell ref="QMZ51:QNC51"/>
    <mergeCell ref="QND51:QNG51"/>
    <mergeCell ref="QNH51:QNK51"/>
    <mergeCell ref="QNL51:QNO51"/>
    <mergeCell ref="QNP51:QNS51"/>
    <mergeCell ref="QNT51:QNW51"/>
    <mergeCell ref="QMB51:QME51"/>
    <mergeCell ref="QMF51:QMI51"/>
    <mergeCell ref="QMJ51:QMM51"/>
    <mergeCell ref="QMN51:QMQ51"/>
    <mergeCell ref="QMR51:QMU51"/>
    <mergeCell ref="QMV51:QMY51"/>
    <mergeCell ref="QLD51:QLG51"/>
    <mergeCell ref="QLH51:QLK51"/>
    <mergeCell ref="QLL51:QLO51"/>
    <mergeCell ref="QLP51:QLS51"/>
    <mergeCell ref="QLT51:QLW51"/>
    <mergeCell ref="QLX51:QMA51"/>
    <mergeCell ref="QVH51:QVK51"/>
    <mergeCell ref="QVL51:QVO51"/>
    <mergeCell ref="QVP51:QVS51"/>
    <mergeCell ref="QVT51:QVW51"/>
    <mergeCell ref="QVX51:QWA51"/>
    <mergeCell ref="QWB51:QWE51"/>
    <mergeCell ref="QUJ51:QUM51"/>
    <mergeCell ref="QUN51:QUQ51"/>
    <mergeCell ref="QUR51:QUU51"/>
    <mergeCell ref="QUV51:QUY51"/>
    <mergeCell ref="QUZ51:QVC51"/>
    <mergeCell ref="QVD51:QVG51"/>
    <mergeCell ref="QTL51:QTO51"/>
    <mergeCell ref="QTP51:QTS51"/>
    <mergeCell ref="QTT51:QTW51"/>
    <mergeCell ref="QTX51:QUA51"/>
    <mergeCell ref="QUB51:QUE51"/>
    <mergeCell ref="QUF51:QUI51"/>
    <mergeCell ref="QSN51:QSQ51"/>
    <mergeCell ref="QSR51:QSU51"/>
    <mergeCell ref="QSV51:QSY51"/>
    <mergeCell ref="QSZ51:QTC51"/>
    <mergeCell ref="QTD51:QTG51"/>
    <mergeCell ref="QTH51:QTK51"/>
    <mergeCell ref="QRP51:QRS51"/>
    <mergeCell ref="QRT51:QRW51"/>
    <mergeCell ref="QRX51:QSA51"/>
    <mergeCell ref="QSB51:QSE51"/>
    <mergeCell ref="QSF51:QSI51"/>
    <mergeCell ref="QSJ51:QSM51"/>
    <mergeCell ref="QQR51:QQU51"/>
    <mergeCell ref="QQV51:QQY51"/>
    <mergeCell ref="QQZ51:QRC51"/>
    <mergeCell ref="QRD51:QRG51"/>
    <mergeCell ref="QRH51:QRK51"/>
    <mergeCell ref="QRL51:QRO51"/>
    <mergeCell ref="RAV51:RAY51"/>
    <mergeCell ref="RAZ51:RBC51"/>
    <mergeCell ref="RBD51:RBG51"/>
    <mergeCell ref="RBH51:RBK51"/>
    <mergeCell ref="RBL51:RBO51"/>
    <mergeCell ref="RBP51:RBS51"/>
    <mergeCell ref="QZX51:RAA51"/>
    <mergeCell ref="RAB51:RAE51"/>
    <mergeCell ref="RAF51:RAI51"/>
    <mergeCell ref="RAJ51:RAM51"/>
    <mergeCell ref="RAN51:RAQ51"/>
    <mergeCell ref="RAR51:RAU51"/>
    <mergeCell ref="QYZ51:QZC51"/>
    <mergeCell ref="QZD51:QZG51"/>
    <mergeCell ref="QZH51:QZK51"/>
    <mergeCell ref="QZL51:QZO51"/>
    <mergeCell ref="QZP51:QZS51"/>
    <mergeCell ref="QZT51:QZW51"/>
    <mergeCell ref="QYB51:QYE51"/>
    <mergeCell ref="QYF51:QYI51"/>
    <mergeCell ref="QYJ51:QYM51"/>
    <mergeCell ref="QYN51:QYQ51"/>
    <mergeCell ref="QYR51:QYU51"/>
    <mergeCell ref="QYV51:QYY51"/>
    <mergeCell ref="QXD51:QXG51"/>
    <mergeCell ref="QXH51:QXK51"/>
    <mergeCell ref="QXL51:QXO51"/>
    <mergeCell ref="QXP51:QXS51"/>
    <mergeCell ref="QXT51:QXW51"/>
    <mergeCell ref="QXX51:QYA51"/>
    <mergeCell ref="QWF51:QWI51"/>
    <mergeCell ref="QWJ51:QWM51"/>
    <mergeCell ref="QWN51:QWQ51"/>
    <mergeCell ref="QWR51:QWU51"/>
    <mergeCell ref="QWV51:QWY51"/>
    <mergeCell ref="QWZ51:QXC51"/>
    <mergeCell ref="RGJ51:RGM51"/>
    <mergeCell ref="RGN51:RGQ51"/>
    <mergeCell ref="RGR51:RGU51"/>
    <mergeCell ref="RGV51:RGY51"/>
    <mergeCell ref="RGZ51:RHC51"/>
    <mergeCell ref="RHD51:RHG51"/>
    <mergeCell ref="RFL51:RFO51"/>
    <mergeCell ref="RFP51:RFS51"/>
    <mergeCell ref="RFT51:RFW51"/>
    <mergeCell ref="RFX51:RGA51"/>
    <mergeCell ref="RGB51:RGE51"/>
    <mergeCell ref="RGF51:RGI51"/>
    <mergeCell ref="REN51:REQ51"/>
    <mergeCell ref="RER51:REU51"/>
    <mergeCell ref="REV51:REY51"/>
    <mergeCell ref="REZ51:RFC51"/>
    <mergeCell ref="RFD51:RFG51"/>
    <mergeCell ref="RFH51:RFK51"/>
    <mergeCell ref="RDP51:RDS51"/>
    <mergeCell ref="RDT51:RDW51"/>
    <mergeCell ref="RDX51:REA51"/>
    <mergeCell ref="REB51:REE51"/>
    <mergeCell ref="REF51:REI51"/>
    <mergeCell ref="REJ51:REM51"/>
    <mergeCell ref="RCR51:RCU51"/>
    <mergeCell ref="RCV51:RCY51"/>
    <mergeCell ref="RCZ51:RDC51"/>
    <mergeCell ref="RDD51:RDG51"/>
    <mergeCell ref="RDH51:RDK51"/>
    <mergeCell ref="RDL51:RDO51"/>
    <mergeCell ref="RBT51:RBW51"/>
    <mergeCell ref="RBX51:RCA51"/>
    <mergeCell ref="RCB51:RCE51"/>
    <mergeCell ref="RCF51:RCI51"/>
    <mergeCell ref="RCJ51:RCM51"/>
    <mergeCell ref="RCN51:RCQ51"/>
    <mergeCell ref="RLX51:RMA51"/>
    <mergeCell ref="RMB51:RME51"/>
    <mergeCell ref="RMF51:RMI51"/>
    <mergeCell ref="RMJ51:RMM51"/>
    <mergeCell ref="RMN51:RMQ51"/>
    <mergeCell ref="RMR51:RMU51"/>
    <mergeCell ref="RKZ51:RLC51"/>
    <mergeCell ref="RLD51:RLG51"/>
    <mergeCell ref="RLH51:RLK51"/>
    <mergeCell ref="RLL51:RLO51"/>
    <mergeCell ref="RLP51:RLS51"/>
    <mergeCell ref="RLT51:RLW51"/>
    <mergeCell ref="RKB51:RKE51"/>
    <mergeCell ref="RKF51:RKI51"/>
    <mergeCell ref="RKJ51:RKM51"/>
    <mergeCell ref="RKN51:RKQ51"/>
    <mergeCell ref="RKR51:RKU51"/>
    <mergeCell ref="RKV51:RKY51"/>
    <mergeCell ref="RJD51:RJG51"/>
    <mergeCell ref="RJH51:RJK51"/>
    <mergeCell ref="RJL51:RJO51"/>
    <mergeCell ref="RJP51:RJS51"/>
    <mergeCell ref="RJT51:RJW51"/>
    <mergeCell ref="RJX51:RKA51"/>
    <mergeCell ref="RIF51:RII51"/>
    <mergeCell ref="RIJ51:RIM51"/>
    <mergeCell ref="RIN51:RIQ51"/>
    <mergeCell ref="RIR51:RIU51"/>
    <mergeCell ref="RIV51:RIY51"/>
    <mergeCell ref="RIZ51:RJC51"/>
    <mergeCell ref="RHH51:RHK51"/>
    <mergeCell ref="RHL51:RHO51"/>
    <mergeCell ref="RHP51:RHS51"/>
    <mergeCell ref="RHT51:RHW51"/>
    <mergeCell ref="RHX51:RIA51"/>
    <mergeCell ref="RIB51:RIE51"/>
    <mergeCell ref="RRL51:RRO51"/>
    <mergeCell ref="RRP51:RRS51"/>
    <mergeCell ref="RRT51:RRW51"/>
    <mergeCell ref="RRX51:RSA51"/>
    <mergeCell ref="RSB51:RSE51"/>
    <mergeCell ref="RSF51:RSI51"/>
    <mergeCell ref="RQN51:RQQ51"/>
    <mergeCell ref="RQR51:RQU51"/>
    <mergeCell ref="RQV51:RQY51"/>
    <mergeCell ref="RQZ51:RRC51"/>
    <mergeCell ref="RRD51:RRG51"/>
    <mergeCell ref="RRH51:RRK51"/>
    <mergeCell ref="RPP51:RPS51"/>
    <mergeCell ref="RPT51:RPW51"/>
    <mergeCell ref="RPX51:RQA51"/>
    <mergeCell ref="RQB51:RQE51"/>
    <mergeCell ref="RQF51:RQI51"/>
    <mergeCell ref="RQJ51:RQM51"/>
    <mergeCell ref="ROR51:ROU51"/>
    <mergeCell ref="ROV51:ROY51"/>
    <mergeCell ref="ROZ51:RPC51"/>
    <mergeCell ref="RPD51:RPG51"/>
    <mergeCell ref="RPH51:RPK51"/>
    <mergeCell ref="RPL51:RPO51"/>
    <mergeCell ref="RNT51:RNW51"/>
    <mergeCell ref="RNX51:ROA51"/>
    <mergeCell ref="ROB51:ROE51"/>
    <mergeCell ref="ROF51:ROI51"/>
    <mergeCell ref="ROJ51:ROM51"/>
    <mergeCell ref="RON51:ROQ51"/>
    <mergeCell ref="RMV51:RMY51"/>
    <mergeCell ref="RMZ51:RNC51"/>
    <mergeCell ref="RND51:RNG51"/>
    <mergeCell ref="RNH51:RNK51"/>
    <mergeCell ref="RNL51:RNO51"/>
    <mergeCell ref="RNP51:RNS51"/>
    <mergeCell ref="RWZ51:RXC51"/>
    <mergeCell ref="RXD51:RXG51"/>
    <mergeCell ref="RXH51:RXK51"/>
    <mergeCell ref="RXL51:RXO51"/>
    <mergeCell ref="RXP51:RXS51"/>
    <mergeCell ref="RXT51:RXW51"/>
    <mergeCell ref="RWB51:RWE51"/>
    <mergeCell ref="RWF51:RWI51"/>
    <mergeCell ref="RWJ51:RWM51"/>
    <mergeCell ref="RWN51:RWQ51"/>
    <mergeCell ref="RWR51:RWU51"/>
    <mergeCell ref="RWV51:RWY51"/>
    <mergeCell ref="RVD51:RVG51"/>
    <mergeCell ref="RVH51:RVK51"/>
    <mergeCell ref="RVL51:RVO51"/>
    <mergeCell ref="RVP51:RVS51"/>
    <mergeCell ref="RVT51:RVW51"/>
    <mergeCell ref="RVX51:RWA51"/>
    <mergeCell ref="RUF51:RUI51"/>
    <mergeCell ref="RUJ51:RUM51"/>
    <mergeCell ref="RUN51:RUQ51"/>
    <mergeCell ref="RUR51:RUU51"/>
    <mergeCell ref="RUV51:RUY51"/>
    <mergeCell ref="RUZ51:RVC51"/>
    <mergeCell ref="RTH51:RTK51"/>
    <mergeCell ref="RTL51:RTO51"/>
    <mergeCell ref="RTP51:RTS51"/>
    <mergeCell ref="RTT51:RTW51"/>
    <mergeCell ref="RTX51:RUA51"/>
    <mergeCell ref="RUB51:RUE51"/>
    <mergeCell ref="RSJ51:RSM51"/>
    <mergeCell ref="RSN51:RSQ51"/>
    <mergeCell ref="RSR51:RSU51"/>
    <mergeCell ref="RSV51:RSY51"/>
    <mergeCell ref="RSZ51:RTC51"/>
    <mergeCell ref="RTD51:RTG51"/>
    <mergeCell ref="SCN51:SCQ51"/>
    <mergeCell ref="SCR51:SCU51"/>
    <mergeCell ref="SCV51:SCY51"/>
    <mergeCell ref="SCZ51:SDC51"/>
    <mergeCell ref="SDD51:SDG51"/>
    <mergeCell ref="SDH51:SDK51"/>
    <mergeCell ref="SBP51:SBS51"/>
    <mergeCell ref="SBT51:SBW51"/>
    <mergeCell ref="SBX51:SCA51"/>
    <mergeCell ref="SCB51:SCE51"/>
    <mergeCell ref="SCF51:SCI51"/>
    <mergeCell ref="SCJ51:SCM51"/>
    <mergeCell ref="SAR51:SAU51"/>
    <mergeCell ref="SAV51:SAY51"/>
    <mergeCell ref="SAZ51:SBC51"/>
    <mergeCell ref="SBD51:SBG51"/>
    <mergeCell ref="SBH51:SBK51"/>
    <mergeCell ref="SBL51:SBO51"/>
    <mergeCell ref="RZT51:RZW51"/>
    <mergeCell ref="RZX51:SAA51"/>
    <mergeCell ref="SAB51:SAE51"/>
    <mergeCell ref="SAF51:SAI51"/>
    <mergeCell ref="SAJ51:SAM51"/>
    <mergeCell ref="SAN51:SAQ51"/>
    <mergeCell ref="RYV51:RYY51"/>
    <mergeCell ref="RYZ51:RZC51"/>
    <mergeCell ref="RZD51:RZG51"/>
    <mergeCell ref="RZH51:RZK51"/>
    <mergeCell ref="RZL51:RZO51"/>
    <mergeCell ref="RZP51:RZS51"/>
    <mergeCell ref="RXX51:RYA51"/>
    <mergeCell ref="RYB51:RYE51"/>
    <mergeCell ref="RYF51:RYI51"/>
    <mergeCell ref="RYJ51:RYM51"/>
    <mergeCell ref="RYN51:RYQ51"/>
    <mergeCell ref="RYR51:RYU51"/>
    <mergeCell ref="SIB51:SIE51"/>
    <mergeCell ref="SIF51:SII51"/>
    <mergeCell ref="SIJ51:SIM51"/>
    <mergeCell ref="SIN51:SIQ51"/>
    <mergeCell ref="SIR51:SIU51"/>
    <mergeCell ref="SIV51:SIY51"/>
    <mergeCell ref="SHD51:SHG51"/>
    <mergeCell ref="SHH51:SHK51"/>
    <mergeCell ref="SHL51:SHO51"/>
    <mergeCell ref="SHP51:SHS51"/>
    <mergeCell ref="SHT51:SHW51"/>
    <mergeCell ref="SHX51:SIA51"/>
    <mergeCell ref="SGF51:SGI51"/>
    <mergeCell ref="SGJ51:SGM51"/>
    <mergeCell ref="SGN51:SGQ51"/>
    <mergeCell ref="SGR51:SGU51"/>
    <mergeCell ref="SGV51:SGY51"/>
    <mergeCell ref="SGZ51:SHC51"/>
    <mergeCell ref="SFH51:SFK51"/>
    <mergeCell ref="SFL51:SFO51"/>
    <mergeCell ref="SFP51:SFS51"/>
    <mergeCell ref="SFT51:SFW51"/>
    <mergeCell ref="SFX51:SGA51"/>
    <mergeCell ref="SGB51:SGE51"/>
    <mergeCell ref="SEJ51:SEM51"/>
    <mergeCell ref="SEN51:SEQ51"/>
    <mergeCell ref="SER51:SEU51"/>
    <mergeCell ref="SEV51:SEY51"/>
    <mergeCell ref="SEZ51:SFC51"/>
    <mergeCell ref="SFD51:SFG51"/>
    <mergeCell ref="SDL51:SDO51"/>
    <mergeCell ref="SDP51:SDS51"/>
    <mergeCell ref="SDT51:SDW51"/>
    <mergeCell ref="SDX51:SEA51"/>
    <mergeCell ref="SEB51:SEE51"/>
    <mergeCell ref="SEF51:SEI51"/>
    <mergeCell ref="SNP51:SNS51"/>
    <mergeCell ref="SNT51:SNW51"/>
    <mergeCell ref="SNX51:SOA51"/>
    <mergeCell ref="SOB51:SOE51"/>
    <mergeCell ref="SOF51:SOI51"/>
    <mergeCell ref="SOJ51:SOM51"/>
    <mergeCell ref="SMR51:SMU51"/>
    <mergeCell ref="SMV51:SMY51"/>
    <mergeCell ref="SMZ51:SNC51"/>
    <mergeCell ref="SND51:SNG51"/>
    <mergeCell ref="SNH51:SNK51"/>
    <mergeCell ref="SNL51:SNO51"/>
    <mergeCell ref="SLT51:SLW51"/>
    <mergeCell ref="SLX51:SMA51"/>
    <mergeCell ref="SMB51:SME51"/>
    <mergeCell ref="SMF51:SMI51"/>
    <mergeCell ref="SMJ51:SMM51"/>
    <mergeCell ref="SMN51:SMQ51"/>
    <mergeCell ref="SKV51:SKY51"/>
    <mergeCell ref="SKZ51:SLC51"/>
    <mergeCell ref="SLD51:SLG51"/>
    <mergeCell ref="SLH51:SLK51"/>
    <mergeCell ref="SLL51:SLO51"/>
    <mergeCell ref="SLP51:SLS51"/>
    <mergeCell ref="SJX51:SKA51"/>
    <mergeCell ref="SKB51:SKE51"/>
    <mergeCell ref="SKF51:SKI51"/>
    <mergeCell ref="SKJ51:SKM51"/>
    <mergeCell ref="SKN51:SKQ51"/>
    <mergeCell ref="SKR51:SKU51"/>
    <mergeCell ref="SIZ51:SJC51"/>
    <mergeCell ref="SJD51:SJG51"/>
    <mergeCell ref="SJH51:SJK51"/>
    <mergeCell ref="SJL51:SJO51"/>
    <mergeCell ref="SJP51:SJS51"/>
    <mergeCell ref="SJT51:SJW51"/>
    <mergeCell ref="STD51:STG51"/>
    <mergeCell ref="STH51:STK51"/>
    <mergeCell ref="STL51:STO51"/>
    <mergeCell ref="STP51:STS51"/>
    <mergeCell ref="STT51:STW51"/>
    <mergeCell ref="STX51:SUA51"/>
    <mergeCell ref="SSF51:SSI51"/>
    <mergeCell ref="SSJ51:SSM51"/>
    <mergeCell ref="SSN51:SSQ51"/>
    <mergeCell ref="SSR51:SSU51"/>
    <mergeCell ref="SSV51:SSY51"/>
    <mergeCell ref="SSZ51:STC51"/>
    <mergeCell ref="SRH51:SRK51"/>
    <mergeCell ref="SRL51:SRO51"/>
    <mergeCell ref="SRP51:SRS51"/>
    <mergeCell ref="SRT51:SRW51"/>
    <mergeCell ref="SRX51:SSA51"/>
    <mergeCell ref="SSB51:SSE51"/>
    <mergeCell ref="SQJ51:SQM51"/>
    <mergeCell ref="SQN51:SQQ51"/>
    <mergeCell ref="SQR51:SQU51"/>
    <mergeCell ref="SQV51:SQY51"/>
    <mergeCell ref="SQZ51:SRC51"/>
    <mergeCell ref="SRD51:SRG51"/>
    <mergeCell ref="SPL51:SPO51"/>
    <mergeCell ref="SPP51:SPS51"/>
    <mergeCell ref="SPT51:SPW51"/>
    <mergeCell ref="SPX51:SQA51"/>
    <mergeCell ref="SQB51:SQE51"/>
    <mergeCell ref="SQF51:SQI51"/>
    <mergeCell ref="SON51:SOQ51"/>
    <mergeCell ref="SOR51:SOU51"/>
    <mergeCell ref="SOV51:SOY51"/>
    <mergeCell ref="SOZ51:SPC51"/>
    <mergeCell ref="SPD51:SPG51"/>
    <mergeCell ref="SPH51:SPK51"/>
    <mergeCell ref="SYR51:SYU51"/>
    <mergeCell ref="SYV51:SYY51"/>
    <mergeCell ref="SYZ51:SZC51"/>
    <mergeCell ref="SZD51:SZG51"/>
    <mergeCell ref="SZH51:SZK51"/>
    <mergeCell ref="SZL51:SZO51"/>
    <mergeCell ref="SXT51:SXW51"/>
    <mergeCell ref="SXX51:SYA51"/>
    <mergeCell ref="SYB51:SYE51"/>
    <mergeCell ref="SYF51:SYI51"/>
    <mergeCell ref="SYJ51:SYM51"/>
    <mergeCell ref="SYN51:SYQ51"/>
    <mergeCell ref="SWV51:SWY51"/>
    <mergeCell ref="SWZ51:SXC51"/>
    <mergeCell ref="SXD51:SXG51"/>
    <mergeCell ref="SXH51:SXK51"/>
    <mergeCell ref="SXL51:SXO51"/>
    <mergeCell ref="SXP51:SXS51"/>
    <mergeCell ref="SVX51:SWA51"/>
    <mergeCell ref="SWB51:SWE51"/>
    <mergeCell ref="SWF51:SWI51"/>
    <mergeCell ref="SWJ51:SWM51"/>
    <mergeCell ref="SWN51:SWQ51"/>
    <mergeCell ref="SWR51:SWU51"/>
    <mergeCell ref="SUZ51:SVC51"/>
    <mergeCell ref="SVD51:SVG51"/>
    <mergeCell ref="SVH51:SVK51"/>
    <mergeCell ref="SVL51:SVO51"/>
    <mergeCell ref="SVP51:SVS51"/>
    <mergeCell ref="SVT51:SVW51"/>
    <mergeCell ref="SUB51:SUE51"/>
    <mergeCell ref="SUF51:SUI51"/>
    <mergeCell ref="SUJ51:SUM51"/>
    <mergeCell ref="SUN51:SUQ51"/>
    <mergeCell ref="SUR51:SUU51"/>
    <mergeCell ref="SUV51:SUY51"/>
    <mergeCell ref="TEF51:TEI51"/>
    <mergeCell ref="TEJ51:TEM51"/>
    <mergeCell ref="TEN51:TEQ51"/>
    <mergeCell ref="TER51:TEU51"/>
    <mergeCell ref="TEV51:TEY51"/>
    <mergeCell ref="TEZ51:TFC51"/>
    <mergeCell ref="TDH51:TDK51"/>
    <mergeCell ref="TDL51:TDO51"/>
    <mergeCell ref="TDP51:TDS51"/>
    <mergeCell ref="TDT51:TDW51"/>
    <mergeCell ref="TDX51:TEA51"/>
    <mergeCell ref="TEB51:TEE51"/>
    <mergeCell ref="TCJ51:TCM51"/>
    <mergeCell ref="TCN51:TCQ51"/>
    <mergeCell ref="TCR51:TCU51"/>
    <mergeCell ref="TCV51:TCY51"/>
    <mergeCell ref="TCZ51:TDC51"/>
    <mergeCell ref="TDD51:TDG51"/>
    <mergeCell ref="TBL51:TBO51"/>
    <mergeCell ref="TBP51:TBS51"/>
    <mergeCell ref="TBT51:TBW51"/>
    <mergeCell ref="TBX51:TCA51"/>
    <mergeCell ref="TCB51:TCE51"/>
    <mergeCell ref="TCF51:TCI51"/>
    <mergeCell ref="TAN51:TAQ51"/>
    <mergeCell ref="TAR51:TAU51"/>
    <mergeCell ref="TAV51:TAY51"/>
    <mergeCell ref="TAZ51:TBC51"/>
    <mergeCell ref="TBD51:TBG51"/>
    <mergeCell ref="TBH51:TBK51"/>
    <mergeCell ref="SZP51:SZS51"/>
    <mergeCell ref="SZT51:SZW51"/>
    <mergeCell ref="SZX51:TAA51"/>
    <mergeCell ref="TAB51:TAE51"/>
    <mergeCell ref="TAF51:TAI51"/>
    <mergeCell ref="TAJ51:TAM51"/>
    <mergeCell ref="TJT51:TJW51"/>
    <mergeCell ref="TJX51:TKA51"/>
    <mergeCell ref="TKB51:TKE51"/>
    <mergeCell ref="TKF51:TKI51"/>
    <mergeCell ref="TKJ51:TKM51"/>
    <mergeCell ref="TKN51:TKQ51"/>
    <mergeCell ref="TIV51:TIY51"/>
    <mergeCell ref="TIZ51:TJC51"/>
    <mergeCell ref="TJD51:TJG51"/>
    <mergeCell ref="TJH51:TJK51"/>
    <mergeCell ref="TJL51:TJO51"/>
    <mergeCell ref="TJP51:TJS51"/>
    <mergeCell ref="THX51:TIA51"/>
    <mergeCell ref="TIB51:TIE51"/>
    <mergeCell ref="TIF51:TII51"/>
    <mergeCell ref="TIJ51:TIM51"/>
    <mergeCell ref="TIN51:TIQ51"/>
    <mergeCell ref="TIR51:TIU51"/>
    <mergeCell ref="TGZ51:THC51"/>
    <mergeCell ref="THD51:THG51"/>
    <mergeCell ref="THH51:THK51"/>
    <mergeCell ref="THL51:THO51"/>
    <mergeCell ref="THP51:THS51"/>
    <mergeCell ref="THT51:THW51"/>
    <mergeCell ref="TGB51:TGE51"/>
    <mergeCell ref="TGF51:TGI51"/>
    <mergeCell ref="TGJ51:TGM51"/>
    <mergeCell ref="TGN51:TGQ51"/>
    <mergeCell ref="TGR51:TGU51"/>
    <mergeCell ref="TGV51:TGY51"/>
    <mergeCell ref="TFD51:TFG51"/>
    <mergeCell ref="TFH51:TFK51"/>
    <mergeCell ref="TFL51:TFO51"/>
    <mergeCell ref="TFP51:TFS51"/>
    <mergeCell ref="TFT51:TFW51"/>
    <mergeCell ref="TFX51:TGA51"/>
    <mergeCell ref="TPH51:TPK51"/>
    <mergeCell ref="TPL51:TPO51"/>
    <mergeCell ref="TPP51:TPS51"/>
    <mergeCell ref="TPT51:TPW51"/>
    <mergeCell ref="TPX51:TQA51"/>
    <mergeCell ref="TQB51:TQE51"/>
    <mergeCell ref="TOJ51:TOM51"/>
    <mergeCell ref="TON51:TOQ51"/>
    <mergeCell ref="TOR51:TOU51"/>
    <mergeCell ref="TOV51:TOY51"/>
    <mergeCell ref="TOZ51:TPC51"/>
    <mergeCell ref="TPD51:TPG51"/>
    <mergeCell ref="TNL51:TNO51"/>
    <mergeCell ref="TNP51:TNS51"/>
    <mergeCell ref="TNT51:TNW51"/>
    <mergeCell ref="TNX51:TOA51"/>
    <mergeCell ref="TOB51:TOE51"/>
    <mergeCell ref="TOF51:TOI51"/>
    <mergeCell ref="TMN51:TMQ51"/>
    <mergeCell ref="TMR51:TMU51"/>
    <mergeCell ref="TMV51:TMY51"/>
    <mergeCell ref="TMZ51:TNC51"/>
    <mergeCell ref="TND51:TNG51"/>
    <mergeCell ref="TNH51:TNK51"/>
    <mergeCell ref="TLP51:TLS51"/>
    <mergeCell ref="TLT51:TLW51"/>
    <mergeCell ref="TLX51:TMA51"/>
    <mergeCell ref="TMB51:TME51"/>
    <mergeCell ref="TMF51:TMI51"/>
    <mergeCell ref="TMJ51:TMM51"/>
    <mergeCell ref="TKR51:TKU51"/>
    <mergeCell ref="TKV51:TKY51"/>
    <mergeCell ref="TKZ51:TLC51"/>
    <mergeCell ref="TLD51:TLG51"/>
    <mergeCell ref="TLH51:TLK51"/>
    <mergeCell ref="TLL51:TLO51"/>
    <mergeCell ref="TUV51:TUY51"/>
    <mergeCell ref="TUZ51:TVC51"/>
    <mergeCell ref="TVD51:TVG51"/>
    <mergeCell ref="TVH51:TVK51"/>
    <mergeCell ref="TVL51:TVO51"/>
    <mergeCell ref="TVP51:TVS51"/>
    <mergeCell ref="TTX51:TUA51"/>
    <mergeCell ref="TUB51:TUE51"/>
    <mergeCell ref="TUF51:TUI51"/>
    <mergeCell ref="TUJ51:TUM51"/>
    <mergeCell ref="TUN51:TUQ51"/>
    <mergeCell ref="TUR51:TUU51"/>
    <mergeCell ref="TSZ51:TTC51"/>
    <mergeCell ref="TTD51:TTG51"/>
    <mergeCell ref="TTH51:TTK51"/>
    <mergeCell ref="TTL51:TTO51"/>
    <mergeCell ref="TTP51:TTS51"/>
    <mergeCell ref="TTT51:TTW51"/>
    <mergeCell ref="TSB51:TSE51"/>
    <mergeCell ref="TSF51:TSI51"/>
    <mergeCell ref="TSJ51:TSM51"/>
    <mergeCell ref="TSN51:TSQ51"/>
    <mergeCell ref="TSR51:TSU51"/>
    <mergeCell ref="TSV51:TSY51"/>
    <mergeCell ref="TRD51:TRG51"/>
    <mergeCell ref="TRH51:TRK51"/>
    <mergeCell ref="TRL51:TRO51"/>
    <mergeCell ref="TRP51:TRS51"/>
    <mergeCell ref="TRT51:TRW51"/>
    <mergeCell ref="TRX51:TSA51"/>
    <mergeCell ref="TQF51:TQI51"/>
    <mergeCell ref="TQJ51:TQM51"/>
    <mergeCell ref="TQN51:TQQ51"/>
    <mergeCell ref="TQR51:TQU51"/>
    <mergeCell ref="TQV51:TQY51"/>
    <mergeCell ref="TQZ51:TRC51"/>
    <mergeCell ref="UAJ51:UAM51"/>
    <mergeCell ref="UAN51:UAQ51"/>
    <mergeCell ref="UAR51:UAU51"/>
    <mergeCell ref="UAV51:UAY51"/>
    <mergeCell ref="UAZ51:UBC51"/>
    <mergeCell ref="UBD51:UBG51"/>
    <mergeCell ref="TZL51:TZO51"/>
    <mergeCell ref="TZP51:TZS51"/>
    <mergeCell ref="TZT51:TZW51"/>
    <mergeCell ref="TZX51:UAA51"/>
    <mergeCell ref="UAB51:UAE51"/>
    <mergeCell ref="UAF51:UAI51"/>
    <mergeCell ref="TYN51:TYQ51"/>
    <mergeCell ref="TYR51:TYU51"/>
    <mergeCell ref="TYV51:TYY51"/>
    <mergeCell ref="TYZ51:TZC51"/>
    <mergeCell ref="TZD51:TZG51"/>
    <mergeCell ref="TZH51:TZK51"/>
    <mergeCell ref="TXP51:TXS51"/>
    <mergeCell ref="TXT51:TXW51"/>
    <mergeCell ref="TXX51:TYA51"/>
    <mergeCell ref="TYB51:TYE51"/>
    <mergeCell ref="TYF51:TYI51"/>
    <mergeCell ref="TYJ51:TYM51"/>
    <mergeCell ref="TWR51:TWU51"/>
    <mergeCell ref="TWV51:TWY51"/>
    <mergeCell ref="TWZ51:TXC51"/>
    <mergeCell ref="TXD51:TXG51"/>
    <mergeCell ref="TXH51:TXK51"/>
    <mergeCell ref="TXL51:TXO51"/>
    <mergeCell ref="TVT51:TVW51"/>
    <mergeCell ref="TVX51:TWA51"/>
    <mergeCell ref="TWB51:TWE51"/>
    <mergeCell ref="TWF51:TWI51"/>
    <mergeCell ref="TWJ51:TWM51"/>
    <mergeCell ref="TWN51:TWQ51"/>
    <mergeCell ref="UFX51:UGA51"/>
    <mergeCell ref="UGB51:UGE51"/>
    <mergeCell ref="UGF51:UGI51"/>
    <mergeCell ref="UGJ51:UGM51"/>
    <mergeCell ref="UGN51:UGQ51"/>
    <mergeCell ref="UGR51:UGU51"/>
    <mergeCell ref="UEZ51:UFC51"/>
    <mergeCell ref="UFD51:UFG51"/>
    <mergeCell ref="UFH51:UFK51"/>
    <mergeCell ref="UFL51:UFO51"/>
    <mergeCell ref="UFP51:UFS51"/>
    <mergeCell ref="UFT51:UFW51"/>
    <mergeCell ref="UEB51:UEE51"/>
    <mergeCell ref="UEF51:UEI51"/>
    <mergeCell ref="UEJ51:UEM51"/>
    <mergeCell ref="UEN51:UEQ51"/>
    <mergeCell ref="UER51:UEU51"/>
    <mergeCell ref="UEV51:UEY51"/>
    <mergeCell ref="UDD51:UDG51"/>
    <mergeCell ref="UDH51:UDK51"/>
    <mergeCell ref="UDL51:UDO51"/>
    <mergeCell ref="UDP51:UDS51"/>
    <mergeCell ref="UDT51:UDW51"/>
    <mergeCell ref="UDX51:UEA51"/>
    <mergeCell ref="UCF51:UCI51"/>
    <mergeCell ref="UCJ51:UCM51"/>
    <mergeCell ref="UCN51:UCQ51"/>
    <mergeCell ref="UCR51:UCU51"/>
    <mergeCell ref="UCV51:UCY51"/>
    <mergeCell ref="UCZ51:UDC51"/>
    <mergeCell ref="UBH51:UBK51"/>
    <mergeCell ref="UBL51:UBO51"/>
    <mergeCell ref="UBP51:UBS51"/>
    <mergeCell ref="UBT51:UBW51"/>
    <mergeCell ref="UBX51:UCA51"/>
    <mergeCell ref="UCB51:UCE51"/>
    <mergeCell ref="ULL51:ULO51"/>
    <mergeCell ref="ULP51:ULS51"/>
    <mergeCell ref="ULT51:ULW51"/>
    <mergeCell ref="ULX51:UMA51"/>
    <mergeCell ref="UMB51:UME51"/>
    <mergeCell ref="UMF51:UMI51"/>
    <mergeCell ref="UKN51:UKQ51"/>
    <mergeCell ref="UKR51:UKU51"/>
    <mergeCell ref="UKV51:UKY51"/>
    <mergeCell ref="UKZ51:ULC51"/>
    <mergeCell ref="ULD51:ULG51"/>
    <mergeCell ref="ULH51:ULK51"/>
    <mergeCell ref="UJP51:UJS51"/>
    <mergeCell ref="UJT51:UJW51"/>
    <mergeCell ref="UJX51:UKA51"/>
    <mergeCell ref="UKB51:UKE51"/>
    <mergeCell ref="UKF51:UKI51"/>
    <mergeCell ref="UKJ51:UKM51"/>
    <mergeCell ref="UIR51:UIU51"/>
    <mergeCell ref="UIV51:UIY51"/>
    <mergeCell ref="UIZ51:UJC51"/>
    <mergeCell ref="UJD51:UJG51"/>
    <mergeCell ref="UJH51:UJK51"/>
    <mergeCell ref="UJL51:UJO51"/>
    <mergeCell ref="UHT51:UHW51"/>
    <mergeCell ref="UHX51:UIA51"/>
    <mergeCell ref="UIB51:UIE51"/>
    <mergeCell ref="UIF51:UII51"/>
    <mergeCell ref="UIJ51:UIM51"/>
    <mergeCell ref="UIN51:UIQ51"/>
    <mergeCell ref="UGV51:UGY51"/>
    <mergeCell ref="UGZ51:UHC51"/>
    <mergeCell ref="UHD51:UHG51"/>
    <mergeCell ref="UHH51:UHK51"/>
    <mergeCell ref="UHL51:UHO51"/>
    <mergeCell ref="UHP51:UHS51"/>
    <mergeCell ref="UQZ51:URC51"/>
    <mergeCell ref="URD51:URG51"/>
    <mergeCell ref="URH51:URK51"/>
    <mergeCell ref="URL51:URO51"/>
    <mergeCell ref="URP51:URS51"/>
    <mergeCell ref="URT51:URW51"/>
    <mergeCell ref="UQB51:UQE51"/>
    <mergeCell ref="UQF51:UQI51"/>
    <mergeCell ref="UQJ51:UQM51"/>
    <mergeCell ref="UQN51:UQQ51"/>
    <mergeCell ref="UQR51:UQU51"/>
    <mergeCell ref="UQV51:UQY51"/>
    <mergeCell ref="UPD51:UPG51"/>
    <mergeCell ref="UPH51:UPK51"/>
    <mergeCell ref="UPL51:UPO51"/>
    <mergeCell ref="UPP51:UPS51"/>
    <mergeCell ref="UPT51:UPW51"/>
    <mergeCell ref="UPX51:UQA51"/>
    <mergeCell ref="UOF51:UOI51"/>
    <mergeCell ref="UOJ51:UOM51"/>
    <mergeCell ref="UON51:UOQ51"/>
    <mergeCell ref="UOR51:UOU51"/>
    <mergeCell ref="UOV51:UOY51"/>
    <mergeCell ref="UOZ51:UPC51"/>
    <mergeCell ref="UNH51:UNK51"/>
    <mergeCell ref="UNL51:UNO51"/>
    <mergeCell ref="UNP51:UNS51"/>
    <mergeCell ref="UNT51:UNW51"/>
    <mergeCell ref="UNX51:UOA51"/>
    <mergeCell ref="UOB51:UOE51"/>
    <mergeCell ref="UMJ51:UMM51"/>
    <mergeCell ref="UMN51:UMQ51"/>
    <mergeCell ref="UMR51:UMU51"/>
    <mergeCell ref="UMV51:UMY51"/>
    <mergeCell ref="UMZ51:UNC51"/>
    <mergeCell ref="UND51:UNG51"/>
    <mergeCell ref="UWN51:UWQ51"/>
    <mergeCell ref="UWR51:UWU51"/>
    <mergeCell ref="UWV51:UWY51"/>
    <mergeCell ref="UWZ51:UXC51"/>
    <mergeCell ref="UXD51:UXG51"/>
    <mergeCell ref="UXH51:UXK51"/>
    <mergeCell ref="UVP51:UVS51"/>
    <mergeCell ref="UVT51:UVW51"/>
    <mergeCell ref="UVX51:UWA51"/>
    <mergeCell ref="UWB51:UWE51"/>
    <mergeCell ref="UWF51:UWI51"/>
    <mergeCell ref="UWJ51:UWM51"/>
    <mergeCell ref="UUR51:UUU51"/>
    <mergeCell ref="UUV51:UUY51"/>
    <mergeCell ref="UUZ51:UVC51"/>
    <mergeCell ref="UVD51:UVG51"/>
    <mergeCell ref="UVH51:UVK51"/>
    <mergeCell ref="UVL51:UVO51"/>
    <mergeCell ref="UTT51:UTW51"/>
    <mergeCell ref="UTX51:UUA51"/>
    <mergeCell ref="UUB51:UUE51"/>
    <mergeCell ref="UUF51:UUI51"/>
    <mergeCell ref="UUJ51:UUM51"/>
    <mergeCell ref="UUN51:UUQ51"/>
    <mergeCell ref="USV51:USY51"/>
    <mergeCell ref="USZ51:UTC51"/>
    <mergeCell ref="UTD51:UTG51"/>
    <mergeCell ref="UTH51:UTK51"/>
    <mergeCell ref="UTL51:UTO51"/>
    <mergeCell ref="UTP51:UTS51"/>
    <mergeCell ref="URX51:USA51"/>
    <mergeCell ref="USB51:USE51"/>
    <mergeCell ref="USF51:USI51"/>
    <mergeCell ref="USJ51:USM51"/>
    <mergeCell ref="USN51:USQ51"/>
    <mergeCell ref="USR51:USU51"/>
    <mergeCell ref="VCB51:VCE51"/>
    <mergeCell ref="VCF51:VCI51"/>
    <mergeCell ref="VCJ51:VCM51"/>
    <mergeCell ref="VCN51:VCQ51"/>
    <mergeCell ref="VCR51:VCU51"/>
    <mergeCell ref="VCV51:VCY51"/>
    <mergeCell ref="VBD51:VBG51"/>
    <mergeCell ref="VBH51:VBK51"/>
    <mergeCell ref="VBL51:VBO51"/>
    <mergeCell ref="VBP51:VBS51"/>
    <mergeCell ref="VBT51:VBW51"/>
    <mergeCell ref="VBX51:VCA51"/>
    <mergeCell ref="VAF51:VAI51"/>
    <mergeCell ref="VAJ51:VAM51"/>
    <mergeCell ref="VAN51:VAQ51"/>
    <mergeCell ref="VAR51:VAU51"/>
    <mergeCell ref="VAV51:VAY51"/>
    <mergeCell ref="VAZ51:VBC51"/>
    <mergeCell ref="UZH51:UZK51"/>
    <mergeCell ref="UZL51:UZO51"/>
    <mergeCell ref="UZP51:UZS51"/>
    <mergeCell ref="UZT51:UZW51"/>
    <mergeCell ref="UZX51:VAA51"/>
    <mergeCell ref="VAB51:VAE51"/>
    <mergeCell ref="UYJ51:UYM51"/>
    <mergeCell ref="UYN51:UYQ51"/>
    <mergeCell ref="UYR51:UYU51"/>
    <mergeCell ref="UYV51:UYY51"/>
    <mergeCell ref="UYZ51:UZC51"/>
    <mergeCell ref="UZD51:UZG51"/>
    <mergeCell ref="UXL51:UXO51"/>
    <mergeCell ref="UXP51:UXS51"/>
    <mergeCell ref="UXT51:UXW51"/>
    <mergeCell ref="UXX51:UYA51"/>
    <mergeCell ref="UYB51:UYE51"/>
    <mergeCell ref="UYF51:UYI51"/>
    <mergeCell ref="VHP51:VHS51"/>
    <mergeCell ref="VHT51:VHW51"/>
    <mergeCell ref="VHX51:VIA51"/>
    <mergeCell ref="VIB51:VIE51"/>
    <mergeCell ref="VIF51:VII51"/>
    <mergeCell ref="VIJ51:VIM51"/>
    <mergeCell ref="VGR51:VGU51"/>
    <mergeCell ref="VGV51:VGY51"/>
    <mergeCell ref="VGZ51:VHC51"/>
    <mergeCell ref="VHD51:VHG51"/>
    <mergeCell ref="VHH51:VHK51"/>
    <mergeCell ref="VHL51:VHO51"/>
    <mergeCell ref="VFT51:VFW51"/>
    <mergeCell ref="VFX51:VGA51"/>
    <mergeCell ref="VGB51:VGE51"/>
    <mergeCell ref="VGF51:VGI51"/>
    <mergeCell ref="VGJ51:VGM51"/>
    <mergeCell ref="VGN51:VGQ51"/>
    <mergeCell ref="VEV51:VEY51"/>
    <mergeCell ref="VEZ51:VFC51"/>
    <mergeCell ref="VFD51:VFG51"/>
    <mergeCell ref="VFH51:VFK51"/>
    <mergeCell ref="VFL51:VFO51"/>
    <mergeCell ref="VFP51:VFS51"/>
    <mergeCell ref="VDX51:VEA51"/>
    <mergeCell ref="VEB51:VEE51"/>
    <mergeCell ref="VEF51:VEI51"/>
    <mergeCell ref="VEJ51:VEM51"/>
    <mergeCell ref="VEN51:VEQ51"/>
    <mergeCell ref="VER51:VEU51"/>
    <mergeCell ref="VCZ51:VDC51"/>
    <mergeCell ref="VDD51:VDG51"/>
    <mergeCell ref="VDH51:VDK51"/>
    <mergeCell ref="VDL51:VDO51"/>
    <mergeCell ref="VDP51:VDS51"/>
    <mergeCell ref="VDT51:VDW51"/>
    <mergeCell ref="VND51:VNG51"/>
    <mergeCell ref="VNH51:VNK51"/>
    <mergeCell ref="VNL51:VNO51"/>
    <mergeCell ref="VNP51:VNS51"/>
    <mergeCell ref="VNT51:VNW51"/>
    <mergeCell ref="VNX51:VOA51"/>
    <mergeCell ref="VMF51:VMI51"/>
    <mergeCell ref="VMJ51:VMM51"/>
    <mergeCell ref="VMN51:VMQ51"/>
    <mergeCell ref="VMR51:VMU51"/>
    <mergeCell ref="VMV51:VMY51"/>
    <mergeCell ref="VMZ51:VNC51"/>
    <mergeCell ref="VLH51:VLK51"/>
    <mergeCell ref="VLL51:VLO51"/>
    <mergeCell ref="VLP51:VLS51"/>
    <mergeCell ref="VLT51:VLW51"/>
    <mergeCell ref="VLX51:VMA51"/>
    <mergeCell ref="VMB51:VME51"/>
    <mergeCell ref="VKJ51:VKM51"/>
    <mergeCell ref="VKN51:VKQ51"/>
    <mergeCell ref="VKR51:VKU51"/>
    <mergeCell ref="VKV51:VKY51"/>
    <mergeCell ref="VKZ51:VLC51"/>
    <mergeCell ref="VLD51:VLG51"/>
    <mergeCell ref="VJL51:VJO51"/>
    <mergeCell ref="VJP51:VJS51"/>
    <mergeCell ref="VJT51:VJW51"/>
    <mergeCell ref="VJX51:VKA51"/>
    <mergeCell ref="VKB51:VKE51"/>
    <mergeCell ref="VKF51:VKI51"/>
    <mergeCell ref="VIN51:VIQ51"/>
    <mergeCell ref="VIR51:VIU51"/>
    <mergeCell ref="VIV51:VIY51"/>
    <mergeCell ref="VIZ51:VJC51"/>
    <mergeCell ref="VJD51:VJG51"/>
    <mergeCell ref="VJH51:VJK51"/>
    <mergeCell ref="VSR51:VSU51"/>
    <mergeCell ref="VSV51:VSY51"/>
    <mergeCell ref="VSZ51:VTC51"/>
    <mergeCell ref="VTD51:VTG51"/>
    <mergeCell ref="VTH51:VTK51"/>
    <mergeCell ref="VTL51:VTO51"/>
    <mergeCell ref="VRT51:VRW51"/>
    <mergeCell ref="VRX51:VSA51"/>
    <mergeCell ref="VSB51:VSE51"/>
    <mergeCell ref="VSF51:VSI51"/>
    <mergeCell ref="VSJ51:VSM51"/>
    <mergeCell ref="VSN51:VSQ51"/>
    <mergeCell ref="VQV51:VQY51"/>
    <mergeCell ref="VQZ51:VRC51"/>
    <mergeCell ref="VRD51:VRG51"/>
    <mergeCell ref="VRH51:VRK51"/>
    <mergeCell ref="VRL51:VRO51"/>
    <mergeCell ref="VRP51:VRS51"/>
    <mergeCell ref="VPX51:VQA51"/>
    <mergeCell ref="VQB51:VQE51"/>
    <mergeCell ref="VQF51:VQI51"/>
    <mergeCell ref="VQJ51:VQM51"/>
    <mergeCell ref="VQN51:VQQ51"/>
    <mergeCell ref="VQR51:VQU51"/>
    <mergeCell ref="VOZ51:VPC51"/>
    <mergeCell ref="VPD51:VPG51"/>
    <mergeCell ref="VPH51:VPK51"/>
    <mergeCell ref="VPL51:VPO51"/>
    <mergeCell ref="VPP51:VPS51"/>
    <mergeCell ref="VPT51:VPW51"/>
    <mergeCell ref="VOB51:VOE51"/>
    <mergeCell ref="VOF51:VOI51"/>
    <mergeCell ref="VOJ51:VOM51"/>
    <mergeCell ref="VON51:VOQ51"/>
    <mergeCell ref="VOR51:VOU51"/>
    <mergeCell ref="VOV51:VOY51"/>
    <mergeCell ref="VYF51:VYI51"/>
    <mergeCell ref="VYJ51:VYM51"/>
    <mergeCell ref="VYN51:VYQ51"/>
    <mergeCell ref="VYR51:VYU51"/>
    <mergeCell ref="VYV51:VYY51"/>
    <mergeCell ref="VYZ51:VZC51"/>
    <mergeCell ref="VXH51:VXK51"/>
    <mergeCell ref="VXL51:VXO51"/>
    <mergeCell ref="VXP51:VXS51"/>
    <mergeCell ref="VXT51:VXW51"/>
    <mergeCell ref="VXX51:VYA51"/>
    <mergeCell ref="VYB51:VYE51"/>
    <mergeCell ref="VWJ51:VWM51"/>
    <mergeCell ref="VWN51:VWQ51"/>
    <mergeCell ref="VWR51:VWU51"/>
    <mergeCell ref="VWV51:VWY51"/>
    <mergeCell ref="VWZ51:VXC51"/>
    <mergeCell ref="VXD51:VXG51"/>
    <mergeCell ref="VVL51:VVO51"/>
    <mergeCell ref="VVP51:VVS51"/>
    <mergeCell ref="VVT51:VVW51"/>
    <mergeCell ref="VVX51:VWA51"/>
    <mergeCell ref="VWB51:VWE51"/>
    <mergeCell ref="VWF51:VWI51"/>
    <mergeCell ref="VUN51:VUQ51"/>
    <mergeCell ref="VUR51:VUU51"/>
    <mergeCell ref="VUV51:VUY51"/>
    <mergeCell ref="VUZ51:VVC51"/>
    <mergeCell ref="VVD51:VVG51"/>
    <mergeCell ref="VVH51:VVK51"/>
    <mergeCell ref="VTP51:VTS51"/>
    <mergeCell ref="VTT51:VTW51"/>
    <mergeCell ref="VTX51:VUA51"/>
    <mergeCell ref="VUB51:VUE51"/>
    <mergeCell ref="VUF51:VUI51"/>
    <mergeCell ref="VUJ51:VUM51"/>
    <mergeCell ref="WDT51:WDW51"/>
    <mergeCell ref="WDX51:WEA51"/>
    <mergeCell ref="WEB51:WEE51"/>
    <mergeCell ref="WEF51:WEI51"/>
    <mergeCell ref="WEJ51:WEM51"/>
    <mergeCell ref="WEN51:WEQ51"/>
    <mergeCell ref="WCV51:WCY51"/>
    <mergeCell ref="WCZ51:WDC51"/>
    <mergeCell ref="WDD51:WDG51"/>
    <mergeCell ref="WDH51:WDK51"/>
    <mergeCell ref="WDL51:WDO51"/>
    <mergeCell ref="WDP51:WDS51"/>
    <mergeCell ref="WBX51:WCA51"/>
    <mergeCell ref="WCB51:WCE51"/>
    <mergeCell ref="WCF51:WCI51"/>
    <mergeCell ref="WCJ51:WCM51"/>
    <mergeCell ref="WCN51:WCQ51"/>
    <mergeCell ref="WCR51:WCU51"/>
    <mergeCell ref="WAZ51:WBC51"/>
    <mergeCell ref="WBD51:WBG51"/>
    <mergeCell ref="WBH51:WBK51"/>
    <mergeCell ref="WBL51:WBO51"/>
    <mergeCell ref="WBP51:WBS51"/>
    <mergeCell ref="WBT51:WBW51"/>
    <mergeCell ref="WAB51:WAE51"/>
    <mergeCell ref="WAF51:WAI51"/>
    <mergeCell ref="WAJ51:WAM51"/>
    <mergeCell ref="WAN51:WAQ51"/>
    <mergeCell ref="WAR51:WAU51"/>
    <mergeCell ref="WAV51:WAY51"/>
    <mergeCell ref="VZD51:VZG51"/>
    <mergeCell ref="VZH51:VZK51"/>
    <mergeCell ref="VZL51:VZO51"/>
    <mergeCell ref="VZP51:VZS51"/>
    <mergeCell ref="VZT51:VZW51"/>
    <mergeCell ref="VZX51:WAA51"/>
    <mergeCell ref="WJH51:WJK51"/>
    <mergeCell ref="WJL51:WJO51"/>
    <mergeCell ref="WJP51:WJS51"/>
    <mergeCell ref="WJT51:WJW51"/>
    <mergeCell ref="WJX51:WKA51"/>
    <mergeCell ref="WKB51:WKE51"/>
    <mergeCell ref="WIJ51:WIM51"/>
    <mergeCell ref="WIN51:WIQ51"/>
    <mergeCell ref="WIR51:WIU51"/>
    <mergeCell ref="WIV51:WIY51"/>
    <mergeCell ref="WIZ51:WJC51"/>
    <mergeCell ref="WJD51:WJG51"/>
    <mergeCell ref="WHL51:WHO51"/>
    <mergeCell ref="WHP51:WHS51"/>
    <mergeCell ref="WHT51:WHW51"/>
    <mergeCell ref="WHX51:WIA51"/>
    <mergeCell ref="WIB51:WIE51"/>
    <mergeCell ref="WIF51:WII51"/>
    <mergeCell ref="WGN51:WGQ51"/>
    <mergeCell ref="WGR51:WGU51"/>
    <mergeCell ref="WGV51:WGY51"/>
    <mergeCell ref="WGZ51:WHC51"/>
    <mergeCell ref="WHD51:WHG51"/>
    <mergeCell ref="WHH51:WHK51"/>
    <mergeCell ref="WFP51:WFS51"/>
    <mergeCell ref="WFT51:WFW51"/>
    <mergeCell ref="WFX51:WGA51"/>
    <mergeCell ref="WGB51:WGE51"/>
    <mergeCell ref="WGF51:WGI51"/>
    <mergeCell ref="WGJ51:WGM51"/>
    <mergeCell ref="WER51:WEU51"/>
    <mergeCell ref="WEV51:WEY51"/>
    <mergeCell ref="WEZ51:WFC51"/>
    <mergeCell ref="WFD51:WFG51"/>
    <mergeCell ref="WFH51:WFK51"/>
    <mergeCell ref="WFL51:WFO51"/>
    <mergeCell ref="WOV51:WOY51"/>
    <mergeCell ref="WOZ51:WPC51"/>
    <mergeCell ref="WPD51:WPG51"/>
    <mergeCell ref="WPH51:WPK51"/>
    <mergeCell ref="WPL51:WPO51"/>
    <mergeCell ref="WPP51:WPS51"/>
    <mergeCell ref="WNX51:WOA51"/>
    <mergeCell ref="WOB51:WOE51"/>
    <mergeCell ref="WOF51:WOI51"/>
    <mergeCell ref="WOJ51:WOM51"/>
    <mergeCell ref="WON51:WOQ51"/>
    <mergeCell ref="WOR51:WOU51"/>
    <mergeCell ref="WMZ51:WNC51"/>
    <mergeCell ref="WND51:WNG51"/>
    <mergeCell ref="WNH51:WNK51"/>
    <mergeCell ref="WNL51:WNO51"/>
    <mergeCell ref="WNP51:WNS51"/>
    <mergeCell ref="WNT51:WNW51"/>
    <mergeCell ref="WMB51:WME51"/>
    <mergeCell ref="WMF51:WMI51"/>
    <mergeCell ref="WMJ51:WMM51"/>
    <mergeCell ref="WMN51:WMQ51"/>
    <mergeCell ref="WMR51:WMU51"/>
    <mergeCell ref="WMV51:WMY51"/>
    <mergeCell ref="WLD51:WLG51"/>
    <mergeCell ref="WLH51:WLK51"/>
    <mergeCell ref="WLL51:WLO51"/>
    <mergeCell ref="WLP51:WLS51"/>
    <mergeCell ref="WLT51:WLW51"/>
    <mergeCell ref="WLX51:WMA51"/>
    <mergeCell ref="WKF51:WKI51"/>
    <mergeCell ref="WKJ51:WKM51"/>
    <mergeCell ref="WKN51:WKQ51"/>
    <mergeCell ref="WKR51:WKU51"/>
    <mergeCell ref="WKV51:WKY51"/>
    <mergeCell ref="WKZ51:WLC51"/>
    <mergeCell ref="WWB51:WWE51"/>
    <mergeCell ref="WUJ51:WUM51"/>
    <mergeCell ref="WUN51:WUQ51"/>
    <mergeCell ref="WUR51:WUU51"/>
    <mergeCell ref="WUV51:WUY51"/>
    <mergeCell ref="WUZ51:WVC51"/>
    <mergeCell ref="WVD51:WVG51"/>
    <mergeCell ref="WTL51:WTO51"/>
    <mergeCell ref="WTP51:WTS51"/>
    <mergeCell ref="WTT51:WTW51"/>
    <mergeCell ref="WTX51:WUA51"/>
    <mergeCell ref="WUB51:WUE51"/>
    <mergeCell ref="WUF51:WUI51"/>
    <mergeCell ref="WSN51:WSQ51"/>
    <mergeCell ref="WSR51:WSU51"/>
    <mergeCell ref="WSV51:WSY51"/>
    <mergeCell ref="WSZ51:WTC51"/>
    <mergeCell ref="WTD51:WTG51"/>
    <mergeCell ref="WTH51:WTK51"/>
    <mergeCell ref="WRP51:WRS51"/>
    <mergeCell ref="WRT51:WRW51"/>
    <mergeCell ref="WRX51:WSA51"/>
    <mergeCell ref="WSB51:WSE51"/>
    <mergeCell ref="WSF51:WSI51"/>
    <mergeCell ref="WSJ51:WSM51"/>
    <mergeCell ref="WQR51:WQU51"/>
    <mergeCell ref="WQV51:WQY51"/>
    <mergeCell ref="WQZ51:WRC51"/>
    <mergeCell ref="WRD51:WRG51"/>
    <mergeCell ref="WRH51:WRK51"/>
    <mergeCell ref="WRL51:WRO51"/>
    <mergeCell ref="WPT51:WPW51"/>
    <mergeCell ref="WPX51:WQA51"/>
    <mergeCell ref="WQB51:WQE51"/>
    <mergeCell ref="WQF51:WQI51"/>
    <mergeCell ref="WQJ51:WQM51"/>
    <mergeCell ref="WQN51:WQQ51"/>
    <mergeCell ref="XEN51:XEQ51"/>
    <mergeCell ref="XER51:XEU51"/>
    <mergeCell ref="E5:E7"/>
    <mergeCell ref="F5:F7"/>
    <mergeCell ref="G5:G7"/>
    <mergeCell ref="XDP51:XDS51"/>
    <mergeCell ref="XDT51:XDW51"/>
    <mergeCell ref="XDX51:XEA51"/>
    <mergeCell ref="XEB51:XEE51"/>
    <mergeCell ref="XEF51:XEI51"/>
    <mergeCell ref="XEJ51:XEM51"/>
    <mergeCell ref="XCR51:XCU51"/>
    <mergeCell ref="XCV51:XCY51"/>
    <mergeCell ref="XCZ51:XDC51"/>
    <mergeCell ref="XDD51:XDG51"/>
    <mergeCell ref="XDH51:XDK51"/>
    <mergeCell ref="XDL51:XDO51"/>
    <mergeCell ref="XBT51:XBW51"/>
    <mergeCell ref="XBX51:XCA51"/>
    <mergeCell ref="XCB51:XCE51"/>
    <mergeCell ref="XCF51:XCI51"/>
    <mergeCell ref="XCJ51:XCM51"/>
    <mergeCell ref="XCN51:XCQ51"/>
    <mergeCell ref="XAV51:XAY51"/>
    <mergeCell ref="XAZ51:XBC51"/>
    <mergeCell ref="XBD51:XBG51"/>
    <mergeCell ref="XBH51:XBK51"/>
    <mergeCell ref="XBL51:XBO51"/>
    <mergeCell ref="XBP51:XBS51"/>
    <mergeCell ref="WZX51:XAA51"/>
    <mergeCell ref="XAB51:XAE51"/>
    <mergeCell ref="XAF51:XAI51"/>
    <mergeCell ref="XAJ51:XAM51"/>
    <mergeCell ref="XAN51:XAQ51"/>
    <mergeCell ref="XAR51:XAU51"/>
    <mergeCell ref="WYZ51:WZC51"/>
    <mergeCell ref="WZD51:WZG51"/>
    <mergeCell ref="WZH51:WZK51"/>
    <mergeCell ref="WZL51:WZO51"/>
    <mergeCell ref="WZP51:WZS51"/>
    <mergeCell ref="WZT51:WZW51"/>
    <mergeCell ref="WYB51:WYE51"/>
    <mergeCell ref="WYF51:WYI51"/>
    <mergeCell ref="WYJ51:WYM51"/>
    <mergeCell ref="WYN51:WYQ51"/>
    <mergeCell ref="WYR51:WYU51"/>
    <mergeCell ref="WYV51:WYY51"/>
    <mergeCell ref="WXD51:WXG51"/>
    <mergeCell ref="WXH51:WXK51"/>
    <mergeCell ref="WXL51:WXO51"/>
    <mergeCell ref="WXP51:WXS51"/>
    <mergeCell ref="WXT51:WXW51"/>
    <mergeCell ref="WXX51:WYA51"/>
    <mergeCell ref="WWF51:WWI51"/>
    <mergeCell ref="WWJ51:WWM51"/>
    <mergeCell ref="WWN51:WWQ51"/>
    <mergeCell ref="WWR51:WWU51"/>
    <mergeCell ref="WWV51:WWY51"/>
    <mergeCell ref="WWZ51:WXC51"/>
    <mergeCell ref="WVH51:WVK51"/>
    <mergeCell ref="WVL51:WVO51"/>
    <mergeCell ref="WVP51:WVS51"/>
    <mergeCell ref="WVT51:WVW51"/>
    <mergeCell ref="WVX51:WWA51"/>
  </mergeCells>
  <pageMargins left="0.17" right="0.16" top="0.75" bottom="0.75" header="0.3" footer="0.3"/>
  <pageSetup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1"/>
  <sheetViews>
    <sheetView zoomScaleNormal="100" workbookViewId="0">
      <selection activeCell="F18" sqref="F18"/>
    </sheetView>
  </sheetViews>
  <sheetFormatPr defaultRowHeight="14.45"/>
  <cols>
    <col min="1" max="1" width="4.7109375" style="70" customWidth="1"/>
    <col min="2" max="2" width="35.7109375" style="70" customWidth="1"/>
    <col min="3" max="3" width="10.7109375" style="70" customWidth="1"/>
    <col min="4" max="4" width="8" style="70" customWidth="1"/>
    <col min="5" max="5" width="9.85546875" style="70" customWidth="1"/>
    <col min="6" max="6" width="16.7109375" style="70" customWidth="1"/>
    <col min="7" max="7" width="11.7109375" style="70" customWidth="1"/>
    <col min="8" max="8" width="10.28515625" style="70" customWidth="1"/>
    <col min="9" max="9" width="12.28515625" style="70" customWidth="1"/>
    <col min="10" max="10" width="10.5703125" style="70" customWidth="1"/>
    <col min="11" max="11" width="9" style="70" customWidth="1"/>
    <col min="12" max="12" width="13" style="70" customWidth="1"/>
    <col min="13" max="13" width="10.42578125" style="70" bestFit="1" customWidth="1"/>
    <col min="14" max="14" width="15" style="70" customWidth="1"/>
    <col min="15" max="15" width="12.28515625" style="70" customWidth="1"/>
    <col min="16" max="16" width="13" style="70" customWidth="1"/>
    <col min="17" max="17" width="11.5703125" style="70" customWidth="1"/>
    <col min="18" max="262" width="9.140625" style="70"/>
    <col min="263" max="263" width="4.140625" style="70" customWidth="1"/>
    <col min="264" max="264" width="39.140625" style="70" customWidth="1"/>
    <col min="265" max="265" width="11.85546875" style="70" customWidth="1"/>
    <col min="266" max="266" width="9.85546875" style="70" customWidth="1"/>
    <col min="267" max="267" width="10.7109375" style="70" customWidth="1"/>
    <col min="268" max="268" width="17.140625" style="70" customWidth="1"/>
    <col min="269" max="269" width="11.85546875" style="70" customWidth="1"/>
    <col min="270" max="270" width="11.28515625" style="70" customWidth="1"/>
    <col min="271" max="271" width="8.140625" style="70" customWidth="1"/>
    <col min="272" max="272" width="17.140625" style="70" customWidth="1"/>
    <col min="273" max="273" width="11.5703125" style="70" customWidth="1"/>
    <col min="274" max="518" width="9.140625" style="70"/>
    <col min="519" max="519" width="4.140625" style="70" customWidth="1"/>
    <col min="520" max="520" width="39.140625" style="70" customWidth="1"/>
    <col min="521" max="521" width="11.85546875" style="70" customWidth="1"/>
    <col min="522" max="522" width="9.85546875" style="70" customWidth="1"/>
    <col min="523" max="523" width="10.7109375" style="70" customWidth="1"/>
    <col min="524" max="524" width="17.140625" style="70" customWidth="1"/>
    <col min="525" max="525" width="11.85546875" style="70" customWidth="1"/>
    <col min="526" max="526" width="11.28515625" style="70" customWidth="1"/>
    <col min="527" max="527" width="8.140625" style="70" customWidth="1"/>
    <col min="528" max="528" width="17.140625" style="70" customWidth="1"/>
    <col min="529" max="529" width="11.5703125" style="70" customWidth="1"/>
    <col min="530" max="774" width="9.140625" style="70"/>
    <col min="775" max="775" width="4.140625" style="70" customWidth="1"/>
    <col min="776" max="776" width="39.140625" style="70" customWidth="1"/>
    <col min="777" max="777" width="11.85546875" style="70" customWidth="1"/>
    <col min="778" max="778" width="9.85546875" style="70" customWidth="1"/>
    <col min="779" max="779" width="10.7109375" style="70" customWidth="1"/>
    <col min="780" max="780" width="17.140625" style="70" customWidth="1"/>
    <col min="781" max="781" width="11.85546875" style="70" customWidth="1"/>
    <col min="782" max="782" width="11.28515625" style="70" customWidth="1"/>
    <col min="783" max="783" width="8.140625" style="70" customWidth="1"/>
    <col min="784" max="784" width="17.140625" style="70" customWidth="1"/>
    <col min="785" max="785" width="11.5703125" style="70" customWidth="1"/>
    <col min="786" max="1030" width="9.140625" style="70"/>
    <col min="1031" max="1031" width="4.140625" style="70" customWidth="1"/>
    <col min="1032" max="1032" width="39.140625" style="70" customWidth="1"/>
    <col min="1033" max="1033" width="11.85546875" style="70" customWidth="1"/>
    <col min="1034" max="1034" width="9.85546875" style="70" customWidth="1"/>
    <col min="1035" max="1035" width="10.7109375" style="70" customWidth="1"/>
    <col min="1036" max="1036" width="17.140625" style="70" customWidth="1"/>
    <col min="1037" max="1037" width="11.85546875" style="70" customWidth="1"/>
    <col min="1038" max="1038" width="11.28515625" style="70" customWidth="1"/>
    <col min="1039" max="1039" width="8.140625" style="70" customWidth="1"/>
    <col min="1040" max="1040" width="17.140625" style="70" customWidth="1"/>
    <col min="1041" max="1041" width="11.5703125" style="70" customWidth="1"/>
    <col min="1042" max="1286" width="9.140625" style="70"/>
    <col min="1287" max="1287" width="4.140625" style="70" customWidth="1"/>
    <col min="1288" max="1288" width="39.140625" style="70" customWidth="1"/>
    <col min="1289" max="1289" width="11.85546875" style="70" customWidth="1"/>
    <col min="1290" max="1290" width="9.85546875" style="70" customWidth="1"/>
    <col min="1291" max="1291" width="10.7109375" style="70" customWidth="1"/>
    <col min="1292" max="1292" width="17.140625" style="70" customWidth="1"/>
    <col min="1293" max="1293" width="11.85546875" style="70" customWidth="1"/>
    <col min="1294" max="1294" width="11.28515625" style="70" customWidth="1"/>
    <col min="1295" max="1295" width="8.140625" style="70" customWidth="1"/>
    <col min="1296" max="1296" width="17.140625" style="70" customWidth="1"/>
    <col min="1297" max="1297" width="11.5703125" style="70" customWidth="1"/>
    <col min="1298" max="1542" width="9.140625" style="70"/>
    <col min="1543" max="1543" width="4.140625" style="70" customWidth="1"/>
    <col min="1544" max="1544" width="39.140625" style="70" customWidth="1"/>
    <col min="1545" max="1545" width="11.85546875" style="70" customWidth="1"/>
    <col min="1546" max="1546" width="9.85546875" style="70" customWidth="1"/>
    <col min="1547" max="1547" width="10.7109375" style="70" customWidth="1"/>
    <col min="1548" max="1548" width="17.140625" style="70" customWidth="1"/>
    <col min="1549" max="1549" width="11.85546875" style="70" customWidth="1"/>
    <col min="1550" max="1550" width="11.28515625" style="70" customWidth="1"/>
    <col min="1551" max="1551" width="8.140625" style="70" customWidth="1"/>
    <col min="1552" max="1552" width="17.140625" style="70" customWidth="1"/>
    <col min="1553" max="1553" width="11.5703125" style="70" customWidth="1"/>
    <col min="1554" max="1798" width="9.140625" style="70"/>
    <col min="1799" max="1799" width="4.140625" style="70" customWidth="1"/>
    <col min="1800" max="1800" width="39.140625" style="70" customWidth="1"/>
    <col min="1801" max="1801" width="11.85546875" style="70" customWidth="1"/>
    <col min="1802" max="1802" width="9.85546875" style="70" customWidth="1"/>
    <col min="1803" max="1803" width="10.7109375" style="70" customWidth="1"/>
    <col min="1804" max="1804" width="17.140625" style="70" customWidth="1"/>
    <col min="1805" max="1805" width="11.85546875" style="70" customWidth="1"/>
    <col min="1806" max="1806" width="11.28515625" style="70" customWidth="1"/>
    <col min="1807" max="1807" width="8.140625" style="70" customWidth="1"/>
    <col min="1808" max="1808" width="17.140625" style="70" customWidth="1"/>
    <col min="1809" max="1809" width="11.5703125" style="70" customWidth="1"/>
    <col min="1810" max="2054" width="9.140625" style="70"/>
    <col min="2055" max="2055" width="4.140625" style="70" customWidth="1"/>
    <col min="2056" max="2056" width="39.140625" style="70" customWidth="1"/>
    <col min="2057" max="2057" width="11.85546875" style="70" customWidth="1"/>
    <col min="2058" max="2058" width="9.85546875" style="70" customWidth="1"/>
    <col min="2059" max="2059" width="10.7109375" style="70" customWidth="1"/>
    <col min="2060" max="2060" width="17.140625" style="70" customWidth="1"/>
    <col min="2061" max="2061" width="11.85546875" style="70" customWidth="1"/>
    <col min="2062" max="2062" width="11.28515625" style="70" customWidth="1"/>
    <col min="2063" max="2063" width="8.140625" style="70" customWidth="1"/>
    <col min="2064" max="2064" width="17.140625" style="70" customWidth="1"/>
    <col min="2065" max="2065" width="11.5703125" style="70" customWidth="1"/>
    <col min="2066" max="2310" width="9.140625" style="70"/>
    <col min="2311" max="2311" width="4.140625" style="70" customWidth="1"/>
    <col min="2312" max="2312" width="39.140625" style="70" customWidth="1"/>
    <col min="2313" max="2313" width="11.85546875" style="70" customWidth="1"/>
    <col min="2314" max="2314" width="9.85546875" style="70" customWidth="1"/>
    <col min="2315" max="2315" width="10.7109375" style="70" customWidth="1"/>
    <col min="2316" max="2316" width="17.140625" style="70" customWidth="1"/>
    <col min="2317" max="2317" width="11.85546875" style="70" customWidth="1"/>
    <col min="2318" max="2318" width="11.28515625" style="70" customWidth="1"/>
    <col min="2319" max="2319" width="8.140625" style="70" customWidth="1"/>
    <col min="2320" max="2320" width="17.140625" style="70" customWidth="1"/>
    <col min="2321" max="2321" width="11.5703125" style="70" customWidth="1"/>
    <col min="2322" max="2566" width="9.140625" style="70"/>
    <col min="2567" max="2567" width="4.140625" style="70" customWidth="1"/>
    <col min="2568" max="2568" width="39.140625" style="70" customWidth="1"/>
    <col min="2569" max="2569" width="11.85546875" style="70" customWidth="1"/>
    <col min="2570" max="2570" width="9.85546875" style="70" customWidth="1"/>
    <col min="2571" max="2571" width="10.7109375" style="70" customWidth="1"/>
    <col min="2572" max="2572" width="17.140625" style="70" customWidth="1"/>
    <col min="2573" max="2573" width="11.85546875" style="70" customWidth="1"/>
    <col min="2574" max="2574" width="11.28515625" style="70" customWidth="1"/>
    <col min="2575" max="2575" width="8.140625" style="70" customWidth="1"/>
    <col min="2576" max="2576" width="17.140625" style="70" customWidth="1"/>
    <col min="2577" max="2577" width="11.5703125" style="70" customWidth="1"/>
    <col min="2578" max="2822" width="9.140625" style="70"/>
    <col min="2823" max="2823" width="4.140625" style="70" customWidth="1"/>
    <col min="2824" max="2824" width="39.140625" style="70" customWidth="1"/>
    <col min="2825" max="2825" width="11.85546875" style="70" customWidth="1"/>
    <col min="2826" max="2826" width="9.85546875" style="70" customWidth="1"/>
    <col min="2827" max="2827" width="10.7109375" style="70" customWidth="1"/>
    <col min="2828" max="2828" width="17.140625" style="70" customWidth="1"/>
    <col min="2829" max="2829" width="11.85546875" style="70" customWidth="1"/>
    <col min="2830" max="2830" width="11.28515625" style="70" customWidth="1"/>
    <col min="2831" max="2831" width="8.140625" style="70" customWidth="1"/>
    <col min="2832" max="2832" width="17.140625" style="70" customWidth="1"/>
    <col min="2833" max="2833" width="11.5703125" style="70" customWidth="1"/>
    <col min="2834" max="3078" width="9.140625" style="70"/>
    <col min="3079" max="3079" width="4.140625" style="70" customWidth="1"/>
    <col min="3080" max="3080" width="39.140625" style="70" customWidth="1"/>
    <col min="3081" max="3081" width="11.85546875" style="70" customWidth="1"/>
    <col min="3082" max="3082" width="9.85546875" style="70" customWidth="1"/>
    <col min="3083" max="3083" width="10.7109375" style="70" customWidth="1"/>
    <col min="3084" max="3084" width="17.140625" style="70" customWidth="1"/>
    <col min="3085" max="3085" width="11.85546875" style="70" customWidth="1"/>
    <col min="3086" max="3086" width="11.28515625" style="70" customWidth="1"/>
    <col min="3087" max="3087" width="8.140625" style="70" customWidth="1"/>
    <col min="3088" max="3088" width="17.140625" style="70" customWidth="1"/>
    <col min="3089" max="3089" width="11.5703125" style="70" customWidth="1"/>
    <col min="3090" max="3334" width="9.140625" style="70"/>
    <col min="3335" max="3335" width="4.140625" style="70" customWidth="1"/>
    <col min="3336" max="3336" width="39.140625" style="70" customWidth="1"/>
    <col min="3337" max="3337" width="11.85546875" style="70" customWidth="1"/>
    <col min="3338" max="3338" width="9.85546875" style="70" customWidth="1"/>
    <col min="3339" max="3339" width="10.7109375" style="70" customWidth="1"/>
    <col min="3340" max="3340" width="17.140625" style="70" customWidth="1"/>
    <col min="3341" max="3341" width="11.85546875" style="70" customWidth="1"/>
    <col min="3342" max="3342" width="11.28515625" style="70" customWidth="1"/>
    <col min="3343" max="3343" width="8.140625" style="70" customWidth="1"/>
    <col min="3344" max="3344" width="17.140625" style="70" customWidth="1"/>
    <col min="3345" max="3345" width="11.5703125" style="70" customWidth="1"/>
    <col min="3346" max="3590" width="9.140625" style="70"/>
    <col min="3591" max="3591" width="4.140625" style="70" customWidth="1"/>
    <col min="3592" max="3592" width="39.140625" style="70" customWidth="1"/>
    <col min="3593" max="3593" width="11.85546875" style="70" customWidth="1"/>
    <col min="3594" max="3594" width="9.85546875" style="70" customWidth="1"/>
    <col min="3595" max="3595" width="10.7109375" style="70" customWidth="1"/>
    <col min="3596" max="3596" width="17.140625" style="70" customWidth="1"/>
    <col min="3597" max="3597" width="11.85546875" style="70" customWidth="1"/>
    <col min="3598" max="3598" width="11.28515625" style="70" customWidth="1"/>
    <col min="3599" max="3599" width="8.140625" style="70" customWidth="1"/>
    <col min="3600" max="3600" width="17.140625" style="70" customWidth="1"/>
    <col min="3601" max="3601" width="11.5703125" style="70" customWidth="1"/>
    <col min="3602" max="3846" width="9.140625" style="70"/>
    <col min="3847" max="3847" width="4.140625" style="70" customWidth="1"/>
    <col min="3848" max="3848" width="39.140625" style="70" customWidth="1"/>
    <col min="3849" max="3849" width="11.85546875" style="70" customWidth="1"/>
    <col min="3850" max="3850" width="9.85546875" style="70" customWidth="1"/>
    <col min="3851" max="3851" width="10.7109375" style="70" customWidth="1"/>
    <col min="3852" max="3852" width="17.140625" style="70" customWidth="1"/>
    <col min="3853" max="3853" width="11.85546875" style="70" customWidth="1"/>
    <col min="3854" max="3854" width="11.28515625" style="70" customWidth="1"/>
    <col min="3855" max="3855" width="8.140625" style="70" customWidth="1"/>
    <col min="3856" max="3856" width="17.140625" style="70" customWidth="1"/>
    <col min="3857" max="3857" width="11.5703125" style="70" customWidth="1"/>
    <col min="3858" max="4102" width="9.140625" style="70"/>
    <col min="4103" max="4103" width="4.140625" style="70" customWidth="1"/>
    <col min="4104" max="4104" width="39.140625" style="70" customWidth="1"/>
    <col min="4105" max="4105" width="11.85546875" style="70" customWidth="1"/>
    <col min="4106" max="4106" width="9.85546875" style="70" customWidth="1"/>
    <col min="4107" max="4107" width="10.7109375" style="70" customWidth="1"/>
    <col min="4108" max="4108" width="17.140625" style="70" customWidth="1"/>
    <col min="4109" max="4109" width="11.85546875" style="70" customWidth="1"/>
    <col min="4110" max="4110" width="11.28515625" style="70" customWidth="1"/>
    <col min="4111" max="4111" width="8.140625" style="70" customWidth="1"/>
    <col min="4112" max="4112" width="17.140625" style="70" customWidth="1"/>
    <col min="4113" max="4113" width="11.5703125" style="70" customWidth="1"/>
    <col min="4114" max="4358" width="9.140625" style="70"/>
    <col min="4359" max="4359" width="4.140625" style="70" customWidth="1"/>
    <col min="4360" max="4360" width="39.140625" style="70" customWidth="1"/>
    <col min="4361" max="4361" width="11.85546875" style="70" customWidth="1"/>
    <col min="4362" max="4362" width="9.85546875" style="70" customWidth="1"/>
    <col min="4363" max="4363" width="10.7109375" style="70" customWidth="1"/>
    <col min="4364" max="4364" width="17.140625" style="70" customWidth="1"/>
    <col min="4365" max="4365" width="11.85546875" style="70" customWidth="1"/>
    <col min="4366" max="4366" width="11.28515625" style="70" customWidth="1"/>
    <col min="4367" max="4367" width="8.140625" style="70" customWidth="1"/>
    <col min="4368" max="4368" width="17.140625" style="70" customWidth="1"/>
    <col min="4369" max="4369" width="11.5703125" style="70" customWidth="1"/>
    <col min="4370" max="4614" width="9.140625" style="70"/>
    <col min="4615" max="4615" width="4.140625" style="70" customWidth="1"/>
    <col min="4616" max="4616" width="39.140625" style="70" customWidth="1"/>
    <col min="4617" max="4617" width="11.85546875" style="70" customWidth="1"/>
    <col min="4618" max="4618" width="9.85546875" style="70" customWidth="1"/>
    <col min="4619" max="4619" width="10.7109375" style="70" customWidth="1"/>
    <col min="4620" max="4620" width="17.140625" style="70" customWidth="1"/>
    <col min="4621" max="4621" width="11.85546875" style="70" customWidth="1"/>
    <col min="4622" max="4622" width="11.28515625" style="70" customWidth="1"/>
    <col min="4623" max="4623" width="8.140625" style="70" customWidth="1"/>
    <col min="4624" max="4624" width="17.140625" style="70" customWidth="1"/>
    <col min="4625" max="4625" width="11.5703125" style="70" customWidth="1"/>
    <col min="4626" max="4870" width="9.140625" style="70"/>
    <col min="4871" max="4871" width="4.140625" style="70" customWidth="1"/>
    <col min="4872" max="4872" width="39.140625" style="70" customWidth="1"/>
    <col min="4873" max="4873" width="11.85546875" style="70" customWidth="1"/>
    <col min="4874" max="4874" width="9.85546875" style="70" customWidth="1"/>
    <col min="4875" max="4875" width="10.7109375" style="70" customWidth="1"/>
    <col min="4876" max="4876" width="17.140625" style="70" customWidth="1"/>
    <col min="4877" max="4877" width="11.85546875" style="70" customWidth="1"/>
    <col min="4878" max="4878" width="11.28515625" style="70" customWidth="1"/>
    <col min="4879" max="4879" width="8.140625" style="70" customWidth="1"/>
    <col min="4880" max="4880" width="17.140625" style="70" customWidth="1"/>
    <col min="4881" max="4881" width="11.5703125" style="70" customWidth="1"/>
    <col min="4882" max="5126" width="9.140625" style="70"/>
    <col min="5127" max="5127" width="4.140625" style="70" customWidth="1"/>
    <col min="5128" max="5128" width="39.140625" style="70" customWidth="1"/>
    <col min="5129" max="5129" width="11.85546875" style="70" customWidth="1"/>
    <col min="5130" max="5130" width="9.85546875" style="70" customWidth="1"/>
    <col min="5131" max="5131" width="10.7109375" style="70" customWidth="1"/>
    <col min="5132" max="5132" width="17.140625" style="70" customWidth="1"/>
    <col min="5133" max="5133" width="11.85546875" style="70" customWidth="1"/>
    <col min="5134" max="5134" width="11.28515625" style="70" customWidth="1"/>
    <col min="5135" max="5135" width="8.140625" style="70" customWidth="1"/>
    <col min="5136" max="5136" width="17.140625" style="70" customWidth="1"/>
    <col min="5137" max="5137" width="11.5703125" style="70" customWidth="1"/>
    <col min="5138" max="5382" width="9.140625" style="70"/>
    <col min="5383" max="5383" width="4.140625" style="70" customWidth="1"/>
    <col min="5384" max="5384" width="39.140625" style="70" customWidth="1"/>
    <col min="5385" max="5385" width="11.85546875" style="70" customWidth="1"/>
    <col min="5386" max="5386" width="9.85546875" style="70" customWidth="1"/>
    <col min="5387" max="5387" width="10.7109375" style="70" customWidth="1"/>
    <col min="5388" max="5388" width="17.140625" style="70" customWidth="1"/>
    <col min="5389" max="5389" width="11.85546875" style="70" customWidth="1"/>
    <col min="5390" max="5390" width="11.28515625" style="70" customWidth="1"/>
    <col min="5391" max="5391" width="8.140625" style="70" customWidth="1"/>
    <col min="5392" max="5392" width="17.140625" style="70" customWidth="1"/>
    <col min="5393" max="5393" width="11.5703125" style="70" customWidth="1"/>
    <col min="5394" max="5638" width="9.140625" style="70"/>
    <col min="5639" max="5639" width="4.140625" style="70" customWidth="1"/>
    <col min="5640" max="5640" width="39.140625" style="70" customWidth="1"/>
    <col min="5641" max="5641" width="11.85546875" style="70" customWidth="1"/>
    <col min="5642" max="5642" width="9.85546875" style="70" customWidth="1"/>
    <col min="5643" max="5643" width="10.7109375" style="70" customWidth="1"/>
    <col min="5644" max="5644" width="17.140625" style="70" customWidth="1"/>
    <col min="5645" max="5645" width="11.85546875" style="70" customWidth="1"/>
    <col min="5646" max="5646" width="11.28515625" style="70" customWidth="1"/>
    <col min="5647" max="5647" width="8.140625" style="70" customWidth="1"/>
    <col min="5648" max="5648" width="17.140625" style="70" customWidth="1"/>
    <col min="5649" max="5649" width="11.5703125" style="70" customWidth="1"/>
    <col min="5650" max="5894" width="9.140625" style="70"/>
    <col min="5895" max="5895" width="4.140625" style="70" customWidth="1"/>
    <col min="5896" max="5896" width="39.140625" style="70" customWidth="1"/>
    <col min="5897" max="5897" width="11.85546875" style="70" customWidth="1"/>
    <col min="5898" max="5898" width="9.85546875" style="70" customWidth="1"/>
    <col min="5899" max="5899" width="10.7109375" style="70" customWidth="1"/>
    <col min="5900" max="5900" width="17.140625" style="70" customWidth="1"/>
    <col min="5901" max="5901" width="11.85546875" style="70" customWidth="1"/>
    <col min="5902" max="5902" width="11.28515625" style="70" customWidth="1"/>
    <col min="5903" max="5903" width="8.140625" style="70" customWidth="1"/>
    <col min="5904" max="5904" width="17.140625" style="70" customWidth="1"/>
    <col min="5905" max="5905" width="11.5703125" style="70" customWidth="1"/>
    <col min="5906" max="6150" width="9.140625" style="70"/>
    <col min="6151" max="6151" width="4.140625" style="70" customWidth="1"/>
    <col min="6152" max="6152" width="39.140625" style="70" customWidth="1"/>
    <col min="6153" max="6153" width="11.85546875" style="70" customWidth="1"/>
    <col min="6154" max="6154" width="9.85546875" style="70" customWidth="1"/>
    <col min="6155" max="6155" width="10.7109375" style="70" customWidth="1"/>
    <col min="6156" max="6156" width="17.140625" style="70" customWidth="1"/>
    <col min="6157" max="6157" width="11.85546875" style="70" customWidth="1"/>
    <col min="6158" max="6158" width="11.28515625" style="70" customWidth="1"/>
    <col min="6159" max="6159" width="8.140625" style="70" customWidth="1"/>
    <col min="6160" max="6160" width="17.140625" style="70" customWidth="1"/>
    <col min="6161" max="6161" width="11.5703125" style="70" customWidth="1"/>
    <col min="6162" max="6406" width="9.140625" style="70"/>
    <col min="6407" max="6407" width="4.140625" style="70" customWidth="1"/>
    <col min="6408" max="6408" width="39.140625" style="70" customWidth="1"/>
    <col min="6409" max="6409" width="11.85546875" style="70" customWidth="1"/>
    <col min="6410" max="6410" width="9.85546875" style="70" customWidth="1"/>
    <col min="6411" max="6411" width="10.7109375" style="70" customWidth="1"/>
    <col min="6412" max="6412" width="17.140625" style="70" customWidth="1"/>
    <col min="6413" max="6413" width="11.85546875" style="70" customWidth="1"/>
    <col min="6414" max="6414" width="11.28515625" style="70" customWidth="1"/>
    <col min="6415" max="6415" width="8.140625" style="70" customWidth="1"/>
    <col min="6416" max="6416" width="17.140625" style="70" customWidth="1"/>
    <col min="6417" max="6417" width="11.5703125" style="70" customWidth="1"/>
    <col min="6418" max="6662" width="9.140625" style="70"/>
    <col min="6663" max="6663" width="4.140625" style="70" customWidth="1"/>
    <col min="6664" max="6664" width="39.140625" style="70" customWidth="1"/>
    <col min="6665" max="6665" width="11.85546875" style="70" customWidth="1"/>
    <col min="6666" max="6666" width="9.85546875" style="70" customWidth="1"/>
    <col min="6667" max="6667" width="10.7109375" style="70" customWidth="1"/>
    <col min="6668" max="6668" width="17.140625" style="70" customWidth="1"/>
    <col min="6669" max="6669" width="11.85546875" style="70" customWidth="1"/>
    <col min="6670" max="6670" width="11.28515625" style="70" customWidth="1"/>
    <col min="6671" max="6671" width="8.140625" style="70" customWidth="1"/>
    <col min="6672" max="6672" width="17.140625" style="70" customWidth="1"/>
    <col min="6673" max="6673" width="11.5703125" style="70" customWidth="1"/>
    <col min="6674" max="6918" width="9.140625" style="70"/>
    <col min="6919" max="6919" width="4.140625" style="70" customWidth="1"/>
    <col min="6920" max="6920" width="39.140625" style="70" customWidth="1"/>
    <col min="6921" max="6921" width="11.85546875" style="70" customWidth="1"/>
    <col min="6922" max="6922" width="9.85546875" style="70" customWidth="1"/>
    <col min="6923" max="6923" width="10.7109375" style="70" customWidth="1"/>
    <col min="6924" max="6924" width="17.140625" style="70" customWidth="1"/>
    <col min="6925" max="6925" width="11.85546875" style="70" customWidth="1"/>
    <col min="6926" max="6926" width="11.28515625" style="70" customWidth="1"/>
    <col min="6927" max="6927" width="8.140625" style="70" customWidth="1"/>
    <col min="6928" max="6928" width="17.140625" style="70" customWidth="1"/>
    <col min="6929" max="6929" width="11.5703125" style="70" customWidth="1"/>
    <col min="6930" max="7174" width="9.140625" style="70"/>
    <col min="7175" max="7175" width="4.140625" style="70" customWidth="1"/>
    <col min="7176" max="7176" width="39.140625" style="70" customWidth="1"/>
    <col min="7177" max="7177" width="11.85546875" style="70" customWidth="1"/>
    <col min="7178" max="7178" width="9.85546875" style="70" customWidth="1"/>
    <col min="7179" max="7179" width="10.7109375" style="70" customWidth="1"/>
    <col min="7180" max="7180" width="17.140625" style="70" customWidth="1"/>
    <col min="7181" max="7181" width="11.85546875" style="70" customWidth="1"/>
    <col min="7182" max="7182" width="11.28515625" style="70" customWidth="1"/>
    <col min="7183" max="7183" width="8.140625" style="70" customWidth="1"/>
    <col min="7184" max="7184" width="17.140625" style="70" customWidth="1"/>
    <col min="7185" max="7185" width="11.5703125" style="70" customWidth="1"/>
    <col min="7186" max="7430" width="9.140625" style="70"/>
    <col min="7431" max="7431" width="4.140625" style="70" customWidth="1"/>
    <col min="7432" max="7432" width="39.140625" style="70" customWidth="1"/>
    <col min="7433" max="7433" width="11.85546875" style="70" customWidth="1"/>
    <col min="7434" max="7434" width="9.85546875" style="70" customWidth="1"/>
    <col min="7435" max="7435" width="10.7109375" style="70" customWidth="1"/>
    <col min="7436" max="7436" width="17.140625" style="70" customWidth="1"/>
    <col min="7437" max="7437" width="11.85546875" style="70" customWidth="1"/>
    <col min="7438" max="7438" width="11.28515625" style="70" customWidth="1"/>
    <col min="7439" max="7439" width="8.140625" style="70" customWidth="1"/>
    <col min="7440" max="7440" width="17.140625" style="70" customWidth="1"/>
    <col min="7441" max="7441" width="11.5703125" style="70" customWidth="1"/>
    <col min="7442" max="7686" width="9.140625" style="70"/>
    <col min="7687" max="7687" width="4.140625" style="70" customWidth="1"/>
    <col min="7688" max="7688" width="39.140625" style="70" customWidth="1"/>
    <col min="7689" max="7689" width="11.85546875" style="70" customWidth="1"/>
    <col min="7690" max="7690" width="9.85546875" style="70" customWidth="1"/>
    <col min="7691" max="7691" width="10.7109375" style="70" customWidth="1"/>
    <col min="7692" max="7692" width="17.140625" style="70" customWidth="1"/>
    <col min="7693" max="7693" width="11.85546875" style="70" customWidth="1"/>
    <col min="7694" max="7694" width="11.28515625" style="70" customWidth="1"/>
    <col min="7695" max="7695" width="8.140625" style="70" customWidth="1"/>
    <col min="7696" max="7696" width="17.140625" style="70" customWidth="1"/>
    <col min="7697" max="7697" width="11.5703125" style="70" customWidth="1"/>
    <col min="7698" max="7942" width="9.140625" style="70"/>
    <col min="7943" max="7943" width="4.140625" style="70" customWidth="1"/>
    <col min="7944" max="7944" width="39.140625" style="70" customWidth="1"/>
    <col min="7945" max="7945" width="11.85546875" style="70" customWidth="1"/>
    <col min="7946" max="7946" width="9.85546875" style="70" customWidth="1"/>
    <col min="7947" max="7947" width="10.7109375" style="70" customWidth="1"/>
    <col min="7948" max="7948" width="17.140625" style="70" customWidth="1"/>
    <col min="7949" max="7949" width="11.85546875" style="70" customWidth="1"/>
    <col min="7950" max="7950" width="11.28515625" style="70" customWidth="1"/>
    <col min="7951" max="7951" width="8.140625" style="70" customWidth="1"/>
    <col min="7952" max="7952" width="17.140625" style="70" customWidth="1"/>
    <col min="7953" max="7953" width="11.5703125" style="70" customWidth="1"/>
    <col min="7954" max="8198" width="9.140625" style="70"/>
    <col min="8199" max="8199" width="4.140625" style="70" customWidth="1"/>
    <col min="8200" max="8200" width="39.140625" style="70" customWidth="1"/>
    <col min="8201" max="8201" width="11.85546875" style="70" customWidth="1"/>
    <col min="8202" max="8202" width="9.85546875" style="70" customWidth="1"/>
    <col min="8203" max="8203" width="10.7109375" style="70" customWidth="1"/>
    <col min="8204" max="8204" width="17.140625" style="70" customWidth="1"/>
    <col min="8205" max="8205" width="11.85546875" style="70" customWidth="1"/>
    <col min="8206" max="8206" width="11.28515625" style="70" customWidth="1"/>
    <col min="8207" max="8207" width="8.140625" style="70" customWidth="1"/>
    <col min="8208" max="8208" width="17.140625" style="70" customWidth="1"/>
    <col min="8209" max="8209" width="11.5703125" style="70" customWidth="1"/>
    <col min="8210" max="8454" width="9.140625" style="70"/>
    <col min="8455" max="8455" width="4.140625" style="70" customWidth="1"/>
    <col min="8456" max="8456" width="39.140625" style="70" customWidth="1"/>
    <col min="8457" max="8457" width="11.85546875" style="70" customWidth="1"/>
    <col min="8458" max="8458" width="9.85546875" style="70" customWidth="1"/>
    <col min="8459" max="8459" width="10.7109375" style="70" customWidth="1"/>
    <col min="8460" max="8460" width="17.140625" style="70" customWidth="1"/>
    <col min="8461" max="8461" width="11.85546875" style="70" customWidth="1"/>
    <col min="8462" max="8462" width="11.28515625" style="70" customWidth="1"/>
    <col min="8463" max="8463" width="8.140625" style="70" customWidth="1"/>
    <col min="8464" max="8464" width="17.140625" style="70" customWidth="1"/>
    <col min="8465" max="8465" width="11.5703125" style="70" customWidth="1"/>
    <col min="8466" max="8710" width="9.140625" style="70"/>
    <col min="8711" max="8711" width="4.140625" style="70" customWidth="1"/>
    <col min="8712" max="8712" width="39.140625" style="70" customWidth="1"/>
    <col min="8713" max="8713" width="11.85546875" style="70" customWidth="1"/>
    <col min="8714" max="8714" width="9.85546875" style="70" customWidth="1"/>
    <col min="8715" max="8715" width="10.7109375" style="70" customWidth="1"/>
    <col min="8716" max="8716" width="17.140625" style="70" customWidth="1"/>
    <col min="8717" max="8717" width="11.85546875" style="70" customWidth="1"/>
    <col min="8718" max="8718" width="11.28515625" style="70" customWidth="1"/>
    <col min="8719" max="8719" width="8.140625" style="70" customWidth="1"/>
    <col min="8720" max="8720" width="17.140625" style="70" customWidth="1"/>
    <col min="8721" max="8721" width="11.5703125" style="70" customWidth="1"/>
    <col min="8722" max="8966" width="9.140625" style="70"/>
    <col min="8967" max="8967" width="4.140625" style="70" customWidth="1"/>
    <col min="8968" max="8968" width="39.140625" style="70" customWidth="1"/>
    <col min="8969" max="8969" width="11.85546875" style="70" customWidth="1"/>
    <col min="8970" max="8970" width="9.85546875" style="70" customWidth="1"/>
    <col min="8971" max="8971" width="10.7109375" style="70" customWidth="1"/>
    <col min="8972" max="8972" width="17.140625" style="70" customWidth="1"/>
    <col min="8973" max="8973" width="11.85546875" style="70" customWidth="1"/>
    <col min="8974" max="8974" width="11.28515625" style="70" customWidth="1"/>
    <col min="8975" max="8975" width="8.140625" style="70" customWidth="1"/>
    <col min="8976" max="8976" width="17.140625" style="70" customWidth="1"/>
    <col min="8977" max="8977" width="11.5703125" style="70" customWidth="1"/>
    <col min="8978" max="9222" width="9.140625" style="70"/>
    <col min="9223" max="9223" width="4.140625" style="70" customWidth="1"/>
    <col min="9224" max="9224" width="39.140625" style="70" customWidth="1"/>
    <col min="9225" max="9225" width="11.85546875" style="70" customWidth="1"/>
    <col min="9226" max="9226" width="9.85546875" style="70" customWidth="1"/>
    <col min="9227" max="9227" width="10.7109375" style="70" customWidth="1"/>
    <col min="9228" max="9228" width="17.140625" style="70" customWidth="1"/>
    <col min="9229" max="9229" width="11.85546875" style="70" customWidth="1"/>
    <col min="9230" max="9230" width="11.28515625" style="70" customWidth="1"/>
    <col min="9231" max="9231" width="8.140625" style="70" customWidth="1"/>
    <col min="9232" max="9232" width="17.140625" style="70" customWidth="1"/>
    <col min="9233" max="9233" width="11.5703125" style="70" customWidth="1"/>
    <col min="9234" max="9478" width="9.140625" style="70"/>
    <col min="9479" max="9479" width="4.140625" style="70" customWidth="1"/>
    <col min="9480" max="9480" width="39.140625" style="70" customWidth="1"/>
    <col min="9481" max="9481" width="11.85546875" style="70" customWidth="1"/>
    <col min="9482" max="9482" width="9.85546875" style="70" customWidth="1"/>
    <col min="9483" max="9483" width="10.7109375" style="70" customWidth="1"/>
    <col min="9484" max="9484" width="17.140625" style="70" customWidth="1"/>
    <col min="9485" max="9485" width="11.85546875" style="70" customWidth="1"/>
    <col min="9486" max="9486" width="11.28515625" style="70" customWidth="1"/>
    <col min="9487" max="9487" width="8.140625" style="70" customWidth="1"/>
    <col min="9488" max="9488" width="17.140625" style="70" customWidth="1"/>
    <col min="9489" max="9489" width="11.5703125" style="70" customWidth="1"/>
    <col min="9490" max="9734" width="9.140625" style="70"/>
    <col min="9735" max="9735" width="4.140625" style="70" customWidth="1"/>
    <col min="9736" max="9736" width="39.140625" style="70" customWidth="1"/>
    <col min="9737" max="9737" width="11.85546875" style="70" customWidth="1"/>
    <col min="9738" max="9738" width="9.85546875" style="70" customWidth="1"/>
    <col min="9739" max="9739" width="10.7109375" style="70" customWidth="1"/>
    <col min="9740" max="9740" width="17.140625" style="70" customWidth="1"/>
    <col min="9741" max="9741" width="11.85546875" style="70" customWidth="1"/>
    <col min="9742" max="9742" width="11.28515625" style="70" customWidth="1"/>
    <col min="9743" max="9743" width="8.140625" style="70" customWidth="1"/>
    <col min="9744" max="9744" width="17.140625" style="70" customWidth="1"/>
    <col min="9745" max="9745" width="11.5703125" style="70" customWidth="1"/>
    <col min="9746" max="9990" width="9.140625" style="70"/>
    <col min="9991" max="9991" width="4.140625" style="70" customWidth="1"/>
    <col min="9992" max="9992" width="39.140625" style="70" customWidth="1"/>
    <col min="9993" max="9993" width="11.85546875" style="70" customWidth="1"/>
    <col min="9994" max="9994" width="9.85546875" style="70" customWidth="1"/>
    <col min="9995" max="9995" width="10.7109375" style="70" customWidth="1"/>
    <col min="9996" max="9996" width="17.140625" style="70" customWidth="1"/>
    <col min="9997" max="9997" width="11.85546875" style="70" customWidth="1"/>
    <col min="9998" max="9998" width="11.28515625" style="70" customWidth="1"/>
    <col min="9999" max="9999" width="8.140625" style="70" customWidth="1"/>
    <col min="10000" max="10000" width="17.140625" style="70" customWidth="1"/>
    <col min="10001" max="10001" width="11.5703125" style="70" customWidth="1"/>
    <col min="10002" max="10246" width="9.140625" style="70"/>
    <col min="10247" max="10247" width="4.140625" style="70" customWidth="1"/>
    <col min="10248" max="10248" width="39.140625" style="70" customWidth="1"/>
    <col min="10249" max="10249" width="11.85546875" style="70" customWidth="1"/>
    <col min="10250" max="10250" width="9.85546875" style="70" customWidth="1"/>
    <col min="10251" max="10251" width="10.7109375" style="70" customWidth="1"/>
    <col min="10252" max="10252" width="17.140625" style="70" customWidth="1"/>
    <col min="10253" max="10253" width="11.85546875" style="70" customWidth="1"/>
    <col min="10254" max="10254" width="11.28515625" style="70" customWidth="1"/>
    <col min="10255" max="10255" width="8.140625" style="70" customWidth="1"/>
    <col min="10256" max="10256" width="17.140625" style="70" customWidth="1"/>
    <col min="10257" max="10257" width="11.5703125" style="70" customWidth="1"/>
    <col min="10258" max="10502" width="9.140625" style="70"/>
    <col min="10503" max="10503" width="4.140625" style="70" customWidth="1"/>
    <col min="10504" max="10504" width="39.140625" style="70" customWidth="1"/>
    <col min="10505" max="10505" width="11.85546875" style="70" customWidth="1"/>
    <col min="10506" max="10506" width="9.85546875" style="70" customWidth="1"/>
    <col min="10507" max="10507" width="10.7109375" style="70" customWidth="1"/>
    <col min="10508" max="10508" width="17.140625" style="70" customWidth="1"/>
    <col min="10509" max="10509" width="11.85546875" style="70" customWidth="1"/>
    <col min="10510" max="10510" width="11.28515625" style="70" customWidth="1"/>
    <col min="10511" max="10511" width="8.140625" style="70" customWidth="1"/>
    <col min="10512" max="10512" width="17.140625" style="70" customWidth="1"/>
    <col min="10513" max="10513" width="11.5703125" style="70" customWidth="1"/>
    <col min="10514" max="10758" width="9.140625" style="70"/>
    <col min="10759" max="10759" width="4.140625" style="70" customWidth="1"/>
    <col min="10760" max="10760" width="39.140625" style="70" customWidth="1"/>
    <col min="10761" max="10761" width="11.85546875" style="70" customWidth="1"/>
    <col min="10762" max="10762" width="9.85546875" style="70" customWidth="1"/>
    <col min="10763" max="10763" width="10.7109375" style="70" customWidth="1"/>
    <col min="10764" max="10764" width="17.140625" style="70" customWidth="1"/>
    <col min="10765" max="10765" width="11.85546875" style="70" customWidth="1"/>
    <col min="10766" max="10766" width="11.28515625" style="70" customWidth="1"/>
    <col min="10767" max="10767" width="8.140625" style="70" customWidth="1"/>
    <col min="10768" max="10768" width="17.140625" style="70" customWidth="1"/>
    <col min="10769" max="10769" width="11.5703125" style="70" customWidth="1"/>
    <col min="10770" max="11014" width="9.140625" style="70"/>
    <col min="11015" max="11015" width="4.140625" style="70" customWidth="1"/>
    <col min="11016" max="11016" width="39.140625" style="70" customWidth="1"/>
    <col min="11017" max="11017" width="11.85546875" style="70" customWidth="1"/>
    <col min="11018" max="11018" width="9.85546875" style="70" customWidth="1"/>
    <col min="11019" max="11019" width="10.7109375" style="70" customWidth="1"/>
    <col min="11020" max="11020" width="17.140625" style="70" customWidth="1"/>
    <col min="11021" max="11021" width="11.85546875" style="70" customWidth="1"/>
    <col min="11022" max="11022" width="11.28515625" style="70" customWidth="1"/>
    <col min="11023" max="11023" width="8.140625" style="70" customWidth="1"/>
    <col min="11024" max="11024" width="17.140625" style="70" customWidth="1"/>
    <col min="11025" max="11025" width="11.5703125" style="70" customWidth="1"/>
    <col min="11026" max="11270" width="9.140625" style="70"/>
    <col min="11271" max="11271" width="4.140625" style="70" customWidth="1"/>
    <col min="11272" max="11272" width="39.140625" style="70" customWidth="1"/>
    <col min="11273" max="11273" width="11.85546875" style="70" customWidth="1"/>
    <col min="11274" max="11274" width="9.85546875" style="70" customWidth="1"/>
    <col min="11275" max="11275" width="10.7109375" style="70" customWidth="1"/>
    <col min="11276" max="11276" width="17.140625" style="70" customWidth="1"/>
    <col min="11277" max="11277" width="11.85546875" style="70" customWidth="1"/>
    <col min="11278" max="11278" width="11.28515625" style="70" customWidth="1"/>
    <col min="11279" max="11279" width="8.140625" style="70" customWidth="1"/>
    <col min="11280" max="11280" width="17.140625" style="70" customWidth="1"/>
    <col min="11281" max="11281" width="11.5703125" style="70" customWidth="1"/>
    <col min="11282" max="11526" width="9.140625" style="70"/>
    <col min="11527" max="11527" width="4.140625" style="70" customWidth="1"/>
    <col min="11528" max="11528" width="39.140625" style="70" customWidth="1"/>
    <col min="11529" max="11529" width="11.85546875" style="70" customWidth="1"/>
    <col min="11530" max="11530" width="9.85546875" style="70" customWidth="1"/>
    <col min="11531" max="11531" width="10.7109375" style="70" customWidth="1"/>
    <col min="11532" max="11532" width="17.140625" style="70" customWidth="1"/>
    <col min="11533" max="11533" width="11.85546875" style="70" customWidth="1"/>
    <col min="11534" max="11534" width="11.28515625" style="70" customWidth="1"/>
    <col min="11535" max="11535" width="8.140625" style="70" customWidth="1"/>
    <col min="11536" max="11536" width="17.140625" style="70" customWidth="1"/>
    <col min="11537" max="11537" width="11.5703125" style="70" customWidth="1"/>
    <col min="11538" max="11782" width="9.140625" style="70"/>
    <col min="11783" max="11783" width="4.140625" style="70" customWidth="1"/>
    <col min="11784" max="11784" width="39.140625" style="70" customWidth="1"/>
    <col min="11785" max="11785" width="11.85546875" style="70" customWidth="1"/>
    <col min="11786" max="11786" width="9.85546875" style="70" customWidth="1"/>
    <col min="11787" max="11787" width="10.7109375" style="70" customWidth="1"/>
    <col min="11788" max="11788" width="17.140625" style="70" customWidth="1"/>
    <col min="11789" max="11789" width="11.85546875" style="70" customWidth="1"/>
    <col min="11790" max="11790" width="11.28515625" style="70" customWidth="1"/>
    <col min="11791" max="11791" width="8.140625" style="70" customWidth="1"/>
    <col min="11792" max="11792" width="17.140625" style="70" customWidth="1"/>
    <col min="11793" max="11793" width="11.5703125" style="70" customWidth="1"/>
    <col min="11794" max="12038" width="9.140625" style="70"/>
    <col min="12039" max="12039" width="4.140625" style="70" customWidth="1"/>
    <col min="12040" max="12040" width="39.140625" style="70" customWidth="1"/>
    <col min="12041" max="12041" width="11.85546875" style="70" customWidth="1"/>
    <col min="12042" max="12042" width="9.85546875" style="70" customWidth="1"/>
    <col min="12043" max="12043" width="10.7109375" style="70" customWidth="1"/>
    <col min="12044" max="12044" width="17.140625" style="70" customWidth="1"/>
    <col min="12045" max="12045" width="11.85546875" style="70" customWidth="1"/>
    <col min="12046" max="12046" width="11.28515625" style="70" customWidth="1"/>
    <col min="12047" max="12047" width="8.140625" style="70" customWidth="1"/>
    <col min="12048" max="12048" width="17.140625" style="70" customWidth="1"/>
    <col min="12049" max="12049" width="11.5703125" style="70" customWidth="1"/>
    <col min="12050" max="12294" width="9.140625" style="70"/>
    <col min="12295" max="12295" width="4.140625" style="70" customWidth="1"/>
    <col min="12296" max="12296" width="39.140625" style="70" customWidth="1"/>
    <col min="12297" max="12297" width="11.85546875" style="70" customWidth="1"/>
    <col min="12298" max="12298" width="9.85546875" style="70" customWidth="1"/>
    <col min="12299" max="12299" width="10.7109375" style="70" customWidth="1"/>
    <col min="12300" max="12300" width="17.140625" style="70" customWidth="1"/>
    <col min="12301" max="12301" width="11.85546875" style="70" customWidth="1"/>
    <col min="12302" max="12302" width="11.28515625" style="70" customWidth="1"/>
    <col min="12303" max="12303" width="8.140625" style="70" customWidth="1"/>
    <col min="12304" max="12304" width="17.140625" style="70" customWidth="1"/>
    <col min="12305" max="12305" width="11.5703125" style="70" customWidth="1"/>
    <col min="12306" max="12550" width="9.140625" style="70"/>
    <col min="12551" max="12551" width="4.140625" style="70" customWidth="1"/>
    <col min="12552" max="12552" width="39.140625" style="70" customWidth="1"/>
    <col min="12553" max="12553" width="11.85546875" style="70" customWidth="1"/>
    <col min="12554" max="12554" width="9.85546875" style="70" customWidth="1"/>
    <col min="12555" max="12555" width="10.7109375" style="70" customWidth="1"/>
    <col min="12556" max="12556" width="17.140625" style="70" customWidth="1"/>
    <col min="12557" max="12557" width="11.85546875" style="70" customWidth="1"/>
    <col min="12558" max="12558" width="11.28515625" style="70" customWidth="1"/>
    <col min="12559" max="12559" width="8.140625" style="70" customWidth="1"/>
    <col min="12560" max="12560" width="17.140625" style="70" customWidth="1"/>
    <col min="12561" max="12561" width="11.5703125" style="70" customWidth="1"/>
    <col min="12562" max="12806" width="9.140625" style="70"/>
    <col min="12807" max="12807" width="4.140625" style="70" customWidth="1"/>
    <col min="12808" max="12808" width="39.140625" style="70" customWidth="1"/>
    <col min="12809" max="12809" width="11.85546875" style="70" customWidth="1"/>
    <col min="12810" max="12810" width="9.85546875" style="70" customWidth="1"/>
    <col min="12811" max="12811" width="10.7109375" style="70" customWidth="1"/>
    <col min="12812" max="12812" width="17.140625" style="70" customWidth="1"/>
    <col min="12813" max="12813" width="11.85546875" style="70" customWidth="1"/>
    <col min="12814" max="12814" width="11.28515625" style="70" customWidth="1"/>
    <col min="12815" max="12815" width="8.140625" style="70" customWidth="1"/>
    <col min="12816" max="12816" width="17.140625" style="70" customWidth="1"/>
    <col min="12817" max="12817" width="11.5703125" style="70" customWidth="1"/>
    <col min="12818" max="13062" width="9.140625" style="70"/>
    <col min="13063" max="13063" width="4.140625" style="70" customWidth="1"/>
    <col min="13064" max="13064" width="39.140625" style="70" customWidth="1"/>
    <col min="13065" max="13065" width="11.85546875" style="70" customWidth="1"/>
    <col min="13066" max="13066" width="9.85546875" style="70" customWidth="1"/>
    <col min="13067" max="13067" width="10.7109375" style="70" customWidth="1"/>
    <col min="13068" max="13068" width="17.140625" style="70" customWidth="1"/>
    <col min="13069" max="13069" width="11.85546875" style="70" customWidth="1"/>
    <col min="13070" max="13070" width="11.28515625" style="70" customWidth="1"/>
    <col min="13071" max="13071" width="8.140625" style="70" customWidth="1"/>
    <col min="13072" max="13072" width="17.140625" style="70" customWidth="1"/>
    <col min="13073" max="13073" width="11.5703125" style="70" customWidth="1"/>
    <col min="13074" max="13318" width="9.140625" style="70"/>
    <col min="13319" max="13319" width="4.140625" style="70" customWidth="1"/>
    <col min="13320" max="13320" width="39.140625" style="70" customWidth="1"/>
    <col min="13321" max="13321" width="11.85546875" style="70" customWidth="1"/>
    <col min="13322" max="13322" width="9.85546875" style="70" customWidth="1"/>
    <col min="13323" max="13323" width="10.7109375" style="70" customWidth="1"/>
    <col min="13324" max="13324" width="17.140625" style="70" customWidth="1"/>
    <col min="13325" max="13325" width="11.85546875" style="70" customWidth="1"/>
    <col min="13326" max="13326" width="11.28515625" style="70" customWidth="1"/>
    <col min="13327" max="13327" width="8.140625" style="70" customWidth="1"/>
    <col min="13328" max="13328" width="17.140625" style="70" customWidth="1"/>
    <col min="13329" max="13329" width="11.5703125" style="70" customWidth="1"/>
    <col min="13330" max="13574" width="9.140625" style="70"/>
    <col min="13575" max="13575" width="4.140625" style="70" customWidth="1"/>
    <col min="13576" max="13576" width="39.140625" style="70" customWidth="1"/>
    <col min="13577" max="13577" width="11.85546875" style="70" customWidth="1"/>
    <col min="13578" max="13578" width="9.85546875" style="70" customWidth="1"/>
    <col min="13579" max="13579" width="10.7109375" style="70" customWidth="1"/>
    <col min="13580" max="13580" width="17.140625" style="70" customWidth="1"/>
    <col min="13581" max="13581" width="11.85546875" style="70" customWidth="1"/>
    <col min="13582" max="13582" width="11.28515625" style="70" customWidth="1"/>
    <col min="13583" max="13583" width="8.140625" style="70" customWidth="1"/>
    <col min="13584" max="13584" width="17.140625" style="70" customWidth="1"/>
    <col min="13585" max="13585" width="11.5703125" style="70" customWidth="1"/>
    <col min="13586" max="13830" width="9.140625" style="70"/>
    <col min="13831" max="13831" width="4.140625" style="70" customWidth="1"/>
    <col min="13832" max="13832" width="39.140625" style="70" customWidth="1"/>
    <col min="13833" max="13833" width="11.85546875" style="70" customWidth="1"/>
    <col min="13834" max="13834" width="9.85546875" style="70" customWidth="1"/>
    <col min="13835" max="13835" width="10.7109375" style="70" customWidth="1"/>
    <col min="13836" max="13836" width="17.140625" style="70" customWidth="1"/>
    <col min="13837" max="13837" width="11.85546875" style="70" customWidth="1"/>
    <col min="13838" max="13838" width="11.28515625" style="70" customWidth="1"/>
    <col min="13839" max="13839" width="8.140625" style="70" customWidth="1"/>
    <col min="13840" max="13840" width="17.140625" style="70" customWidth="1"/>
    <col min="13841" max="13841" width="11.5703125" style="70" customWidth="1"/>
    <col min="13842" max="14086" width="9.140625" style="70"/>
    <col min="14087" max="14087" width="4.140625" style="70" customWidth="1"/>
    <col min="14088" max="14088" width="39.140625" style="70" customWidth="1"/>
    <col min="14089" max="14089" width="11.85546875" style="70" customWidth="1"/>
    <col min="14090" max="14090" width="9.85546875" style="70" customWidth="1"/>
    <col min="14091" max="14091" width="10.7109375" style="70" customWidth="1"/>
    <col min="14092" max="14092" width="17.140625" style="70" customWidth="1"/>
    <col min="14093" max="14093" width="11.85546875" style="70" customWidth="1"/>
    <col min="14094" max="14094" width="11.28515625" style="70" customWidth="1"/>
    <col min="14095" max="14095" width="8.140625" style="70" customWidth="1"/>
    <col min="14096" max="14096" width="17.140625" style="70" customWidth="1"/>
    <col min="14097" max="14097" width="11.5703125" style="70" customWidth="1"/>
    <col min="14098" max="14342" width="9.140625" style="70"/>
    <col min="14343" max="14343" width="4.140625" style="70" customWidth="1"/>
    <col min="14344" max="14344" width="39.140625" style="70" customWidth="1"/>
    <col min="14345" max="14345" width="11.85546875" style="70" customWidth="1"/>
    <col min="14346" max="14346" width="9.85546875" style="70" customWidth="1"/>
    <col min="14347" max="14347" width="10.7109375" style="70" customWidth="1"/>
    <col min="14348" max="14348" width="17.140625" style="70" customWidth="1"/>
    <col min="14349" max="14349" width="11.85546875" style="70" customWidth="1"/>
    <col min="14350" max="14350" width="11.28515625" style="70" customWidth="1"/>
    <col min="14351" max="14351" width="8.140625" style="70" customWidth="1"/>
    <col min="14352" max="14352" width="17.140625" style="70" customWidth="1"/>
    <col min="14353" max="14353" width="11.5703125" style="70" customWidth="1"/>
    <col min="14354" max="14598" width="9.140625" style="70"/>
    <col min="14599" max="14599" width="4.140625" style="70" customWidth="1"/>
    <col min="14600" max="14600" width="39.140625" style="70" customWidth="1"/>
    <col min="14601" max="14601" width="11.85546875" style="70" customWidth="1"/>
    <col min="14602" max="14602" width="9.85546875" style="70" customWidth="1"/>
    <col min="14603" max="14603" width="10.7109375" style="70" customWidth="1"/>
    <col min="14604" max="14604" width="17.140625" style="70" customWidth="1"/>
    <col min="14605" max="14605" width="11.85546875" style="70" customWidth="1"/>
    <col min="14606" max="14606" width="11.28515625" style="70" customWidth="1"/>
    <col min="14607" max="14607" width="8.140625" style="70" customWidth="1"/>
    <col min="14608" max="14608" width="17.140625" style="70" customWidth="1"/>
    <col min="14609" max="14609" width="11.5703125" style="70" customWidth="1"/>
    <col min="14610" max="14854" width="9.140625" style="70"/>
    <col min="14855" max="14855" width="4.140625" style="70" customWidth="1"/>
    <col min="14856" max="14856" width="39.140625" style="70" customWidth="1"/>
    <col min="14857" max="14857" width="11.85546875" style="70" customWidth="1"/>
    <col min="14858" max="14858" width="9.85546875" style="70" customWidth="1"/>
    <col min="14859" max="14859" width="10.7109375" style="70" customWidth="1"/>
    <col min="14860" max="14860" width="17.140625" style="70" customWidth="1"/>
    <col min="14861" max="14861" width="11.85546875" style="70" customWidth="1"/>
    <col min="14862" max="14862" width="11.28515625" style="70" customWidth="1"/>
    <col min="14863" max="14863" width="8.140625" style="70" customWidth="1"/>
    <col min="14864" max="14864" width="17.140625" style="70" customWidth="1"/>
    <col min="14865" max="14865" width="11.5703125" style="70" customWidth="1"/>
    <col min="14866" max="15110" width="9.140625" style="70"/>
    <col min="15111" max="15111" width="4.140625" style="70" customWidth="1"/>
    <col min="15112" max="15112" width="39.140625" style="70" customWidth="1"/>
    <col min="15113" max="15113" width="11.85546875" style="70" customWidth="1"/>
    <col min="15114" max="15114" width="9.85546875" style="70" customWidth="1"/>
    <col min="15115" max="15115" width="10.7109375" style="70" customWidth="1"/>
    <col min="15116" max="15116" width="17.140625" style="70" customWidth="1"/>
    <col min="15117" max="15117" width="11.85546875" style="70" customWidth="1"/>
    <col min="15118" max="15118" width="11.28515625" style="70" customWidth="1"/>
    <col min="15119" max="15119" width="8.140625" style="70" customWidth="1"/>
    <col min="15120" max="15120" width="17.140625" style="70" customWidth="1"/>
    <col min="15121" max="15121" width="11.5703125" style="70" customWidth="1"/>
    <col min="15122" max="15366" width="9.140625" style="70"/>
    <col min="15367" max="15367" width="4.140625" style="70" customWidth="1"/>
    <col min="15368" max="15368" width="39.140625" style="70" customWidth="1"/>
    <col min="15369" max="15369" width="11.85546875" style="70" customWidth="1"/>
    <col min="15370" max="15370" width="9.85546875" style="70" customWidth="1"/>
    <col min="15371" max="15371" width="10.7109375" style="70" customWidth="1"/>
    <col min="15372" max="15372" width="17.140625" style="70" customWidth="1"/>
    <col min="15373" max="15373" width="11.85546875" style="70" customWidth="1"/>
    <col min="15374" max="15374" width="11.28515625" style="70" customWidth="1"/>
    <col min="15375" max="15375" width="8.140625" style="70" customWidth="1"/>
    <col min="15376" max="15376" width="17.140625" style="70" customWidth="1"/>
    <col min="15377" max="15377" width="11.5703125" style="70" customWidth="1"/>
    <col min="15378" max="15622" width="9.140625" style="70"/>
    <col min="15623" max="15623" width="4.140625" style="70" customWidth="1"/>
    <col min="15624" max="15624" width="39.140625" style="70" customWidth="1"/>
    <col min="15625" max="15625" width="11.85546875" style="70" customWidth="1"/>
    <col min="15626" max="15626" width="9.85546875" style="70" customWidth="1"/>
    <col min="15627" max="15627" width="10.7109375" style="70" customWidth="1"/>
    <col min="15628" max="15628" width="17.140625" style="70" customWidth="1"/>
    <col min="15629" max="15629" width="11.85546875" style="70" customWidth="1"/>
    <col min="15630" max="15630" width="11.28515625" style="70" customWidth="1"/>
    <col min="15631" max="15631" width="8.140625" style="70" customWidth="1"/>
    <col min="15632" max="15632" width="17.140625" style="70" customWidth="1"/>
    <col min="15633" max="15633" width="11.5703125" style="70" customWidth="1"/>
    <col min="15634" max="15878" width="9.140625" style="70"/>
    <col min="15879" max="15879" width="4.140625" style="70" customWidth="1"/>
    <col min="15880" max="15880" width="39.140625" style="70" customWidth="1"/>
    <col min="15881" max="15881" width="11.85546875" style="70" customWidth="1"/>
    <col min="15882" max="15882" width="9.85546875" style="70" customWidth="1"/>
    <col min="15883" max="15883" width="10.7109375" style="70" customWidth="1"/>
    <col min="15884" max="15884" width="17.140625" style="70" customWidth="1"/>
    <col min="15885" max="15885" width="11.85546875" style="70" customWidth="1"/>
    <col min="15886" max="15886" width="11.28515625" style="70" customWidth="1"/>
    <col min="15887" max="15887" width="8.140625" style="70" customWidth="1"/>
    <col min="15888" max="15888" width="17.140625" style="70" customWidth="1"/>
    <col min="15889" max="15889" width="11.5703125" style="70" customWidth="1"/>
    <col min="15890" max="16134" width="9.140625" style="70"/>
    <col min="16135" max="16135" width="4.140625" style="70" customWidth="1"/>
    <col min="16136" max="16136" width="39.140625" style="70" customWidth="1"/>
    <col min="16137" max="16137" width="11.85546875" style="70" customWidth="1"/>
    <col min="16138" max="16138" width="9.85546875" style="70" customWidth="1"/>
    <col min="16139" max="16139" width="10.7109375" style="70" customWidth="1"/>
    <col min="16140" max="16140" width="17.140625" style="70" customWidth="1"/>
    <col min="16141" max="16141" width="11.85546875" style="70" customWidth="1"/>
    <col min="16142" max="16142" width="11.28515625" style="70" customWidth="1"/>
    <col min="16143" max="16143" width="8.140625" style="70" customWidth="1"/>
    <col min="16144" max="16144" width="17.140625" style="70" customWidth="1"/>
    <col min="16145" max="16145" width="11.5703125" style="70" customWidth="1"/>
    <col min="16146" max="16384" width="9.140625" style="70"/>
  </cols>
  <sheetData>
    <row r="1" spans="1:16">
      <c r="A1" s="227"/>
    </row>
    <row r="2" spans="1:16">
      <c r="B2" s="2" t="s">
        <v>331</v>
      </c>
    </row>
    <row r="3" spans="1:16">
      <c r="B3" s="2"/>
    </row>
    <row r="4" spans="1:16">
      <c r="B4" s="3" t="s">
        <v>332</v>
      </c>
    </row>
    <row r="5" spans="1:16" ht="15" thickBot="1">
      <c r="P5" s="74" t="s">
        <v>29</v>
      </c>
    </row>
    <row r="6" spans="1:16" ht="88.5" customHeight="1">
      <c r="A6" s="114"/>
      <c r="B6" s="96"/>
      <c r="C6" s="271" t="s">
        <v>333</v>
      </c>
      <c r="D6" s="308" t="s">
        <v>334</v>
      </c>
      <c r="E6" s="308" t="s">
        <v>32</v>
      </c>
      <c r="F6" s="519" t="s">
        <v>335</v>
      </c>
      <c r="G6" s="271" t="s">
        <v>336</v>
      </c>
      <c r="H6" s="271" t="s">
        <v>337</v>
      </c>
      <c r="I6" s="271" t="s">
        <v>338</v>
      </c>
      <c r="J6" s="309" t="s">
        <v>339</v>
      </c>
      <c r="K6" s="320" t="s">
        <v>35</v>
      </c>
      <c r="L6" s="310" t="s">
        <v>340</v>
      </c>
      <c r="M6" s="271" t="s">
        <v>341</v>
      </c>
      <c r="N6" s="271" t="s">
        <v>342</v>
      </c>
      <c r="O6" s="308" t="s">
        <v>37</v>
      </c>
      <c r="P6" s="311" t="s">
        <v>343</v>
      </c>
    </row>
    <row r="7" spans="1:16" hidden="1">
      <c r="A7" s="116"/>
      <c r="B7" s="98"/>
      <c r="C7" s="312">
        <v>1</v>
      </c>
      <c r="D7" s="312"/>
      <c r="E7" s="312">
        <v>2</v>
      </c>
      <c r="F7" s="520"/>
      <c r="G7" s="312"/>
      <c r="H7" s="312">
        <v>3</v>
      </c>
      <c r="I7" s="312"/>
      <c r="J7" s="313"/>
      <c r="K7" s="312"/>
      <c r="L7" s="314"/>
      <c r="M7" s="312">
        <v>4</v>
      </c>
      <c r="N7" s="312">
        <v>5</v>
      </c>
      <c r="O7" s="312" t="s">
        <v>344</v>
      </c>
      <c r="P7" s="315">
        <v>7</v>
      </c>
    </row>
    <row r="8" spans="1:16" hidden="1">
      <c r="A8" s="117"/>
      <c r="B8" s="76"/>
      <c r="C8" s="316" t="s">
        <v>345</v>
      </c>
      <c r="D8" s="316"/>
      <c r="E8" s="316" t="s">
        <v>346</v>
      </c>
      <c r="F8" s="521"/>
      <c r="G8" s="316"/>
      <c r="H8" s="316" t="s">
        <v>345</v>
      </c>
      <c r="I8" s="316"/>
      <c r="J8" s="317"/>
      <c r="K8" s="316"/>
      <c r="L8" s="318"/>
      <c r="M8" s="316" t="s">
        <v>345</v>
      </c>
      <c r="N8" s="316" t="s">
        <v>345</v>
      </c>
      <c r="O8" s="316" t="s">
        <v>345</v>
      </c>
      <c r="P8" s="319" t="s">
        <v>345</v>
      </c>
    </row>
    <row r="9" spans="1:16">
      <c r="A9" s="228">
        <v>1</v>
      </c>
      <c r="B9" s="266" t="s">
        <v>347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30"/>
    </row>
    <row r="10" spans="1:16">
      <c r="A10" s="228">
        <v>2</v>
      </c>
      <c r="B10" s="229" t="s">
        <v>348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30"/>
    </row>
    <row r="11" spans="1:16">
      <c r="A11" s="228">
        <v>3</v>
      </c>
      <c r="B11" s="229" t="s">
        <v>349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30"/>
    </row>
    <row r="12" spans="1:16">
      <c r="A12" s="228">
        <v>4</v>
      </c>
      <c r="B12" s="229" t="s">
        <v>350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30"/>
    </row>
    <row r="13" spans="1:16" ht="32.25" customHeight="1">
      <c r="A13" s="228">
        <v>5</v>
      </c>
      <c r="B13" s="267" t="s">
        <v>351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30"/>
    </row>
    <row r="14" spans="1:16">
      <c r="A14" s="228">
        <v>6</v>
      </c>
      <c r="B14" s="229" t="s">
        <v>352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</row>
    <row r="15" spans="1:16">
      <c r="A15" s="228"/>
      <c r="B15" s="266" t="s">
        <v>353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30"/>
    </row>
    <row r="16" spans="1:16">
      <c r="A16" s="228">
        <v>7</v>
      </c>
      <c r="B16" s="229" t="s">
        <v>354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30"/>
    </row>
    <row r="17" spans="1:16">
      <c r="A17" s="228">
        <v>8</v>
      </c>
      <c r="B17" s="229" t="s">
        <v>355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30"/>
    </row>
    <row r="18" spans="1:16">
      <c r="A18" s="228">
        <v>9</v>
      </c>
      <c r="B18" s="229" t="s">
        <v>356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</row>
    <row r="19" spans="1:16">
      <c r="A19" s="228">
        <v>10</v>
      </c>
      <c r="B19" s="229" t="s">
        <v>357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30"/>
    </row>
    <row r="20" spans="1:16">
      <c r="A20" s="228">
        <v>11</v>
      </c>
      <c r="B20" s="229" t="s">
        <v>358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30"/>
    </row>
    <row r="21" spans="1:16" ht="15" thickBot="1">
      <c r="A21" s="103">
        <v>12</v>
      </c>
      <c r="B21" s="307" t="s">
        <v>359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8"/>
    </row>
    <row r="24" spans="1:16">
      <c r="A24" s="268" t="s">
        <v>360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</row>
    <row r="25" spans="1:16">
      <c r="B25" s="268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72"/>
      <c r="N25" s="273"/>
      <c r="O25" s="273"/>
    </row>
    <row r="26" spans="1:16">
      <c r="B26" s="268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72"/>
      <c r="N26" s="273"/>
      <c r="O26" s="273"/>
    </row>
    <row r="27" spans="1:16">
      <c r="A27" s="232" t="s">
        <v>361</v>
      </c>
      <c r="B27" s="233"/>
      <c r="C27" s="233"/>
      <c r="D27" s="233"/>
      <c r="E27" s="233"/>
      <c r="F27" s="233"/>
      <c r="G27" s="233"/>
      <c r="H27" s="231"/>
      <c r="I27" s="231"/>
      <c r="J27" s="231"/>
      <c r="K27" s="231"/>
      <c r="L27" s="231"/>
      <c r="M27" s="272"/>
      <c r="N27" s="273"/>
      <c r="O27" s="273"/>
    </row>
    <row r="28" spans="1:16">
      <c r="A28" s="232" t="s">
        <v>322</v>
      </c>
      <c r="B28" s="233"/>
      <c r="C28" s="233"/>
      <c r="D28" s="233"/>
      <c r="E28" s="233"/>
      <c r="F28" s="233"/>
      <c r="G28" s="233"/>
      <c r="H28" s="231"/>
      <c r="I28" s="231"/>
      <c r="J28" s="231"/>
      <c r="K28" s="231"/>
      <c r="L28" s="231"/>
      <c r="M28" s="231"/>
      <c r="N28" s="273"/>
      <c r="O28" s="273"/>
    </row>
    <row r="29" spans="1:16">
      <c r="A29" s="234" t="s">
        <v>362</v>
      </c>
      <c r="B29" s="233"/>
      <c r="C29" s="235"/>
      <c r="D29" s="235"/>
      <c r="E29" s="232" t="s">
        <v>325</v>
      </c>
      <c r="F29" s="232"/>
      <c r="G29" s="232"/>
      <c r="H29" s="236"/>
      <c r="I29" s="236"/>
      <c r="J29" s="236"/>
      <c r="K29" s="236"/>
      <c r="L29" s="236"/>
      <c r="M29" s="236"/>
      <c r="N29" s="236"/>
      <c r="O29" s="273"/>
    </row>
    <row r="30" spans="1:16">
      <c r="A30" s="234" t="s">
        <v>363</v>
      </c>
      <c r="B30" s="232"/>
      <c r="C30" s="235"/>
      <c r="D30" s="235"/>
      <c r="E30" s="232" t="s">
        <v>325</v>
      </c>
      <c r="F30" s="232"/>
      <c r="G30" s="232"/>
      <c r="H30" s="231"/>
      <c r="I30" s="231"/>
      <c r="J30" s="231"/>
      <c r="K30" s="231"/>
      <c r="L30" s="231"/>
      <c r="M30" s="231"/>
      <c r="N30" s="231"/>
    </row>
    <row r="31" spans="1:16">
      <c r="A31" s="237" t="s">
        <v>364</v>
      </c>
      <c r="B31" s="238"/>
      <c r="C31" s="235"/>
      <c r="D31" s="235"/>
      <c r="E31" s="232" t="s">
        <v>325</v>
      </c>
      <c r="F31" s="232"/>
      <c r="G31" s="232"/>
      <c r="H31" s="231"/>
      <c r="I31" s="231"/>
      <c r="J31" s="231"/>
      <c r="K31" s="231"/>
      <c r="L31" s="231"/>
      <c r="M31" s="231"/>
      <c r="N31" s="231"/>
    </row>
  </sheetData>
  <mergeCells count="1">
    <mergeCell ref="F6:F8"/>
  </mergeCells>
  <hyperlinks>
    <hyperlink ref="B21" location="'CO-SI'!A1" display="Underwriting Results" xr:uid="{00000000-0004-0000-1800-000000000000}"/>
  </hyperlinks>
  <pageMargins left="0.7" right="0.7" top="0.75" bottom="0.75" header="0.3" footer="0.3"/>
  <pageSetup scale="60" orientation="landscape" r:id="rId1"/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P30"/>
  <sheetViews>
    <sheetView zoomScaleNormal="100" workbookViewId="0">
      <selection activeCell="M17" sqref="M17"/>
    </sheetView>
  </sheetViews>
  <sheetFormatPr defaultRowHeight="14.45"/>
  <cols>
    <col min="1" max="1" width="3.28515625" customWidth="1"/>
    <col min="10" max="10" width="10" customWidth="1"/>
    <col min="13" max="13" width="11" customWidth="1"/>
    <col min="16" max="16" width="11.5703125" customWidth="1"/>
  </cols>
  <sheetData>
    <row r="2" spans="2:16">
      <c r="B2" s="2" t="s">
        <v>365</v>
      </c>
      <c r="C2" s="2"/>
      <c r="D2" s="2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2:16">
      <c r="B3" s="2" t="s">
        <v>366</v>
      </c>
      <c r="C3" s="2"/>
      <c r="D3" s="2"/>
      <c r="E3" s="2"/>
      <c r="F3" s="2"/>
      <c r="G3" s="2"/>
      <c r="H3" s="2"/>
      <c r="I3" s="2"/>
      <c r="J3" s="2"/>
      <c r="K3" s="2"/>
      <c r="L3" s="2"/>
      <c r="M3" s="355"/>
      <c r="N3" s="355"/>
      <c r="O3" s="355"/>
      <c r="P3" s="70"/>
    </row>
    <row r="4" spans="2: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55"/>
      <c r="N4" s="355"/>
      <c r="O4" s="355"/>
      <c r="P4" s="70"/>
    </row>
    <row r="5" spans="2:16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55"/>
      <c r="N5" s="355"/>
      <c r="O5" s="355"/>
      <c r="P5" s="70"/>
    </row>
    <row r="6" spans="2:16">
      <c r="B6" s="2" t="s">
        <v>367</v>
      </c>
      <c r="C6" s="2"/>
      <c r="D6" s="2"/>
      <c r="E6" s="2"/>
      <c r="F6" s="2"/>
      <c r="G6" s="2"/>
      <c r="H6" s="2"/>
      <c r="I6" s="2"/>
      <c r="J6" s="2"/>
      <c r="K6" s="2"/>
      <c r="L6" s="2"/>
      <c r="M6" s="355"/>
      <c r="N6" s="355"/>
      <c r="O6" s="355"/>
      <c r="P6" s="70"/>
    </row>
    <row r="7" spans="2:16"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70"/>
    </row>
    <row r="8" spans="2:16" ht="34.15">
      <c r="B8" s="356" t="s">
        <v>368</v>
      </c>
      <c r="C8" s="356" t="s">
        <v>369</v>
      </c>
      <c r="D8" s="356" t="s">
        <v>370</v>
      </c>
      <c r="E8" s="356" t="s">
        <v>371</v>
      </c>
      <c r="F8" s="522" t="s">
        <v>372</v>
      </c>
      <c r="G8" s="523"/>
      <c r="H8" s="356" t="s">
        <v>373</v>
      </c>
      <c r="I8" s="356" t="s">
        <v>374</v>
      </c>
      <c r="J8" s="524" t="s">
        <v>375</v>
      </c>
      <c r="K8" s="525"/>
      <c r="L8" s="525"/>
      <c r="M8" s="523"/>
      <c r="N8" s="524" t="s">
        <v>376</v>
      </c>
      <c r="O8" s="525"/>
      <c r="P8" s="523"/>
    </row>
    <row r="9" spans="2:16" ht="34.15">
      <c r="B9" s="357"/>
      <c r="C9" s="357"/>
      <c r="D9" s="357"/>
      <c r="E9" s="358"/>
      <c r="F9" s="356" t="s">
        <v>377</v>
      </c>
      <c r="G9" s="356" t="s">
        <v>378</v>
      </c>
      <c r="H9" s="357" t="s">
        <v>379</v>
      </c>
      <c r="I9" s="359" t="s">
        <v>380</v>
      </c>
      <c r="J9" s="356" t="s">
        <v>381</v>
      </c>
      <c r="K9" s="356" t="s">
        <v>382</v>
      </c>
      <c r="L9" s="356" t="s">
        <v>383</v>
      </c>
      <c r="M9" s="360" t="s">
        <v>384</v>
      </c>
      <c r="N9" s="340" t="s">
        <v>385</v>
      </c>
      <c r="O9" s="340" t="s">
        <v>386</v>
      </c>
      <c r="P9" s="340" t="s">
        <v>387</v>
      </c>
    </row>
    <row r="10" spans="2:16">
      <c r="B10" s="361" t="s">
        <v>388</v>
      </c>
      <c r="C10" s="361" t="s">
        <v>389</v>
      </c>
      <c r="D10" s="361" t="s">
        <v>390</v>
      </c>
      <c r="E10" s="361" t="s">
        <v>391</v>
      </c>
      <c r="F10" s="361" t="s">
        <v>392</v>
      </c>
      <c r="G10" s="361" t="s">
        <v>393</v>
      </c>
      <c r="H10" s="361" t="s">
        <v>394</v>
      </c>
      <c r="I10" s="361" t="s">
        <v>395</v>
      </c>
      <c r="J10" s="361" t="s">
        <v>396</v>
      </c>
      <c r="K10" s="361" t="s">
        <v>397</v>
      </c>
      <c r="L10" s="361" t="s">
        <v>398</v>
      </c>
      <c r="M10" s="362" t="s">
        <v>399</v>
      </c>
      <c r="N10" s="361" t="s">
        <v>400</v>
      </c>
      <c r="O10" s="361" t="s">
        <v>401</v>
      </c>
      <c r="P10" s="361" t="s">
        <v>402</v>
      </c>
    </row>
    <row r="11" spans="2:16"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4"/>
      <c r="N11" s="363"/>
      <c r="O11" s="363"/>
      <c r="P11" s="363"/>
    </row>
    <row r="12" spans="2:16"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4"/>
      <c r="N12" s="363"/>
      <c r="O12" s="363"/>
      <c r="P12" s="363"/>
    </row>
    <row r="13" spans="2:16"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4"/>
      <c r="N13" s="363"/>
      <c r="O13" s="363"/>
      <c r="P13" s="363"/>
    </row>
    <row r="14" spans="2:16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4"/>
      <c r="N14" s="363"/>
      <c r="O14" s="363"/>
      <c r="P14" s="363"/>
    </row>
    <row r="15" spans="2:16"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4"/>
      <c r="N15" s="363"/>
      <c r="O15" s="363"/>
      <c r="P15" s="363"/>
    </row>
    <row r="16" spans="2:16"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4"/>
      <c r="N16" s="363"/>
      <c r="O16" s="363"/>
      <c r="P16" s="363"/>
    </row>
    <row r="17" spans="2:16"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4"/>
      <c r="N17" s="363"/>
      <c r="O17" s="363"/>
      <c r="P17" s="363"/>
    </row>
    <row r="18" spans="2:16"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4"/>
      <c r="N18" s="363"/>
      <c r="O18" s="363"/>
      <c r="P18" s="363"/>
    </row>
    <row r="19" spans="2:16"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4"/>
      <c r="N19" s="363"/>
      <c r="O19" s="363"/>
      <c r="P19" s="363"/>
    </row>
    <row r="20" spans="2:16"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4"/>
      <c r="N20" s="363"/>
      <c r="O20" s="363"/>
      <c r="P20" s="363"/>
    </row>
    <row r="21" spans="2:16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4"/>
      <c r="N21" s="363"/>
      <c r="O21" s="363"/>
      <c r="P21" s="363"/>
    </row>
    <row r="22" spans="2:16"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4"/>
      <c r="N22" s="363"/>
      <c r="O22" s="363"/>
      <c r="P22" s="363"/>
    </row>
    <row r="23" spans="2:16"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4"/>
      <c r="N23" s="363"/>
      <c r="O23" s="363"/>
      <c r="P23" s="363"/>
    </row>
    <row r="24" spans="2:16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4"/>
      <c r="N24" s="363"/>
      <c r="O24" s="363"/>
      <c r="P24" s="363"/>
    </row>
    <row r="25" spans="2:16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4"/>
      <c r="N25" s="363"/>
      <c r="O25" s="363"/>
      <c r="P25" s="363"/>
    </row>
    <row r="26" spans="2:16">
      <c r="B26" s="232"/>
      <c r="C26" s="232" t="s">
        <v>403</v>
      </c>
      <c r="D26" s="232"/>
      <c r="E26" s="70"/>
      <c r="F26" s="70"/>
      <c r="G26" s="70"/>
      <c r="H26" s="70"/>
      <c r="I26" s="70"/>
      <c r="J26" s="70"/>
      <c r="K26" s="70"/>
      <c r="L26" s="70"/>
      <c r="M26" s="233"/>
      <c r="N26" s="233"/>
      <c r="O26" s="233"/>
      <c r="P26" s="233"/>
    </row>
    <row r="27" spans="2:16">
      <c r="B27" s="268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3"/>
      <c r="N27" s="233"/>
      <c r="O27" s="233"/>
      <c r="P27" s="233"/>
    </row>
    <row r="28" spans="2:16">
      <c r="B28" s="237"/>
      <c r="C28" s="238"/>
      <c r="D28" s="235"/>
      <c r="E28" s="235"/>
      <c r="F28" s="70"/>
      <c r="G28" s="232"/>
      <c r="H28" s="232"/>
      <c r="I28" s="70"/>
      <c r="J28" s="70"/>
      <c r="K28" s="70"/>
      <c r="L28" s="70"/>
      <c r="M28" s="233"/>
      <c r="N28" s="233"/>
      <c r="O28" s="233"/>
      <c r="P28" s="233"/>
    </row>
    <row r="29" spans="2:16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233"/>
      <c r="N29" s="233"/>
      <c r="O29" s="233"/>
      <c r="P29" s="233"/>
    </row>
    <row r="30" spans="2:16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233"/>
      <c r="N30" s="235"/>
      <c r="O30" s="233"/>
      <c r="P30" s="235"/>
    </row>
  </sheetData>
  <mergeCells count="3">
    <mergeCell ref="F8:G8"/>
    <mergeCell ref="J8:M8"/>
    <mergeCell ref="N8:P8"/>
  </mergeCells>
  <pageMargins left="0.7" right="0.7" top="0.75" bottom="0.75" header="0.3" footer="0.3"/>
  <pageSetup scale="7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K30"/>
  <sheetViews>
    <sheetView workbookViewId="0">
      <selection activeCell="H6" sqref="H6"/>
    </sheetView>
  </sheetViews>
  <sheetFormatPr defaultRowHeight="14.45"/>
  <cols>
    <col min="1" max="1" width="3.85546875" customWidth="1"/>
    <col min="2" max="2" width="13" customWidth="1"/>
    <col min="3" max="3" width="20.85546875" customWidth="1"/>
    <col min="4" max="4" width="17.85546875" customWidth="1"/>
    <col min="5" max="5" width="18.42578125" customWidth="1"/>
    <col min="6" max="6" width="15.140625" customWidth="1"/>
    <col min="7" max="7" width="11.85546875" customWidth="1"/>
    <col min="8" max="8" width="13.5703125" customWidth="1"/>
    <col min="10" max="10" width="11.140625" customWidth="1"/>
    <col min="11" max="11" width="15.85546875" customWidth="1"/>
  </cols>
  <sheetData>
    <row r="1" spans="2:11">
      <c r="B1" s="2" t="s">
        <v>404</v>
      </c>
      <c r="C1" s="2"/>
      <c r="D1" s="2"/>
      <c r="E1" s="70"/>
      <c r="F1" s="70"/>
      <c r="G1" s="70"/>
      <c r="H1" s="70"/>
      <c r="I1" s="70"/>
      <c r="J1" s="70"/>
      <c r="K1" s="70"/>
    </row>
    <row r="2" spans="2:11">
      <c r="B2" s="2" t="s">
        <v>366</v>
      </c>
      <c r="C2" s="2"/>
      <c r="D2" s="2"/>
      <c r="E2" s="2"/>
      <c r="F2" s="2"/>
      <c r="G2" s="2"/>
      <c r="H2" s="2"/>
      <c r="I2" s="2"/>
      <c r="J2" s="2"/>
      <c r="K2" s="2"/>
    </row>
    <row r="3" spans="2:11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>
      <c r="B5" s="2" t="s">
        <v>367</v>
      </c>
      <c r="C5" s="2"/>
      <c r="D5" s="2"/>
      <c r="E5" s="2"/>
      <c r="F5" s="2"/>
      <c r="G5" s="2"/>
      <c r="H5" s="2"/>
      <c r="I5" s="2"/>
      <c r="J5" s="2"/>
      <c r="K5" s="2"/>
    </row>
    <row r="6" spans="2:1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2:11" ht="106.5" customHeight="1">
      <c r="B8" s="365" t="s">
        <v>369</v>
      </c>
      <c r="C8" s="356" t="s">
        <v>405</v>
      </c>
      <c r="D8" s="356" t="s">
        <v>406</v>
      </c>
      <c r="E8" s="356" t="s">
        <v>407</v>
      </c>
      <c r="F8" s="356" t="s">
        <v>408</v>
      </c>
      <c r="G8" s="356" t="s">
        <v>409</v>
      </c>
      <c r="H8" s="356" t="s">
        <v>410</v>
      </c>
      <c r="I8" s="356" t="s">
        <v>411</v>
      </c>
      <c r="J8" s="356" t="s">
        <v>412</v>
      </c>
      <c r="K8" s="356" t="s">
        <v>315</v>
      </c>
    </row>
    <row r="9" spans="2:11" hidden="1">
      <c r="B9" s="358"/>
      <c r="C9" s="341"/>
      <c r="D9" s="341"/>
      <c r="E9" s="341"/>
      <c r="F9" s="341"/>
      <c r="G9" s="366"/>
      <c r="H9" s="366"/>
      <c r="I9" s="366"/>
      <c r="J9" s="366"/>
      <c r="K9" s="366"/>
    </row>
    <row r="10" spans="2:11">
      <c r="B10" s="363"/>
      <c r="C10" s="363"/>
      <c r="D10" s="363"/>
      <c r="E10" s="363"/>
      <c r="F10" s="363"/>
      <c r="G10" s="363"/>
      <c r="H10" s="363"/>
      <c r="I10" s="363"/>
      <c r="J10" s="363"/>
      <c r="K10" s="363"/>
    </row>
    <row r="11" spans="2:11">
      <c r="B11" s="363"/>
      <c r="C11" s="363"/>
      <c r="D11" s="363"/>
      <c r="E11" s="363"/>
      <c r="F11" s="363"/>
      <c r="G11" s="363"/>
      <c r="H11" s="363"/>
      <c r="I11" s="363"/>
      <c r="J11" s="363"/>
      <c r="K11" s="363"/>
    </row>
    <row r="12" spans="2:11">
      <c r="B12" s="363"/>
      <c r="C12" s="363"/>
      <c r="D12" s="363"/>
      <c r="E12" s="363"/>
      <c r="F12" s="363"/>
      <c r="G12" s="363"/>
      <c r="H12" s="363"/>
      <c r="I12" s="363"/>
      <c r="J12" s="363"/>
      <c r="K12" s="363"/>
    </row>
    <row r="13" spans="2:11"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2:11">
      <c r="B14" s="363"/>
      <c r="C14" s="363"/>
      <c r="D14" s="363"/>
      <c r="E14" s="363"/>
      <c r="F14" s="363"/>
      <c r="G14" s="363"/>
      <c r="H14" s="363"/>
      <c r="I14" s="363"/>
      <c r="J14" s="363"/>
      <c r="K14" s="363"/>
    </row>
    <row r="15" spans="2:11">
      <c r="B15" s="363"/>
      <c r="C15" s="363"/>
      <c r="D15" s="363"/>
      <c r="E15" s="363"/>
      <c r="F15" s="363"/>
      <c r="G15" s="363"/>
      <c r="H15" s="363"/>
      <c r="I15" s="363"/>
      <c r="J15" s="363"/>
      <c r="K15" s="363"/>
    </row>
    <row r="16" spans="2:11">
      <c r="B16" s="363"/>
      <c r="C16" s="363"/>
      <c r="D16" s="363"/>
      <c r="E16" s="363"/>
      <c r="F16" s="363"/>
      <c r="G16" s="363"/>
      <c r="H16" s="363"/>
      <c r="I16" s="363"/>
      <c r="J16" s="363"/>
      <c r="K16" s="363"/>
    </row>
    <row r="17" spans="2:11">
      <c r="B17" s="363"/>
      <c r="C17" s="363"/>
      <c r="D17" s="363"/>
      <c r="E17" s="363"/>
      <c r="F17" s="363"/>
      <c r="G17" s="363"/>
      <c r="H17" s="363"/>
      <c r="I17" s="363"/>
      <c r="J17" s="363"/>
      <c r="K17" s="363"/>
    </row>
    <row r="18" spans="2:11">
      <c r="B18" s="363"/>
      <c r="C18" s="363"/>
      <c r="D18" s="363"/>
      <c r="E18" s="363"/>
      <c r="F18" s="363"/>
      <c r="G18" s="363"/>
      <c r="H18" s="363"/>
      <c r="I18" s="363"/>
      <c r="J18" s="363"/>
      <c r="K18" s="363"/>
    </row>
    <row r="19" spans="2:11">
      <c r="B19" s="363"/>
      <c r="C19" s="363"/>
      <c r="D19" s="363"/>
      <c r="E19" s="363"/>
      <c r="F19" s="363"/>
      <c r="G19" s="363"/>
      <c r="H19" s="363"/>
      <c r="I19" s="363"/>
      <c r="J19" s="363"/>
      <c r="K19" s="363"/>
    </row>
    <row r="20" spans="2:11">
      <c r="B20" s="363"/>
      <c r="C20" s="363"/>
      <c r="D20" s="363"/>
      <c r="E20" s="363"/>
      <c r="F20" s="363"/>
      <c r="G20" s="363"/>
      <c r="H20" s="363"/>
      <c r="I20" s="363"/>
      <c r="J20" s="363"/>
      <c r="K20" s="363"/>
    </row>
    <row r="21" spans="2:11">
      <c r="B21" s="363"/>
      <c r="C21" s="363"/>
      <c r="D21" s="363"/>
      <c r="E21" s="363"/>
      <c r="F21" s="363"/>
      <c r="G21" s="363"/>
      <c r="H21" s="363"/>
      <c r="I21" s="363"/>
      <c r="J21" s="363"/>
      <c r="K21" s="363"/>
    </row>
    <row r="22" spans="2:11">
      <c r="B22" s="363"/>
      <c r="C22" s="363"/>
      <c r="D22" s="363"/>
      <c r="E22" s="363"/>
      <c r="F22" s="363"/>
      <c r="G22" s="363"/>
      <c r="H22" s="363"/>
      <c r="I22" s="363"/>
      <c r="J22" s="363"/>
      <c r="K22" s="363"/>
    </row>
    <row r="23" spans="2:11">
      <c r="B23" s="363"/>
      <c r="C23" s="363"/>
      <c r="D23" s="363"/>
      <c r="E23" s="363"/>
      <c r="F23" s="363"/>
      <c r="G23" s="363"/>
      <c r="H23" s="363"/>
      <c r="I23" s="363"/>
      <c r="J23" s="363"/>
      <c r="K23" s="363"/>
    </row>
    <row r="24" spans="2:11"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2:11"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2:11">
      <c r="B26" s="232" t="s">
        <v>413</v>
      </c>
      <c r="D26" s="232"/>
      <c r="E26" s="70"/>
      <c r="F26" s="70"/>
      <c r="G26" s="70"/>
      <c r="H26" s="70"/>
      <c r="I26" s="70"/>
      <c r="J26" s="70"/>
      <c r="K26" s="70"/>
    </row>
    <row r="27" spans="2:11">
      <c r="B27" s="268"/>
      <c r="C27" s="231"/>
      <c r="D27" s="231"/>
      <c r="E27" s="231"/>
      <c r="F27" s="231"/>
      <c r="G27" s="231"/>
      <c r="H27" s="231"/>
      <c r="I27" s="231"/>
      <c r="J27" s="70"/>
      <c r="K27" s="70"/>
    </row>
    <row r="28" spans="2:11">
      <c r="B28" s="237"/>
      <c r="C28" s="238"/>
      <c r="D28" s="235"/>
      <c r="E28" s="235"/>
      <c r="F28" s="70"/>
      <c r="G28" s="232"/>
      <c r="H28" s="232"/>
      <c r="I28" s="70"/>
      <c r="J28" s="70"/>
      <c r="K28" s="70"/>
    </row>
    <row r="29" spans="2:11"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2:11">
      <c r="B30" s="70"/>
      <c r="C30" s="70"/>
      <c r="D30" s="70"/>
      <c r="E30" s="70"/>
      <c r="F30" s="70"/>
      <c r="G30" s="70"/>
      <c r="H30" s="70"/>
      <c r="I30" s="70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hasini</dc:creator>
  <cp:keywords/>
  <dc:description/>
  <cp:lastModifiedBy>Chamari Ekanayake</cp:lastModifiedBy>
  <cp:revision/>
  <dcterms:created xsi:type="dcterms:W3CDTF">2015-08-28T04:27:10Z</dcterms:created>
  <dcterms:modified xsi:type="dcterms:W3CDTF">2022-01-13T01:44:11Z</dcterms:modified>
  <cp:category/>
  <cp:contentStatus/>
</cp:coreProperties>
</file>